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G:\4 Förvaltning\1 Ramavtalsområden\Kontorspapper\Prisjustering\Prisjustering 2022 juni\"/>
    </mc:Choice>
  </mc:AlternateContent>
  <xr:revisionPtr revIDLastSave="0" documentId="13_ncr:1_{2F592E01-B85D-4CB4-8F11-743E727432B7}" xr6:coauthVersionLast="47" xr6:coauthVersionMax="47" xr10:uidLastSave="{00000000-0000-0000-0000-000000000000}"/>
  <bookViews>
    <workbookView xWindow="-120" yWindow="-120" windowWidth="51840" windowHeight="21240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</calcChain>
</file>

<file path=xl/sharedStrings.xml><?xml version="1.0" encoding="utf-8"?>
<sst xmlns="http://schemas.openxmlformats.org/spreadsheetml/2006/main" count="266" uniqueCount="102">
  <si>
    <t>Kontorspapper</t>
  </si>
  <si>
    <t xml:space="preserve">Ramavtalsleverantörens namn: </t>
  </si>
  <si>
    <t>Antalis AB</t>
  </si>
  <si>
    <t>Prislista</t>
  </si>
  <si>
    <t>Produktinformation Anbudsområde B, mer än en hel pall</t>
  </si>
  <si>
    <t>Position</t>
  </si>
  <si>
    <t>Benämning</t>
  </si>
  <si>
    <t>Storlek</t>
  </si>
  <si>
    <t>Ytvikt (g/m2)</t>
  </si>
  <si>
    <t>Kvalitet</t>
  </si>
  <si>
    <t>Hålning</t>
  </si>
  <si>
    <t xml:space="preserve">Artikelnamn  </t>
  </si>
  <si>
    <t xml:space="preserve">Artikelnummer   </t>
  </si>
  <si>
    <t xml:space="preserve">Pris per 1000 ark (SEK) </t>
  </si>
  <si>
    <t>Nytt pris, Pris per 1000 ark (SEK) ,+1,79%</t>
  </si>
  <si>
    <t>5.1</t>
  </si>
  <si>
    <t>Vitt kopieringspapper</t>
  </si>
  <si>
    <t>A4</t>
  </si>
  <si>
    <t>A-kvalitet, åldringsbeständigt</t>
  </si>
  <si>
    <t>ohålat</t>
  </si>
  <si>
    <t>Xerox premier</t>
  </si>
  <si>
    <t>5.2</t>
  </si>
  <si>
    <t>hålat</t>
  </si>
  <si>
    <t>5.3</t>
  </si>
  <si>
    <t>Vitt kopieringspapper - storpack</t>
  </si>
  <si>
    <t>5.4</t>
  </si>
  <si>
    <t>5.5</t>
  </si>
  <si>
    <t>5.6</t>
  </si>
  <si>
    <t>5.7</t>
  </si>
  <si>
    <t>5.8</t>
  </si>
  <si>
    <t>A3</t>
  </si>
  <si>
    <t>5.9</t>
  </si>
  <si>
    <t>5.10</t>
  </si>
  <si>
    <t>6.1</t>
  </si>
  <si>
    <t>Papper för fyrfärgskopiering</t>
  </si>
  <si>
    <t>För digitala färgutskrifter och kopiering, motsvarande "4CC", åldringsbeständigt</t>
  </si>
  <si>
    <t>Xerox Color Impression</t>
  </si>
  <si>
    <t>6.2</t>
  </si>
  <si>
    <t>6.3</t>
  </si>
  <si>
    <t>6.4</t>
  </si>
  <si>
    <t>6.5</t>
  </si>
  <si>
    <t>6.6</t>
  </si>
  <si>
    <t>6.7</t>
  </si>
  <si>
    <t>Xerox Colotech</t>
  </si>
  <si>
    <t>6.8</t>
  </si>
  <si>
    <t>6.9</t>
  </si>
  <si>
    <t>6.10</t>
  </si>
  <si>
    <t>6.11</t>
  </si>
  <si>
    <t>6.12</t>
  </si>
  <si>
    <t>6.13</t>
  </si>
  <si>
    <t>7.1</t>
  </si>
  <si>
    <t>Färgat papper, gul nyans</t>
  </si>
  <si>
    <t>A-kvalitet, färg: svag/mellansvag gul nyans</t>
  </si>
  <si>
    <t>Image ColorAction Gul</t>
  </si>
  <si>
    <t>7.2</t>
  </si>
  <si>
    <t>Färgat papper, blå nyans</t>
  </si>
  <si>
    <t>A-kvalitet, färg: svag/mellansvag blå nyans</t>
  </si>
  <si>
    <t xml:space="preserve">ohålat </t>
  </si>
  <si>
    <t>Image ColorAction, Blå</t>
  </si>
  <si>
    <t>7.3</t>
  </si>
  <si>
    <t>Färgat papper, grön nyans</t>
  </si>
  <si>
    <t>A-kvalitet, färg: svag/mellansvag grön nyans</t>
  </si>
  <si>
    <t>Image ColorAction Grön</t>
  </si>
  <si>
    <t>7.4</t>
  </si>
  <si>
    <t>Färgat papper, rosa nyans</t>
  </si>
  <si>
    <t>A-kvalitet, färg: svag/mellansvag  rosa nyans</t>
  </si>
  <si>
    <t>Image ColorAction Rosa</t>
  </si>
  <si>
    <t>7.5</t>
  </si>
  <si>
    <t>Färgat papper, röd nyans</t>
  </si>
  <si>
    <t>A-kvalitet, färg: röd nyans</t>
  </si>
  <si>
    <t>Image ColorAction Röd</t>
  </si>
  <si>
    <t>7.6</t>
  </si>
  <si>
    <t>7.7</t>
  </si>
  <si>
    <t>7.8</t>
  </si>
  <si>
    <t>7.9</t>
  </si>
  <si>
    <t>7.10</t>
  </si>
  <si>
    <t>8.1</t>
  </si>
  <si>
    <t>Arkivbeständigt papper</t>
  </si>
  <si>
    <t>arkivbeständigt</t>
  </si>
  <si>
    <t>Prime Archival</t>
  </si>
  <si>
    <t>8.2</t>
  </si>
  <si>
    <t>9.1</t>
  </si>
  <si>
    <t>Papper för tryck, matt yta</t>
  </si>
  <si>
    <t>450mm x 320mm (bredd x längd)</t>
  </si>
  <si>
    <t xml:space="preserve">Bestruket papper för offsettryck. Matt yta. </t>
  </si>
  <si>
    <t>Galri Art Matt</t>
  </si>
  <si>
    <t>9.2</t>
  </si>
  <si>
    <t>9.3</t>
  </si>
  <si>
    <t>Papper för tryck, silk yta</t>
  </si>
  <si>
    <t xml:space="preserve">Bestruket papper för offsettryck. Silk yta. </t>
  </si>
  <si>
    <t>Galeri Art Silk</t>
  </si>
  <si>
    <t>9.4</t>
  </si>
  <si>
    <t>9.5</t>
  </si>
  <si>
    <t>Papper för tryck, gloss yta</t>
  </si>
  <si>
    <t xml:space="preserve">Bestruket papper för offsettryck. Gloss yta. </t>
  </si>
  <si>
    <t>Galeri Art Gloss</t>
  </si>
  <si>
    <t>9.6</t>
  </si>
  <si>
    <t>Nytt pris 20191101</t>
  </si>
  <si>
    <t>Nytt pris 20211117</t>
  </si>
  <si>
    <t>Nytt pris,Pris per 1000 ark ( SEK), +2,94%</t>
  </si>
  <si>
    <t>Nytt pris
20220607</t>
  </si>
  <si>
    <t>Pris per 1000 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</si>
</sst>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648FC4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4" fillId="2" borderId="0" xfId="0" applyFont="1" applyFill="1"/>
    <xf numFmtId="0" fontId="3" fillId="2" borderId="0" xfId="0" applyFont="1" applyFill="1" applyAlignment="1">
      <alignment vertical="top"/>
    </xf>
    <xf numFmtId="0" fontId="3" fillId="2" borderId="1" xfId="0" applyFont="1" applyFill="1" applyBorder="1" applyAlignment="1" applyProtection="1">
      <alignment vertical="top"/>
      <protection locked="0"/>
    </xf>
    <xf numFmtId="0" fontId="3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/>
    </xf>
    <xf numFmtId="0" fontId="0" fillId="3" borderId="1" xfId="0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0" fillId="3" borderId="1" xfId="0" applyFill="1" applyBorder="1" applyAlignment="1">
      <alignment horizontal="center" vertical="top"/>
    </xf>
    <xf numFmtId="0" fontId="0" fillId="0" borderId="1" xfId="0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0" xfId="0" applyFill="1"/>
    <xf numFmtId="0" fontId="0" fillId="4" borderId="1" xfId="0" applyFill="1" applyBorder="1" applyAlignment="1">
      <alignment vertical="top"/>
    </xf>
    <xf numFmtId="0" fontId="2" fillId="4" borderId="1" xfId="0" applyFont="1" applyFill="1" applyBorder="1" applyAlignment="1">
      <alignment vertical="top"/>
    </xf>
    <xf numFmtId="0" fontId="0" fillId="4" borderId="1" xfId="0" applyFill="1" applyBorder="1" applyAlignment="1">
      <alignment horizontal="center" vertical="top"/>
    </xf>
    <xf numFmtId="0" fontId="0" fillId="4" borderId="1" xfId="0" applyFill="1" applyBorder="1" applyAlignment="1">
      <alignment vertical="top" wrapText="1"/>
    </xf>
    <xf numFmtId="0" fontId="7" fillId="5" borderId="1" xfId="0" applyFont="1" applyFill="1" applyBorder="1" applyAlignment="1">
      <alignment vertical="top"/>
    </xf>
    <xf numFmtId="0" fontId="8" fillId="5" borderId="1" xfId="0" applyFont="1" applyFill="1" applyBorder="1" applyAlignment="1">
      <alignment vertical="top"/>
    </xf>
    <xf numFmtId="0" fontId="7" fillId="5" borderId="1" xfId="0" applyFont="1" applyFill="1" applyBorder="1" applyAlignment="1">
      <alignment horizontal="center" vertical="top"/>
    </xf>
    <xf numFmtId="0" fontId="7" fillId="5" borderId="1" xfId="0" applyFont="1" applyFill="1" applyBorder="1" applyAlignment="1">
      <alignment vertical="top" wrapText="1"/>
    </xf>
    <xf numFmtId="0" fontId="0" fillId="6" borderId="1" xfId="0" applyFill="1" applyBorder="1" applyAlignment="1">
      <alignment vertical="top"/>
    </xf>
    <xf numFmtId="0" fontId="2" fillId="6" borderId="1" xfId="0" applyFont="1" applyFill="1" applyBorder="1" applyAlignment="1">
      <alignment vertical="top"/>
    </xf>
    <xf numFmtId="0" fontId="0" fillId="6" borderId="1" xfId="0" applyFill="1" applyBorder="1" applyAlignment="1">
      <alignment horizontal="center" vertical="top"/>
    </xf>
    <xf numFmtId="0" fontId="0" fillId="6" borderId="1" xfId="0" applyFill="1" applyBorder="1" applyAlignment="1">
      <alignment vertical="top" wrapText="1"/>
    </xf>
    <xf numFmtId="0" fontId="0" fillId="7" borderId="1" xfId="0" applyFill="1" applyBorder="1" applyAlignment="1">
      <alignment vertical="top"/>
    </xf>
    <xf numFmtId="0" fontId="2" fillId="7" borderId="1" xfId="0" applyFont="1" applyFill="1" applyBorder="1" applyAlignment="1">
      <alignment vertical="top"/>
    </xf>
    <xf numFmtId="0" fontId="0" fillId="7" borderId="1" xfId="0" applyFill="1" applyBorder="1" applyAlignment="1">
      <alignment horizontal="center" vertical="top" wrapText="1"/>
    </xf>
    <xf numFmtId="0" fontId="0" fillId="7" borderId="1" xfId="0" applyFill="1" applyBorder="1" applyAlignment="1">
      <alignment horizontal="center" vertical="top"/>
    </xf>
    <xf numFmtId="0" fontId="0" fillId="7" borderId="1" xfId="0" applyFill="1" applyBorder="1" applyAlignment="1">
      <alignment vertical="top" wrapText="1"/>
    </xf>
    <xf numFmtId="2" fontId="3" fillId="2" borderId="0" xfId="0" applyNumberFormat="1" applyFont="1" applyFill="1"/>
    <xf numFmtId="2" fontId="3" fillId="2" borderId="0" xfId="0" applyNumberFormat="1" applyFont="1" applyFill="1" applyAlignment="1">
      <alignment wrapText="1"/>
    </xf>
    <xf numFmtId="2" fontId="1" fillId="2" borderId="2" xfId="0" applyNumberFormat="1" applyFont="1" applyFill="1" applyBorder="1" applyAlignment="1">
      <alignment vertical="top" wrapText="1"/>
    </xf>
    <xf numFmtId="2" fontId="0" fillId="0" borderId="1" xfId="0" applyNumberFormat="1" applyBorder="1"/>
    <xf numFmtId="2" fontId="0" fillId="0" borderId="0" xfId="0" applyNumberFormat="1"/>
    <xf numFmtId="164" fontId="0" fillId="0" borderId="1" xfId="0" applyNumberFormat="1" applyBorder="1" applyProtection="1">
      <protection locked="0"/>
    </xf>
    <xf numFmtId="0" fontId="3" fillId="0" borderId="0" xfId="0" applyFont="1"/>
    <xf numFmtId="0" fontId="0" fillId="2" borderId="0" xfId="0" applyFill="1" applyAlignment="1">
      <alignment wrapText="1"/>
    </xf>
    <xf numFmtId="10" fontId="3" fillId="2" borderId="0" xfId="0" applyNumberFormat="1" applyFont="1" applyFill="1" applyAlignment="1">
      <alignment wrapText="1"/>
    </xf>
    <xf numFmtId="0" fontId="3" fillId="2" borderId="0" xfId="0" applyFont="1" applyFill="1" applyAlignment="1">
      <alignment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6"/>
  <sheetViews>
    <sheetView tabSelected="1" workbookViewId="0">
      <selection activeCell="N8" sqref="N8"/>
    </sheetView>
  </sheetViews>
  <sheetFormatPr defaultRowHeight="14.5" x14ac:dyDescent="0.35"/>
  <cols>
    <col min="1" max="1" width="8.54296875" customWidth="1"/>
    <col min="2" max="2" width="33.26953125" customWidth="1"/>
    <col min="3" max="3" width="33" bestFit="1" customWidth="1"/>
    <col min="5" max="5" width="33.7265625" bestFit="1" customWidth="1"/>
    <col min="7" max="7" width="24.81640625" bestFit="1" customWidth="1"/>
    <col min="8" max="8" width="15.1796875" customWidth="1"/>
    <col min="9" max="9" width="15.7265625" customWidth="1"/>
    <col min="10" max="10" width="12.1796875" style="36" bestFit="1" customWidth="1"/>
    <col min="11" max="11" width="11.26953125" customWidth="1"/>
  </cols>
  <sheetData>
    <row r="1" spans="1:14" ht="21" x14ac:dyDescent="0.5">
      <c r="A1" s="1" t="s">
        <v>0</v>
      </c>
      <c r="B1" s="2"/>
      <c r="C1" s="2" t="s">
        <v>1</v>
      </c>
      <c r="D1" s="2"/>
      <c r="E1" s="3" t="s">
        <v>2</v>
      </c>
      <c r="F1" s="2"/>
      <c r="G1" s="4"/>
      <c r="H1" s="4"/>
      <c r="I1" s="4"/>
      <c r="J1" s="32"/>
      <c r="K1" s="39"/>
      <c r="L1" s="39"/>
    </row>
    <row r="2" spans="1:14" ht="18.5" x14ac:dyDescent="0.45">
      <c r="A2" s="5" t="s">
        <v>3</v>
      </c>
      <c r="B2" s="2"/>
      <c r="C2" s="2"/>
      <c r="D2" s="2"/>
      <c r="E2" s="2"/>
      <c r="F2" s="2"/>
      <c r="G2" s="4"/>
      <c r="H2" s="4"/>
      <c r="I2" s="4"/>
      <c r="J2" s="32"/>
      <c r="K2" s="39"/>
      <c r="L2" s="39"/>
    </row>
    <row r="3" spans="1:14" ht="15.5" x14ac:dyDescent="0.35">
      <c r="A3" s="6"/>
      <c r="B3" s="2"/>
      <c r="C3" s="2"/>
      <c r="D3" s="2"/>
      <c r="E3" s="2"/>
      <c r="F3" s="2"/>
      <c r="G3" s="4"/>
      <c r="H3" s="4"/>
      <c r="I3" s="4"/>
      <c r="J3" s="32"/>
      <c r="K3" s="39"/>
      <c r="L3" s="39"/>
    </row>
    <row r="4" spans="1:14" ht="35.25" customHeight="1" x14ac:dyDescent="0.45">
      <c r="A4" s="5" t="s">
        <v>4</v>
      </c>
      <c r="B4" s="2"/>
      <c r="C4" s="2"/>
      <c r="D4" s="2"/>
      <c r="E4" s="2"/>
      <c r="F4" s="2"/>
      <c r="G4" s="4"/>
      <c r="H4" s="4"/>
      <c r="I4" s="4"/>
      <c r="J4" s="33" t="s">
        <v>97</v>
      </c>
      <c r="K4" s="40" t="s">
        <v>98</v>
      </c>
      <c r="L4" s="40" t="s">
        <v>100</v>
      </c>
    </row>
    <row r="5" spans="1:14" ht="71.25" customHeight="1" x14ac:dyDescent="0.35">
      <c r="A5" s="7" t="s">
        <v>5</v>
      </c>
      <c r="B5" s="7" t="s">
        <v>6</v>
      </c>
      <c r="C5" s="8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13</v>
      </c>
      <c r="J5" s="34" t="s">
        <v>14</v>
      </c>
      <c r="K5" s="41" t="s">
        <v>99</v>
      </c>
      <c r="L5" s="41" t="s">
        <v>101</v>
      </c>
      <c r="M5" s="38"/>
      <c r="N5" s="38"/>
    </row>
    <row r="6" spans="1:14" x14ac:dyDescent="0.35">
      <c r="A6" s="9" t="s">
        <v>15</v>
      </c>
      <c r="B6" s="10" t="s">
        <v>16</v>
      </c>
      <c r="C6" s="11" t="s">
        <v>17</v>
      </c>
      <c r="D6" s="11">
        <v>80</v>
      </c>
      <c r="E6" s="9" t="s">
        <v>18</v>
      </c>
      <c r="F6" s="9" t="s">
        <v>19</v>
      </c>
      <c r="G6" s="12" t="s">
        <v>20</v>
      </c>
      <c r="H6" s="12">
        <v>1101774</v>
      </c>
      <c r="I6" s="12">
        <v>40.130000000000003</v>
      </c>
      <c r="J6" s="35">
        <f t="shared" ref="J6:J46" si="0">ROUND(I6*1.0179,2)</f>
        <v>40.85</v>
      </c>
      <c r="K6" s="42">
        <v>42.05</v>
      </c>
      <c r="L6">
        <v>46.255000000000003</v>
      </c>
    </row>
    <row r="7" spans="1:14" x14ac:dyDescent="0.35">
      <c r="A7" s="9" t="s">
        <v>21</v>
      </c>
      <c r="B7" s="10" t="s">
        <v>16</v>
      </c>
      <c r="C7" s="11" t="s">
        <v>17</v>
      </c>
      <c r="D7" s="11">
        <v>80</v>
      </c>
      <c r="E7" s="9" t="s">
        <v>18</v>
      </c>
      <c r="F7" s="9" t="s">
        <v>22</v>
      </c>
      <c r="G7" s="12" t="s">
        <v>20</v>
      </c>
      <c r="H7" s="12">
        <v>1101800</v>
      </c>
      <c r="I7" s="12">
        <v>40.97</v>
      </c>
      <c r="J7" s="35">
        <f t="shared" si="0"/>
        <v>41.7</v>
      </c>
      <c r="K7" s="42">
        <v>42.93</v>
      </c>
      <c r="L7">
        <v>47.222999999999999</v>
      </c>
    </row>
    <row r="8" spans="1:14" x14ac:dyDescent="0.35">
      <c r="A8" s="9" t="s">
        <v>23</v>
      </c>
      <c r="B8" s="10" t="s">
        <v>24</v>
      </c>
      <c r="C8" s="11" t="s">
        <v>17</v>
      </c>
      <c r="D8" s="11">
        <v>80</v>
      </c>
      <c r="E8" s="9" t="s">
        <v>18</v>
      </c>
      <c r="F8" s="9" t="s">
        <v>19</v>
      </c>
      <c r="G8" s="12" t="s">
        <v>20</v>
      </c>
      <c r="H8" s="12">
        <v>1101936</v>
      </c>
      <c r="I8" s="12">
        <v>45.15</v>
      </c>
      <c r="J8" s="35">
        <f t="shared" si="0"/>
        <v>45.96</v>
      </c>
      <c r="K8" s="42">
        <v>47.31</v>
      </c>
      <c r="L8">
        <v>52.041000000000004</v>
      </c>
    </row>
    <row r="9" spans="1:14" x14ac:dyDescent="0.35">
      <c r="A9" s="9" t="s">
        <v>25</v>
      </c>
      <c r="B9" s="10" t="s">
        <v>24</v>
      </c>
      <c r="C9" s="11" t="s">
        <v>17</v>
      </c>
      <c r="D9" s="11">
        <v>80</v>
      </c>
      <c r="E9" s="9" t="s">
        <v>18</v>
      </c>
      <c r="F9" s="9" t="s">
        <v>22</v>
      </c>
      <c r="G9" s="12" t="s">
        <v>20</v>
      </c>
      <c r="H9" s="12">
        <v>1101995</v>
      </c>
      <c r="I9" s="12">
        <v>45.66</v>
      </c>
      <c r="J9" s="35">
        <f t="shared" si="0"/>
        <v>46.48</v>
      </c>
      <c r="K9" s="42">
        <v>47.85</v>
      </c>
      <c r="L9">
        <v>52.635000000000005</v>
      </c>
    </row>
    <row r="10" spans="1:14" x14ac:dyDescent="0.35">
      <c r="A10" s="9" t="s">
        <v>26</v>
      </c>
      <c r="B10" s="10" t="s">
        <v>16</v>
      </c>
      <c r="C10" s="11" t="s">
        <v>17</v>
      </c>
      <c r="D10" s="11">
        <v>90</v>
      </c>
      <c r="E10" s="9" t="s">
        <v>18</v>
      </c>
      <c r="F10" s="9" t="s">
        <v>19</v>
      </c>
      <c r="G10" s="12" t="s">
        <v>20</v>
      </c>
      <c r="H10" s="12">
        <v>1101855</v>
      </c>
      <c r="I10" s="12">
        <v>49.43</v>
      </c>
      <c r="J10" s="35">
        <f t="shared" si="0"/>
        <v>50.31</v>
      </c>
      <c r="K10" s="42">
        <v>51.79</v>
      </c>
      <c r="L10">
        <v>56.969000000000001</v>
      </c>
    </row>
    <row r="11" spans="1:14" x14ac:dyDescent="0.35">
      <c r="A11" s="9" t="s">
        <v>27</v>
      </c>
      <c r="B11" s="10" t="s">
        <v>24</v>
      </c>
      <c r="C11" s="11" t="s">
        <v>17</v>
      </c>
      <c r="D11" s="11">
        <v>90</v>
      </c>
      <c r="E11" s="9" t="s">
        <v>18</v>
      </c>
      <c r="F11" s="9" t="s">
        <v>19</v>
      </c>
      <c r="G11" s="12" t="s">
        <v>20</v>
      </c>
      <c r="H11" s="12">
        <v>1102010</v>
      </c>
      <c r="I11" s="12">
        <v>50.57</v>
      </c>
      <c r="J11" s="35">
        <f t="shared" si="0"/>
        <v>51.48</v>
      </c>
      <c r="K11" s="42">
        <v>52.99</v>
      </c>
      <c r="L11">
        <v>58.289000000000009</v>
      </c>
    </row>
    <row r="12" spans="1:14" x14ac:dyDescent="0.35">
      <c r="A12" s="9" t="s">
        <v>28</v>
      </c>
      <c r="B12" s="10" t="s">
        <v>16</v>
      </c>
      <c r="C12" s="11" t="s">
        <v>17</v>
      </c>
      <c r="D12" s="11">
        <v>160</v>
      </c>
      <c r="E12" s="9" t="s">
        <v>18</v>
      </c>
      <c r="F12" s="9" t="s">
        <v>19</v>
      </c>
      <c r="G12" s="12" t="s">
        <v>20</v>
      </c>
      <c r="H12" s="12">
        <v>1101870</v>
      </c>
      <c r="I12" s="12">
        <v>95.92</v>
      </c>
      <c r="J12" s="35">
        <f t="shared" si="0"/>
        <v>97.64</v>
      </c>
      <c r="K12" s="42">
        <v>100.51</v>
      </c>
      <c r="L12">
        <v>110.56100000000002</v>
      </c>
    </row>
    <row r="13" spans="1:14" x14ac:dyDescent="0.35">
      <c r="A13" s="9" t="s">
        <v>29</v>
      </c>
      <c r="B13" s="10" t="s">
        <v>16</v>
      </c>
      <c r="C13" s="11" t="s">
        <v>30</v>
      </c>
      <c r="D13" s="11">
        <v>80</v>
      </c>
      <c r="E13" s="9" t="s">
        <v>18</v>
      </c>
      <c r="F13" s="9" t="s">
        <v>19</v>
      </c>
      <c r="G13" s="12" t="s">
        <v>20</v>
      </c>
      <c r="H13" s="12">
        <v>1101785</v>
      </c>
      <c r="I13" s="12">
        <v>90.31</v>
      </c>
      <c r="J13" s="35">
        <f t="shared" si="0"/>
        <v>91.93</v>
      </c>
      <c r="K13" s="42">
        <v>94.63</v>
      </c>
      <c r="L13">
        <v>104.093</v>
      </c>
    </row>
    <row r="14" spans="1:14" x14ac:dyDescent="0.35">
      <c r="A14" s="9" t="s">
        <v>31</v>
      </c>
      <c r="B14" s="10" t="s">
        <v>16</v>
      </c>
      <c r="C14" s="11" t="s">
        <v>30</v>
      </c>
      <c r="D14" s="11">
        <v>90</v>
      </c>
      <c r="E14" s="9" t="s">
        <v>18</v>
      </c>
      <c r="F14" s="9" t="s">
        <v>19</v>
      </c>
      <c r="G14" s="12" t="s">
        <v>20</v>
      </c>
      <c r="H14" s="12">
        <v>1101844</v>
      </c>
      <c r="I14" s="12">
        <v>101.14</v>
      </c>
      <c r="J14" s="35">
        <f t="shared" si="0"/>
        <v>102.95</v>
      </c>
      <c r="K14" s="42">
        <v>105.98</v>
      </c>
      <c r="L14">
        <v>116.57800000000002</v>
      </c>
    </row>
    <row r="15" spans="1:14" s="14" customFormat="1" x14ac:dyDescent="0.35">
      <c r="A15" s="9" t="s">
        <v>32</v>
      </c>
      <c r="B15" s="10" t="s">
        <v>16</v>
      </c>
      <c r="C15" s="11" t="s">
        <v>30</v>
      </c>
      <c r="D15" s="11">
        <v>100</v>
      </c>
      <c r="E15" s="9" t="s">
        <v>18</v>
      </c>
      <c r="F15" s="9" t="s">
        <v>19</v>
      </c>
      <c r="G15" s="12" t="s">
        <v>20</v>
      </c>
      <c r="H15" s="13">
        <v>1101951</v>
      </c>
      <c r="I15" s="13">
        <v>111.98</v>
      </c>
      <c r="J15" s="35">
        <f t="shared" si="0"/>
        <v>113.98</v>
      </c>
      <c r="K15" s="42">
        <v>117.33</v>
      </c>
      <c r="L15">
        <v>129.06300000000002</v>
      </c>
    </row>
    <row r="16" spans="1:14" ht="43.5" x14ac:dyDescent="0.35">
      <c r="A16" s="15" t="s">
        <v>33</v>
      </c>
      <c r="B16" s="16" t="s">
        <v>34</v>
      </c>
      <c r="C16" s="17" t="s">
        <v>17</v>
      </c>
      <c r="D16" s="17">
        <v>90</v>
      </c>
      <c r="E16" s="18" t="s">
        <v>35</v>
      </c>
      <c r="F16" s="15" t="s">
        <v>19</v>
      </c>
      <c r="G16" s="12" t="s">
        <v>36</v>
      </c>
      <c r="H16" s="12">
        <v>1106350</v>
      </c>
      <c r="I16" s="12">
        <v>58.11</v>
      </c>
      <c r="J16" s="35">
        <f t="shared" si="0"/>
        <v>59.15</v>
      </c>
      <c r="K16" s="42">
        <v>60.89</v>
      </c>
      <c r="L16">
        <v>66.978999999999999</v>
      </c>
    </row>
    <row r="17" spans="1:12" ht="43.5" x14ac:dyDescent="0.35">
      <c r="A17" s="15" t="s">
        <v>37</v>
      </c>
      <c r="B17" s="16" t="s">
        <v>34</v>
      </c>
      <c r="C17" s="17" t="s">
        <v>17</v>
      </c>
      <c r="D17" s="17">
        <v>100</v>
      </c>
      <c r="E17" s="18" t="s">
        <v>35</v>
      </c>
      <c r="F17" s="15" t="s">
        <v>19</v>
      </c>
      <c r="G17" s="12" t="s">
        <v>36</v>
      </c>
      <c r="H17" s="12">
        <v>1106383</v>
      </c>
      <c r="I17" s="12">
        <v>64.34</v>
      </c>
      <c r="J17" s="35">
        <f t="shared" si="0"/>
        <v>65.489999999999995</v>
      </c>
      <c r="K17" s="42">
        <v>67.42</v>
      </c>
      <c r="L17">
        <v>74.162000000000006</v>
      </c>
    </row>
    <row r="18" spans="1:12" ht="43.5" x14ac:dyDescent="0.35">
      <c r="A18" s="15" t="s">
        <v>38</v>
      </c>
      <c r="B18" s="16" t="s">
        <v>34</v>
      </c>
      <c r="C18" s="17" t="s">
        <v>17</v>
      </c>
      <c r="D18" s="17">
        <v>120</v>
      </c>
      <c r="E18" s="18" t="s">
        <v>35</v>
      </c>
      <c r="F18" s="15" t="s">
        <v>19</v>
      </c>
      <c r="G18" s="12" t="s">
        <v>36</v>
      </c>
      <c r="H18" s="12">
        <v>1106475</v>
      </c>
      <c r="I18" s="12">
        <v>77.83</v>
      </c>
      <c r="J18" s="35">
        <f t="shared" si="0"/>
        <v>79.22</v>
      </c>
      <c r="K18" s="42">
        <v>81.55</v>
      </c>
      <c r="L18">
        <v>89.704999999999998</v>
      </c>
    </row>
    <row r="19" spans="1:12" ht="43.5" x14ac:dyDescent="0.35">
      <c r="A19" s="15" t="s">
        <v>39</v>
      </c>
      <c r="B19" s="16" t="s">
        <v>34</v>
      </c>
      <c r="C19" s="17" t="s">
        <v>17</v>
      </c>
      <c r="D19" s="17">
        <v>160</v>
      </c>
      <c r="E19" s="18" t="s">
        <v>35</v>
      </c>
      <c r="F19" s="15" t="s">
        <v>19</v>
      </c>
      <c r="G19" s="12" t="s">
        <v>36</v>
      </c>
      <c r="H19" s="12">
        <v>1106453</v>
      </c>
      <c r="I19" s="12">
        <v>103.78</v>
      </c>
      <c r="J19" s="35">
        <f t="shared" si="0"/>
        <v>105.64</v>
      </c>
      <c r="K19" s="42">
        <v>108.75</v>
      </c>
      <c r="L19">
        <v>119.62500000000001</v>
      </c>
    </row>
    <row r="20" spans="1:12" ht="43.5" x14ac:dyDescent="0.35">
      <c r="A20" s="15" t="s">
        <v>40</v>
      </c>
      <c r="B20" s="16" t="s">
        <v>34</v>
      </c>
      <c r="C20" s="17" t="s">
        <v>17</v>
      </c>
      <c r="D20" s="17">
        <v>200</v>
      </c>
      <c r="E20" s="18" t="s">
        <v>35</v>
      </c>
      <c r="F20" s="15" t="s">
        <v>19</v>
      </c>
      <c r="G20" s="12" t="s">
        <v>36</v>
      </c>
      <c r="H20" s="12">
        <v>1106276</v>
      </c>
      <c r="I20" s="12">
        <v>128.68</v>
      </c>
      <c r="J20" s="35">
        <f t="shared" si="0"/>
        <v>130.97999999999999</v>
      </c>
      <c r="K20" s="42">
        <v>134.83000000000001</v>
      </c>
      <c r="L20">
        <v>148.31300000000002</v>
      </c>
    </row>
    <row r="21" spans="1:12" ht="43.5" x14ac:dyDescent="0.35">
      <c r="A21" s="15" t="s">
        <v>41</v>
      </c>
      <c r="B21" s="16" t="s">
        <v>34</v>
      </c>
      <c r="C21" s="17" t="s">
        <v>17</v>
      </c>
      <c r="D21" s="17">
        <v>250</v>
      </c>
      <c r="E21" s="18" t="s">
        <v>35</v>
      </c>
      <c r="F21" s="15" t="s">
        <v>19</v>
      </c>
      <c r="G21" s="12" t="s">
        <v>36</v>
      </c>
      <c r="H21" s="12">
        <v>1106490</v>
      </c>
      <c r="I21" s="12">
        <v>161.88999999999999</v>
      </c>
      <c r="J21" s="35">
        <f t="shared" si="0"/>
        <v>164.79</v>
      </c>
      <c r="K21" s="42">
        <v>169.63</v>
      </c>
      <c r="L21">
        <v>186.59300000000002</v>
      </c>
    </row>
    <row r="22" spans="1:12" ht="43.5" x14ac:dyDescent="0.35">
      <c r="A22" s="15" t="s">
        <v>42</v>
      </c>
      <c r="B22" s="16" t="s">
        <v>34</v>
      </c>
      <c r="C22" s="17" t="s">
        <v>17</v>
      </c>
      <c r="D22" s="17">
        <v>300</v>
      </c>
      <c r="E22" s="18" t="s">
        <v>35</v>
      </c>
      <c r="F22" s="15" t="s">
        <v>19</v>
      </c>
      <c r="G22" s="12" t="s">
        <v>43</v>
      </c>
      <c r="H22" s="12">
        <v>1100223</v>
      </c>
      <c r="I22" s="12">
        <v>197.96</v>
      </c>
      <c r="J22" s="35">
        <f t="shared" si="0"/>
        <v>201.5</v>
      </c>
      <c r="K22" s="42">
        <v>207.42</v>
      </c>
      <c r="L22">
        <v>228.16200000000001</v>
      </c>
    </row>
    <row r="23" spans="1:12" s="14" customFormat="1" ht="43.5" x14ac:dyDescent="0.35">
      <c r="A23" s="15" t="s">
        <v>44</v>
      </c>
      <c r="B23" s="16" t="s">
        <v>34</v>
      </c>
      <c r="C23" s="17" t="s">
        <v>30</v>
      </c>
      <c r="D23" s="17">
        <v>100</v>
      </c>
      <c r="E23" s="18" t="s">
        <v>35</v>
      </c>
      <c r="F23" s="15" t="s">
        <v>19</v>
      </c>
      <c r="G23" s="12" t="s">
        <v>36</v>
      </c>
      <c r="H23" s="12">
        <v>1106394</v>
      </c>
      <c r="I23" s="12">
        <v>128.68</v>
      </c>
      <c r="J23" s="35">
        <f t="shared" si="0"/>
        <v>130.97999999999999</v>
      </c>
      <c r="K23" s="42">
        <v>134.83000000000001</v>
      </c>
      <c r="L23">
        <v>148.31300000000002</v>
      </c>
    </row>
    <row r="24" spans="1:12" ht="43.5" x14ac:dyDescent="0.35">
      <c r="A24" s="15" t="s">
        <v>45</v>
      </c>
      <c r="B24" s="16" t="s">
        <v>34</v>
      </c>
      <c r="C24" s="17" t="s">
        <v>30</v>
      </c>
      <c r="D24" s="17">
        <v>120</v>
      </c>
      <c r="E24" s="18" t="s">
        <v>35</v>
      </c>
      <c r="F24" s="15" t="s">
        <v>19</v>
      </c>
      <c r="G24" s="12" t="s">
        <v>36</v>
      </c>
      <c r="H24" s="12">
        <v>1106416</v>
      </c>
      <c r="I24" s="12">
        <v>155.66</v>
      </c>
      <c r="J24" s="35">
        <f t="shared" si="0"/>
        <v>158.44999999999999</v>
      </c>
      <c r="K24" s="42">
        <v>163.11000000000001</v>
      </c>
      <c r="L24">
        <v>179.42100000000002</v>
      </c>
    </row>
    <row r="25" spans="1:12" ht="43.5" x14ac:dyDescent="0.35">
      <c r="A25" s="15" t="s">
        <v>46</v>
      </c>
      <c r="B25" s="16" t="s">
        <v>34</v>
      </c>
      <c r="C25" s="17" t="s">
        <v>30</v>
      </c>
      <c r="D25" s="17">
        <v>160</v>
      </c>
      <c r="E25" s="18" t="s">
        <v>35</v>
      </c>
      <c r="F25" s="15" t="s">
        <v>19</v>
      </c>
      <c r="G25" s="12" t="s">
        <v>36</v>
      </c>
      <c r="H25" s="12">
        <v>1106464</v>
      </c>
      <c r="I25" s="12">
        <v>207.55</v>
      </c>
      <c r="J25" s="35">
        <f t="shared" si="0"/>
        <v>211.27</v>
      </c>
      <c r="K25" s="42">
        <v>217.48</v>
      </c>
      <c r="L25">
        <v>239.22800000000001</v>
      </c>
    </row>
    <row r="26" spans="1:12" ht="43.5" x14ac:dyDescent="0.35">
      <c r="A26" s="15" t="s">
        <v>47</v>
      </c>
      <c r="B26" s="16" t="s">
        <v>34</v>
      </c>
      <c r="C26" s="17" t="s">
        <v>30</v>
      </c>
      <c r="D26" s="17">
        <v>200</v>
      </c>
      <c r="E26" s="18" t="s">
        <v>35</v>
      </c>
      <c r="F26" s="15" t="s">
        <v>19</v>
      </c>
      <c r="G26" s="12" t="s">
        <v>43</v>
      </c>
      <c r="H26" s="12">
        <v>1100116</v>
      </c>
      <c r="I26" s="12">
        <v>263.94</v>
      </c>
      <c r="J26" s="35">
        <f t="shared" si="0"/>
        <v>268.66000000000003</v>
      </c>
      <c r="K26" s="42">
        <v>276.56</v>
      </c>
      <c r="L26">
        <v>304.21600000000001</v>
      </c>
    </row>
    <row r="27" spans="1:12" ht="43.5" x14ac:dyDescent="0.35">
      <c r="A27" s="15" t="s">
        <v>48</v>
      </c>
      <c r="B27" s="16" t="s">
        <v>34</v>
      </c>
      <c r="C27" s="17" t="s">
        <v>30</v>
      </c>
      <c r="D27" s="17">
        <v>250</v>
      </c>
      <c r="E27" s="18" t="s">
        <v>35</v>
      </c>
      <c r="F27" s="15" t="s">
        <v>19</v>
      </c>
      <c r="G27" s="12" t="s">
        <v>36</v>
      </c>
      <c r="H27" s="13">
        <v>1106431</v>
      </c>
      <c r="I27" s="13">
        <v>323.57</v>
      </c>
      <c r="J27" s="35">
        <f t="shared" si="0"/>
        <v>329.36</v>
      </c>
      <c r="K27" s="42">
        <v>339.04</v>
      </c>
      <c r="L27">
        <v>372.94400000000007</v>
      </c>
    </row>
    <row r="28" spans="1:12" ht="43.5" x14ac:dyDescent="0.35">
      <c r="A28" s="15" t="s">
        <v>49</v>
      </c>
      <c r="B28" s="16" t="s">
        <v>34</v>
      </c>
      <c r="C28" s="17" t="s">
        <v>30</v>
      </c>
      <c r="D28" s="17">
        <v>300</v>
      </c>
      <c r="E28" s="18" t="s">
        <v>35</v>
      </c>
      <c r="F28" s="15" t="s">
        <v>19</v>
      </c>
      <c r="G28" s="12" t="s">
        <v>43</v>
      </c>
      <c r="H28" s="13">
        <v>1100234</v>
      </c>
      <c r="I28" s="13">
        <v>395.91</v>
      </c>
      <c r="J28" s="35">
        <f t="shared" si="0"/>
        <v>403</v>
      </c>
      <c r="K28" s="42">
        <v>414.85</v>
      </c>
      <c r="L28">
        <v>456.33500000000004</v>
      </c>
    </row>
    <row r="29" spans="1:12" ht="29" x14ac:dyDescent="0.35">
      <c r="A29" s="19" t="s">
        <v>50</v>
      </c>
      <c r="B29" s="20" t="s">
        <v>51</v>
      </c>
      <c r="C29" s="21" t="s">
        <v>17</v>
      </c>
      <c r="D29" s="21">
        <v>80</v>
      </c>
      <c r="E29" s="22" t="s">
        <v>52</v>
      </c>
      <c r="F29" s="19" t="s">
        <v>19</v>
      </c>
      <c r="G29" s="12" t="s">
        <v>53</v>
      </c>
      <c r="H29" s="37">
        <v>617055</v>
      </c>
      <c r="I29" s="12">
        <v>63.4</v>
      </c>
      <c r="J29" s="35">
        <f t="shared" si="0"/>
        <v>64.53</v>
      </c>
      <c r="K29" s="42">
        <v>66.430000000000007</v>
      </c>
      <c r="L29">
        <v>73.073000000000008</v>
      </c>
    </row>
    <row r="30" spans="1:12" ht="29" x14ac:dyDescent="0.35">
      <c r="A30" s="19" t="s">
        <v>54</v>
      </c>
      <c r="B30" s="20" t="s">
        <v>55</v>
      </c>
      <c r="C30" s="21" t="s">
        <v>17</v>
      </c>
      <c r="D30" s="21">
        <v>80</v>
      </c>
      <c r="E30" s="22" t="s">
        <v>56</v>
      </c>
      <c r="F30" s="19" t="s">
        <v>57</v>
      </c>
      <c r="G30" s="12" t="s">
        <v>58</v>
      </c>
      <c r="H30" s="37">
        <v>617075</v>
      </c>
      <c r="I30" s="12">
        <v>63.4</v>
      </c>
      <c r="J30" s="35">
        <f t="shared" si="0"/>
        <v>64.53</v>
      </c>
      <c r="K30" s="42">
        <v>66.430000000000007</v>
      </c>
      <c r="L30">
        <v>73.073000000000008</v>
      </c>
    </row>
    <row r="31" spans="1:12" ht="29" x14ac:dyDescent="0.35">
      <c r="A31" s="19" t="s">
        <v>59</v>
      </c>
      <c r="B31" s="20" t="s">
        <v>60</v>
      </c>
      <c r="C31" s="21" t="s">
        <v>17</v>
      </c>
      <c r="D31" s="21">
        <v>80</v>
      </c>
      <c r="E31" s="22" t="s">
        <v>61</v>
      </c>
      <c r="F31" s="19" t="s">
        <v>19</v>
      </c>
      <c r="G31" s="12" t="s">
        <v>62</v>
      </c>
      <c r="H31" s="37">
        <v>617065</v>
      </c>
      <c r="I31" s="12">
        <v>63.4</v>
      </c>
      <c r="J31" s="35">
        <f t="shared" si="0"/>
        <v>64.53</v>
      </c>
      <c r="K31" s="42">
        <v>66.430000000000007</v>
      </c>
      <c r="L31">
        <v>73.073000000000008</v>
      </c>
    </row>
    <row r="32" spans="1:12" ht="29" x14ac:dyDescent="0.35">
      <c r="A32" s="19" t="s">
        <v>63</v>
      </c>
      <c r="B32" s="20" t="s">
        <v>64</v>
      </c>
      <c r="C32" s="21" t="s">
        <v>17</v>
      </c>
      <c r="D32" s="21">
        <v>80</v>
      </c>
      <c r="E32" s="22" t="s">
        <v>65</v>
      </c>
      <c r="F32" s="19" t="s">
        <v>19</v>
      </c>
      <c r="G32" s="12" t="s">
        <v>66</v>
      </c>
      <c r="H32" s="37">
        <v>617025</v>
      </c>
      <c r="I32" s="12">
        <v>63.4</v>
      </c>
      <c r="J32" s="35">
        <f t="shared" si="0"/>
        <v>64.53</v>
      </c>
      <c r="K32" s="42">
        <v>66.430000000000007</v>
      </c>
      <c r="L32">
        <v>73.073000000000008</v>
      </c>
    </row>
    <row r="33" spans="1:12" ht="28.5" customHeight="1" x14ac:dyDescent="0.35">
      <c r="A33" s="19" t="s">
        <v>67</v>
      </c>
      <c r="B33" s="20" t="s">
        <v>68</v>
      </c>
      <c r="C33" s="21" t="s">
        <v>17</v>
      </c>
      <c r="D33" s="21">
        <v>80</v>
      </c>
      <c r="E33" s="22" t="s">
        <v>69</v>
      </c>
      <c r="F33" s="19" t="s">
        <v>19</v>
      </c>
      <c r="G33" s="12" t="s">
        <v>70</v>
      </c>
      <c r="H33" s="37">
        <v>617029</v>
      </c>
      <c r="I33" s="12">
        <v>63.4</v>
      </c>
      <c r="J33" s="35">
        <f t="shared" si="0"/>
        <v>64.53</v>
      </c>
      <c r="K33" s="42">
        <v>66.430000000000007</v>
      </c>
      <c r="L33">
        <v>73.073000000000008</v>
      </c>
    </row>
    <row r="34" spans="1:12" ht="29" x14ac:dyDescent="0.35">
      <c r="A34" s="19" t="s">
        <v>71</v>
      </c>
      <c r="B34" s="20" t="s">
        <v>51</v>
      </c>
      <c r="C34" s="21" t="s">
        <v>30</v>
      </c>
      <c r="D34" s="21">
        <v>80</v>
      </c>
      <c r="E34" s="22" t="s">
        <v>52</v>
      </c>
      <c r="F34" s="19" t="s">
        <v>19</v>
      </c>
      <c r="G34" s="12" t="s">
        <v>53</v>
      </c>
      <c r="H34" s="37">
        <v>617255</v>
      </c>
      <c r="I34" s="12">
        <v>126.8</v>
      </c>
      <c r="J34" s="35">
        <f t="shared" si="0"/>
        <v>129.07</v>
      </c>
      <c r="K34" s="42">
        <v>132.86000000000001</v>
      </c>
      <c r="L34">
        <v>146.14600000000002</v>
      </c>
    </row>
    <row r="35" spans="1:12" ht="29" x14ac:dyDescent="0.35">
      <c r="A35" s="19" t="s">
        <v>72</v>
      </c>
      <c r="B35" s="20" t="s">
        <v>55</v>
      </c>
      <c r="C35" s="21" t="s">
        <v>30</v>
      </c>
      <c r="D35" s="21">
        <v>80</v>
      </c>
      <c r="E35" s="22" t="s">
        <v>56</v>
      </c>
      <c r="F35" s="19" t="s">
        <v>57</v>
      </c>
      <c r="G35" s="12" t="s">
        <v>58</v>
      </c>
      <c r="H35" s="37">
        <v>617275</v>
      </c>
      <c r="I35" s="12">
        <v>126.8</v>
      </c>
      <c r="J35" s="35">
        <f t="shared" si="0"/>
        <v>129.07</v>
      </c>
      <c r="K35" s="42">
        <v>132.86000000000001</v>
      </c>
      <c r="L35">
        <v>146.14600000000002</v>
      </c>
    </row>
    <row r="36" spans="1:12" ht="29" x14ac:dyDescent="0.35">
      <c r="A36" s="19" t="s">
        <v>73</v>
      </c>
      <c r="B36" s="20" t="s">
        <v>60</v>
      </c>
      <c r="C36" s="21" t="s">
        <v>30</v>
      </c>
      <c r="D36" s="21">
        <v>80</v>
      </c>
      <c r="E36" s="22" t="s">
        <v>61</v>
      </c>
      <c r="F36" s="19" t="s">
        <v>19</v>
      </c>
      <c r="G36" s="12" t="s">
        <v>62</v>
      </c>
      <c r="H36" s="37">
        <v>617265</v>
      </c>
      <c r="I36" s="12">
        <v>126.8</v>
      </c>
      <c r="J36" s="35">
        <f t="shared" si="0"/>
        <v>129.07</v>
      </c>
      <c r="K36" s="42">
        <v>132.86000000000001</v>
      </c>
      <c r="L36">
        <v>146.14600000000002</v>
      </c>
    </row>
    <row r="37" spans="1:12" ht="29" x14ac:dyDescent="0.35">
      <c r="A37" s="19" t="s">
        <v>74</v>
      </c>
      <c r="B37" s="20" t="s">
        <v>64</v>
      </c>
      <c r="C37" s="21" t="s">
        <v>30</v>
      </c>
      <c r="D37" s="21">
        <v>80</v>
      </c>
      <c r="E37" s="22" t="s">
        <v>65</v>
      </c>
      <c r="F37" s="19" t="s">
        <v>19</v>
      </c>
      <c r="G37" s="12" t="s">
        <v>66</v>
      </c>
      <c r="H37" s="37">
        <v>617225</v>
      </c>
      <c r="I37" s="12">
        <v>126.8</v>
      </c>
      <c r="J37" s="35">
        <f t="shared" si="0"/>
        <v>129.07</v>
      </c>
      <c r="K37" s="42">
        <v>132.86000000000001</v>
      </c>
      <c r="L37">
        <v>146.14600000000002</v>
      </c>
    </row>
    <row r="38" spans="1:12" ht="25.5" customHeight="1" x14ac:dyDescent="0.35">
      <c r="A38" s="19" t="s">
        <v>75</v>
      </c>
      <c r="B38" s="20" t="s">
        <v>68</v>
      </c>
      <c r="C38" s="21" t="s">
        <v>30</v>
      </c>
      <c r="D38" s="21">
        <v>80</v>
      </c>
      <c r="E38" s="22" t="s">
        <v>69</v>
      </c>
      <c r="F38" s="19" t="s">
        <v>19</v>
      </c>
      <c r="G38" s="12" t="s">
        <v>70</v>
      </c>
      <c r="H38" s="37">
        <v>617228</v>
      </c>
      <c r="I38" s="12">
        <v>126.8</v>
      </c>
      <c r="J38" s="35">
        <f t="shared" si="0"/>
        <v>129.07</v>
      </c>
      <c r="K38" s="42">
        <v>132.86000000000001</v>
      </c>
      <c r="L38">
        <v>146.14600000000002</v>
      </c>
    </row>
    <row r="39" spans="1:12" x14ac:dyDescent="0.35">
      <c r="A39" s="23" t="s">
        <v>76</v>
      </c>
      <c r="B39" s="24" t="s">
        <v>77</v>
      </c>
      <c r="C39" s="25" t="s">
        <v>17</v>
      </c>
      <c r="D39" s="25">
        <v>80</v>
      </c>
      <c r="E39" s="26" t="s">
        <v>78</v>
      </c>
      <c r="F39" s="23" t="s">
        <v>19</v>
      </c>
      <c r="G39" s="12" t="s">
        <v>79</v>
      </c>
      <c r="H39" s="12">
        <v>1073870</v>
      </c>
      <c r="I39" s="12">
        <v>244.31</v>
      </c>
      <c r="J39" s="35">
        <f t="shared" si="0"/>
        <v>248.68</v>
      </c>
      <c r="K39" s="42">
        <v>255.99</v>
      </c>
      <c r="L39">
        <v>281.58900000000006</v>
      </c>
    </row>
    <row r="40" spans="1:12" x14ac:dyDescent="0.35">
      <c r="A40" s="23" t="s">
        <v>80</v>
      </c>
      <c r="B40" s="24" t="s">
        <v>77</v>
      </c>
      <c r="C40" s="25" t="s">
        <v>17</v>
      </c>
      <c r="D40" s="25">
        <v>100</v>
      </c>
      <c r="E40" s="26" t="s">
        <v>78</v>
      </c>
      <c r="F40" s="23" t="s">
        <v>19</v>
      </c>
      <c r="G40" s="12" t="s">
        <v>79</v>
      </c>
      <c r="H40" s="12">
        <v>1071335</v>
      </c>
      <c r="I40" s="12">
        <v>302.94</v>
      </c>
      <c r="J40" s="35">
        <f t="shared" si="0"/>
        <v>308.36</v>
      </c>
      <c r="K40" s="42">
        <v>317.43</v>
      </c>
      <c r="L40">
        <v>349.17300000000006</v>
      </c>
    </row>
    <row r="41" spans="1:12" ht="49.5" customHeight="1" x14ac:dyDescent="0.35">
      <c r="A41" s="27" t="s">
        <v>81</v>
      </c>
      <c r="B41" s="28" t="s">
        <v>82</v>
      </c>
      <c r="C41" s="29" t="s">
        <v>83</v>
      </c>
      <c r="D41" s="30">
        <v>150</v>
      </c>
      <c r="E41" s="31" t="s">
        <v>84</v>
      </c>
      <c r="F41" s="27" t="s">
        <v>19</v>
      </c>
      <c r="G41" s="12" t="s">
        <v>85</v>
      </c>
      <c r="H41" s="37">
        <v>921731</v>
      </c>
      <c r="I41" s="12">
        <v>200.66</v>
      </c>
      <c r="J41" s="35">
        <f t="shared" si="0"/>
        <v>204.25</v>
      </c>
      <c r="K41" s="42">
        <v>210.25</v>
      </c>
      <c r="L41">
        <v>231.27500000000001</v>
      </c>
    </row>
    <row r="42" spans="1:12" ht="29" x14ac:dyDescent="0.35">
      <c r="A42" s="27" t="s">
        <v>86</v>
      </c>
      <c r="B42" s="28" t="s">
        <v>82</v>
      </c>
      <c r="C42" s="29" t="s">
        <v>83</v>
      </c>
      <c r="D42" s="30">
        <v>170</v>
      </c>
      <c r="E42" s="31" t="s">
        <v>84</v>
      </c>
      <c r="F42" s="27" t="s">
        <v>19</v>
      </c>
      <c r="G42" s="12" t="s">
        <v>85</v>
      </c>
      <c r="H42" s="37">
        <v>1183965</v>
      </c>
      <c r="I42" s="12">
        <v>227.42</v>
      </c>
      <c r="J42" s="35">
        <f t="shared" si="0"/>
        <v>231.49</v>
      </c>
      <c r="K42" s="42">
        <v>238.3</v>
      </c>
      <c r="L42">
        <v>262.13000000000005</v>
      </c>
    </row>
    <row r="43" spans="1:12" ht="29" x14ac:dyDescent="0.35">
      <c r="A43" s="27" t="s">
        <v>87</v>
      </c>
      <c r="B43" s="28" t="s">
        <v>88</v>
      </c>
      <c r="C43" s="29" t="s">
        <v>83</v>
      </c>
      <c r="D43" s="30">
        <v>150</v>
      </c>
      <c r="E43" s="31" t="s">
        <v>89</v>
      </c>
      <c r="F43" s="27" t="s">
        <v>19</v>
      </c>
      <c r="G43" s="12" t="s">
        <v>90</v>
      </c>
      <c r="H43" s="37">
        <v>938524</v>
      </c>
      <c r="I43" s="12">
        <v>200.66</v>
      </c>
      <c r="J43" s="35">
        <f t="shared" si="0"/>
        <v>204.25</v>
      </c>
      <c r="K43" s="42">
        <v>210.25</v>
      </c>
      <c r="L43">
        <v>231.27500000000001</v>
      </c>
    </row>
    <row r="44" spans="1:12" ht="29" x14ac:dyDescent="0.35">
      <c r="A44" s="27" t="s">
        <v>91</v>
      </c>
      <c r="B44" s="28" t="s">
        <v>88</v>
      </c>
      <c r="C44" s="29" t="s">
        <v>83</v>
      </c>
      <c r="D44" s="30">
        <v>170</v>
      </c>
      <c r="E44" s="31" t="s">
        <v>89</v>
      </c>
      <c r="F44" s="27" t="s">
        <v>19</v>
      </c>
      <c r="G44" s="12" t="s">
        <v>90</v>
      </c>
      <c r="H44" s="37">
        <v>938592</v>
      </c>
      <c r="I44" s="12">
        <v>227.42</v>
      </c>
      <c r="J44" s="35">
        <f t="shared" si="0"/>
        <v>231.49</v>
      </c>
      <c r="K44" s="42">
        <v>238.3</v>
      </c>
      <c r="L44">
        <v>262.13000000000005</v>
      </c>
    </row>
    <row r="45" spans="1:12" ht="29" x14ac:dyDescent="0.35">
      <c r="A45" s="27" t="s">
        <v>92</v>
      </c>
      <c r="B45" s="28" t="s">
        <v>93</v>
      </c>
      <c r="C45" s="29" t="s">
        <v>83</v>
      </c>
      <c r="D45" s="30">
        <v>150</v>
      </c>
      <c r="E45" s="31" t="s">
        <v>94</v>
      </c>
      <c r="F45" s="27" t="s">
        <v>19</v>
      </c>
      <c r="G45" s="12" t="s">
        <v>95</v>
      </c>
      <c r="H45" s="37">
        <v>937524</v>
      </c>
      <c r="I45" s="12">
        <v>200.66</v>
      </c>
      <c r="J45" s="35">
        <f t="shared" si="0"/>
        <v>204.25</v>
      </c>
      <c r="K45" s="42">
        <v>210.25</v>
      </c>
      <c r="L45">
        <v>231.27500000000001</v>
      </c>
    </row>
    <row r="46" spans="1:12" ht="29" x14ac:dyDescent="0.35">
      <c r="A46" s="27" t="s">
        <v>96</v>
      </c>
      <c r="B46" s="28" t="s">
        <v>93</v>
      </c>
      <c r="C46" s="29" t="s">
        <v>83</v>
      </c>
      <c r="D46" s="30">
        <v>170</v>
      </c>
      <c r="E46" s="31" t="s">
        <v>94</v>
      </c>
      <c r="F46" s="27" t="s">
        <v>19</v>
      </c>
      <c r="G46" s="12" t="s">
        <v>95</v>
      </c>
      <c r="H46" s="37">
        <v>937592</v>
      </c>
      <c r="I46" s="12">
        <v>227.42</v>
      </c>
      <c r="J46" s="35">
        <f t="shared" si="0"/>
        <v>231.49</v>
      </c>
      <c r="K46" s="42">
        <v>238.3</v>
      </c>
      <c r="L46">
        <v>262.13000000000005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Antalis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Charlotta Garvars</dc:creator>
  <cp:lastModifiedBy>Charlotte Hansson</cp:lastModifiedBy>
  <dcterms:created xsi:type="dcterms:W3CDTF">2019-11-12T19:43:22Z</dcterms:created>
  <dcterms:modified xsi:type="dcterms:W3CDTF">2022-06-07T14:03:37Z</dcterms:modified>
</cp:coreProperties>
</file>