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U:\Kaffe-och vattenautomater 2017\3 Förvaltning\20 Nya listor efter konfigurationsborttag\In Cup Uppsala\"/>
    </mc:Choice>
  </mc:AlternateContent>
  <xr:revisionPtr revIDLastSave="0" documentId="8_{CEA4C30F-BA8A-4620-8550-84BB1F2BD1E6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<sst xmlns="http://schemas.openxmlformats.org/spreadsheetml/2006/main" count="650" uniqueCount="312">
  <si>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</si>
  <si>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</si>
  <si>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</si>
  <si>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</si>
  <si>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</si>
  <si>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</si>
  <si>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Modell</t>
  </si>
  <si>
    <t>Position i varukorg</t>
  </si>
  <si>
    <t>Liten modell 80-160 koppar</t>
  </si>
  <si>
    <t>Benämning</t>
  </si>
  <si>
    <t>Enhet (kvantitet)</t>
  </si>
  <si>
    <t>Hygienisk service</t>
  </si>
  <si>
    <t>Pris per månad</t>
  </si>
  <si>
    <t>Fullservice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</si>
  <si>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</si>
  <si>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</si>
  <si>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</si>
  <si>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</si>
  <si>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</si>
  <si>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</si>
  <si>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</si>
  <si>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</si>
  <si>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</si>
  <si>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</si>
  <si>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Mellanrost</t>
  </si>
  <si>
    <t>Espresso</t>
  </si>
  <si>
    <t>Instant</t>
  </si>
  <si>
    <t>Te</t>
  </si>
  <si>
    <t>Klassisk smak</t>
  </si>
  <si>
    <t>Svart</t>
  </si>
  <si>
    <t>Smaksatt</t>
  </si>
  <si>
    <t>Rött</t>
  </si>
  <si>
    <t>Grönt</t>
  </si>
  <si>
    <t>Ört</t>
  </si>
  <si>
    <t>Choklad</t>
  </si>
  <si>
    <t>Styck</t>
  </si>
  <si>
    <t>Mjölkdryck</t>
  </si>
  <si>
    <t>Ekologisk</t>
  </si>
  <si>
    <t>Tetra</t>
  </si>
  <si>
    <t>Laktosfri</t>
  </si>
  <si>
    <t>Mjölkpulver</t>
  </si>
  <si>
    <t>Socker</t>
  </si>
  <si>
    <t>Strösocker</t>
  </si>
  <si>
    <t>Portionsförpackat</t>
  </si>
  <si>
    <t>Strö/bit</t>
  </si>
  <si>
    <t>Honung</t>
  </si>
  <si>
    <t>Flytande</t>
  </si>
  <si>
    <t>g</t>
  </si>
  <si>
    <t>Sötningsmedel</t>
  </si>
  <si>
    <t>Förpackning</t>
  </si>
  <si>
    <t>Pappmugg</t>
  </si>
  <si>
    <t>ca 20-30 cl</t>
  </si>
  <si>
    <t>ca 10 cl</t>
  </si>
  <si>
    <t>Rörpinne/sked</t>
  </si>
  <si>
    <t>Ska passa offererad mugg 20-30 cl</t>
  </si>
  <si>
    <t>Om fler Varor ska offereras infogas ny rad.</t>
  </si>
  <si>
    <t>Kommentar (enhet)</t>
  </si>
  <si>
    <t>Klassificering av artikel (UNSPSC-kod)</t>
  </si>
  <si>
    <t>Moms i % (skattesats)</t>
  </si>
  <si>
    <t>Bildlänk (url)</t>
  </si>
  <si>
    <t>Information gällande e-handel</t>
  </si>
  <si>
    <t>Service</t>
  </si>
  <si>
    <t>Takpris</t>
  </si>
  <si>
    <t>Takpris Köp</t>
  </si>
  <si>
    <t>Takpris Hyra per mån</t>
  </si>
  <si>
    <t>Stor modell &gt; 300 koppar</t>
  </si>
  <si>
    <t>Mellan modell 161-300 koppar</t>
  </si>
  <si>
    <t>Cqube SF01</t>
  </si>
  <si>
    <t>Cqube SF03</t>
  </si>
  <si>
    <t>C-Qube SF12</t>
  </si>
  <si>
    <t>Bonamat Esprecious 22</t>
  </si>
  <si>
    <t>Bonamat Esprecious 12</t>
  </si>
  <si>
    <t>Cafèlino Trio</t>
  </si>
  <si>
    <t>SEGO</t>
  </si>
  <si>
    <t>Gaia Style Touch</t>
  </si>
  <si>
    <t>Cafèlino</t>
  </si>
  <si>
    <t>C-Qube MF04</t>
  </si>
  <si>
    <t>C-Qube MF13</t>
  </si>
  <si>
    <t>C-Qube EVO MF04</t>
  </si>
  <si>
    <t>C-Qube EVO MF13</t>
  </si>
  <si>
    <t>Bianchi Moda</t>
  </si>
  <si>
    <t>Prima</t>
  </si>
  <si>
    <t>Lei300</t>
  </si>
  <si>
    <t xml:space="preserve">CQ Elite </t>
  </si>
  <si>
    <t>CQ MF</t>
  </si>
  <si>
    <t>C-Qube LF04</t>
  </si>
  <si>
    <t>Cqube LF13</t>
  </si>
  <si>
    <t>C-Qube EVO</t>
  </si>
  <si>
    <t>Cafèlino Duo</t>
  </si>
  <si>
    <t>Lei 400</t>
  </si>
  <si>
    <t>CQ Elite IV</t>
  </si>
  <si>
    <t>Rainforest Alliance / Krav     20416</t>
  </si>
  <si>
    <t xml:space="preserve">Löfbergs Exclusive </t>
  </si>
  <si>
    <t>6 x 1000g</t>
  </si>
  <si>
    <t>UTZ / EU Ekologiskt</t>
  </si>
  <si>
    <t>BKI Mountain UTZ Ekologisk</t>
  </si>
  <si>
    <t>6x1000g</t>
  </si>
  <si>
    <t>Krav / Fairtrade</t>
  </si>
  <si>
    <t>Jubileumskaffe Krav/Fairtrade Lindvalls</t>
  </si>
  <si>
    <t>Rainforest Alliance / EU Ekologiskt</t>
  </si>
  <si>
    <t xml:space="preserve">Löfbergs Medium </t>
  </si>
  <si>
    <t>Fairtrade / EU Ekologiskt</t>
  </si>
  <si>
    <t>BKI Mountain Ekologisk Fairtrade Mellan</t>
  </si>
  <si>
    <t>Fairtrade / EU Ekologiskt / Krav</t>
  </si>
  <si>
    <t>Bergstrands Meru FTO</t>
  </si>
  <si>
    <t>4 x1000g</t>
  </si>
  <si>
    <t>Sabroso Espresso Löfbergs</t>
  </si>
  <si>
    <t>8x500g</t>
  </si>
  <si>
    <t xml:space="preserve">Jubileumskaffe Espresso </t>
  </si>
  <si>
    <t>Krav/Fairtrade/ EU Ekologiskt</t>
  </si>
  <si>
    <t>Espresso 8.2 FTO</t>
  </si>
  <si>
    <t>4x1000g</t>
  </si>
  <si>
    <t>BKI Rainforest / EU Ekologiskt</t>
  </si>
  <si>
    <t>BKI Rainforest Ekologiskt</t>
  </si>
  <si>
    <t>EU Ekologiskt / Rainforest Alliance</t>
  </si>
  <si>
    <t>BKI Mellan</t>
  </si>
  <si>
    <t>BKI  Ekologisk Fairtrade Mellan mörk</t>
  </si>
  <si>
    <t>Krav / Rainforest Alliance</t>
  </si>
  <si>
    <t>Löfbergs Dark</t>
  </si>
  <si>
    <t>Bergstrands FTO Mellan</t>
  </si>
  <si>
    <t>Krav / Fairtrade / EU Ekologiskt</t>
  </si>
  <si>
    <t>Instant Extra dark Rosted</t>
  </si>
  <si>
    <t>12 x 250g</t>
  </si>
  <si>
    <t>Nescafe Partners Blend</t>
  </si>
  <si>
    <t>12x250g</t>
  </si>
  <si>
    <t>Melodi ( Löfbergs)</t>
  </si>
  <si>
    <t>10x250g</t>
  </si>
  <si>
    <t>GBT Earl Grey</t>
  </si>
  <si>
    <t>20 x 2g</t>
  </si>
  <si>
    <t xml:space="preserve">GBT English Breakfast </t>
  </si>
  <si>
    <t xml:space="preserve">GBT Vanilla </t>
  </si>
  <si>
    <t>GBT Svartvinbär</t>
  </si>
  <si>
    <t>GBT Strawberry</t>
  </si>
  <si>
    <t>GBT Ginger Orange</t>
  </si>
  <si>
    <t>Four o Clock  Rooibos Chai ört</t>
  </si>
  <si>
    <t>16 x 2g</t>
  </si>
  <si>
    <t>GBT Grönt te</t>
  </si>
  <si>
    <t>GBT Grönt te Lemon</t>
  </si>
  <si>
    <t>Four o Clock  Granatäpple Echinacea</t>
  </si>
  <si>
    <t>GBT Liquorice</t>
  </si>
  <si>
    <t>GBT Forest Fruit</t>
  </si>
  <si>
    <t>GBT Masala Black</t>
  </si>
  <si>
    <t>Four o Clock Svart Chai te</t>
  </si>
  <si>
    <t>16x 2g</t>
  </si>
  <si>
    <t>Four o Clock Grönt mint te</t>
  </si>
  <si>
    <t>16x2g</t>
  </si>
  <si>
    <t>Kakaodryck Ekologisk Fairtrade</t>
  </si>
  <si>
    <t>10 x 1 kg</t>
  </si>
  <si>
    <t>Fairtrade</t>
  </si>
  <si>
    <t>Van Houten Fairtrade Choco</t>
  </si>
  <si>
    <t xml:space="preserve">Ekologisk </t>
  </si>
  <si>
    <t>Arla kaffemjölk 2cl</t>
  </si>
  <si>
    <t>100x 2cl</t>
  </si>
  <si>
    <t>Arla kaffemjölk laktosfri 2cl</t>
  </si>
  <si>
    <t>100x2cl</t>
  </si>
  <si>
    <t>EU Ekologiskt</t>
  </si>
  <si>
    <t>Wonderful Ekologisk mjölkpulver</t>
  </si>
  <si>
    <t>10x500g</t>
  </si>
  <si>
    <t>Bara ekologisk gäller</t>
  </si>
  <si>
    <t>Strö socker EKO</t>
  </si>
  <si>
    <t>10x 1kg</t>
  </si>
  <si>
    <t>Behöver ej vara ekologisk</t>
  </si>
  <si>
    <t>Sticks Strösocker Display</t>
  </si>
  <si>
    <t>225x4g</t>
  </si>
  <si>
    <t>Blomsterhonung flytande EKO</t>
  </si>
  <si>
    <t>Suketter portion</t>
  </si>
  <si>
    <t xml:space="preserve">500st </t>
  </si>
  <si>
    <t xml:space="preserve">Pappmugg 23 cl </t>
  </si>
  <si>
    <t>25 x 40st</t>
  </si>
  <si>
    <t>Pappmugg 12cl</t>
  </si>
  <si>
    <t>40 x 36st</t>
  </si>
  <si>
    <t>Omrörare trä 140 mm</t>
  </si>
  <si>
    <t>1000st</t>
  </si>
  <si>
    <t>Krt</t>
  </si>
  <si>
    <t>Malt kaffe</t>
  </si>
  <si>
    <t>Zoegas ECO COFFEE</t>
  </si>
  <si>
    <t>Zoegas Mörkrost</t>
  </si>
  <si>
    <t>Rainforest / EU Ekologiskt</t>
  </si>
  <si>
    <t>12x450g</t>
  </si>
  <si>
    <t>krt</t>
  </si>
  <si>
    <t>Zoegas Cultivo</t>
  </si>
  <si>
    <t>Zoegas mörkrost</t>
  </si>
  <si>
    <t>Fairtrade/Krav/EU Ekologiskt</t>
  </si>
  <si>
    <t>6x1kg</t>
  </si>
  <si>
    <t>KRT</t>
  </si>
  <si>
    <t>Zoegas Ecologica</t>
  </si>
  <si>
    <t>Krav/ Rainforest Alliance</t>
  </si>
  <si>
    <t>6x1 kg</t>
  </si>
  <si>
    <t>Löfbergs</t>
  </si>
  <si>
    <t>8x750g</t>
  </si>
  <si>
    <t>KRt</t>
  </si>
  <si>
    <t>Hela Bönor</t>
  </si>
  <si>
    <t xml:space="preserve">Zoegas Eterazza </t>
  </si>
  <si>
    <t>Zoegas Espresso</t>
  </si>
  <si>
    <t>Aria Löfbergs</t>
  </si>
  <si>
    <t>Instant med finmalet rostat kaffe</t>
  </si>
  <si>
    <t>Gloria Bio</t>
  </si>
  <si>
    <t>100% mjölk utan tillsatser</t>
  </si>
  <si>
    <t>Cacao Mix</t>
  </si>
  <si>
    <t>10x1kg</t>
  </si>
  <si>
    <t>Nestle Partners Blend</t>
  </si>
  <si>
    <t>Faitrade</t>
  </si>
  <si>
    <t>ASK</t>
  </si>
  <si>
    <t>Four o clock Grönt koffeinfritt Chai</t>
  </si>
  <si>
    <t>6x16 påsar</t>
  </si>
  <si>
    <t>Four o clock Rooibos chai ört</t>
  </si>
  <si>
    <t>Four o clock Vitt Chai te</t>
  </si>
  <si>
    <t>Four o clock Lakrits kryddte</t>
  </si>
  <si>
    <t>Four o clock Tranbär</t>
  </si>
  <si>
    <t>Four o clock Sortimentsask</t>
  </si>
  <si>
    <t>1x160påsar</t>
  </si>
  <si>
    <t>Ask</t>
  </si>
  <si>
    <t>GBT Sortimentslåda</t>
  </si>
  <si>
    <t>1 x 60 påsar</t>
  </si>
  <si>
    <t>GBt Green Tee</t>
  </si>
  <si>
    <t>1 x 100 påsar</t>
  </si>
  <si>
    <t>Peaceful dreams</t>
  </si>
  <si>
    <t>6x16påsar</t>
  </si>
  <si>
    <t>Bägare</t>
  </si>
  <si>
    <t>Pappbägare 18cl</t>
  </si>
  <si>
    <t>40x25</t>
  </si>
  <si>
    <t>ST</t>
  </si>
  <si>
    <t>Underskåp</t>
  </si>
  <si>
    <t>Tillbehör C-Qube MF</t>
  </si>
  <si>
    <t>Underskåp C-Cube</t>
  </si>
  <si>
    <t>St</t>
  </si>
  <si>
    <t>Tillbehör Bianchi</t>
  </si>
  <si>
    <t>Underskåp Biacnhi Gaia</t>
  </si>
  <si>
    <t>Z072</t>
  </si>
  <si>
    <t>Pris/kg</t>
  </si>
  <si>
    <t>Pris per 100 styck</t>
  </si>
  <si>
    <t>Pris per 50 gr</t>
  </si>
  <si>
    <t>Pris per 1 000 styck</t>
  </si>
  <si>
    <t>https://www.dabas.com/ProductSheet/Details.ashx/116254</t>
  </si>
  <si>
    <t>https://www.dabas.com/ProductSheet/Details.ashx/99886</t>
  </si>
  <si>
    <t>https://www.dabas.com/ProductSheet/Details.ashx/116239</t>
  </si>
  <si>
    <t>https://www.dabas.com/ProductSheet/Details.ashx/93534</t>
  </si>
  <si>
    <t>https://www.dabas.com/ProductSheet/Details.ashx/137735</t>
  </si>
  <si>
    <t>https://www.dabas.com/ProductSheet/Details.ashx/137709</t>
  </si>
  <si>
    <t>https://www.dabas.com/ProductSheet/Details.ashx/137860</t>
  </si>
  <si>
    <t>https://www.dabas.com/ProductSheet/Details.ashx/155358</t>
  </si>
  <si>
    <t>https://www.brasilia.coffee/en/moda.php</t>
  </si>
  <si>
    <t>https://www.bravilor.com/sv-se/product/sego/597</t>
  </si>
  <si>
    <t>https://www.bravilor.com/sv-se/product/esprecious-22/586</t>
  </si>
  <si>
    <t>https://www.bravilor.com/sv-se/product/esprecious-12/587</t>
  </si>
  <si>
    <t>http://download3.creminternational.com/Coffee_Queen/Swedish/CQube_EVO_Broshyr_SE.pdf</t>
  </si>
  <si>
    <t>http://download3.creminternational.com/Coffee_Queen/Swedish/CQube_MF_SV.pdf</t>
  </si>
  <si>
    <t>http://download3.creminternational.com/Coffee_Queen/Swedish/Instant_Cafe_Elite_SE.pdf</t>
  </si>
  <si>
    <t>http://download3.creminternational.com/Coffee_Queen/Swedish/Instant_Cafelino_duo_trio_SE.pdf</t>
  </si>
  <si>
    <t>http://download3.creminternational.com/Coffee_Queen/Swedish/CQube_LF_SV.pdf</t>
  </si>
  <si>
    <t>http://download3.creminternational.com/Coffee_Queen/Swedish/CQube_SF_SV.pdf</t>
  </si>
  <si>
    <t>https://www.bianchivending.com/sv/machine/gaia-style-touch-7/</t>
  </si>
  <si>
    <t>https://www.bianchivending.com/sv/machine/prima-farskbrygg-easy-smart/</t>
  </si>
  <si>
    <t>http://download3.creminternational.com/Coffee_Queen/Swedish/CQube_EVO_SE.pdf</t>
  </si>
  <si>
    <t>https://www.bianchivending.com/sv/machine/lei400/</t>
  </si>
  <si>
    <t>https://www.dabas.com/ProductSheet/Details.ashx/120678</t>
  </si>
  <si>
    <t>https://www.dabas.com/ProductSheet/Details.ashx/111373</t>
  </si>
  <si>
    <t>https://www.dabas.com/ProductSheet/Details.ashx/87140</t>
  </si>
  <si>
    <t>https://www.dabas.com/ProductSheet/Details.ashx/110773</t>
  </si>
  <si>
    <t>https://www.dabas.com/ProductSheet/Details.ashx/110864</t>
  </si>
  <si>
    <t>https://www.dabas.com/ProductSheet/Details.ashx/161921</t>
  </si>
  <si>
    <t>https://www.dabas.com/ProductSheet/Details.ashx/93441</t>
  </si>
  <si>
    <t>https://www.dabas.com/ProductSheet/Details.ashx/103024</t>
  </si>
  <si>
    <t>https://www.dabas.com/ProductSheet/Details.ashx/83859</t>
  </si>
  <si>
    <t>https://www.dabas.com/ProductSheet/Details.ashx/83827</t>
  </si>
  <si>
    <t>https://www.dabas.com/ProductSheet/Details.ashx/137635</t>
  </si>
  <si>
    <t>https://www.dabas.com/ProductSheet/Details.ashx/98964</t>
  </si>
  <si>
    <t>https://www.dabas.com/ProductSheet/Details.ashx/98843</t>
  </si>
  <si>
    <t>https://www.dabas.com/ProductSheet/Details.ashx/18226</t>
  </si>
  <si>
    <t>https://www.dabas.com/ProductSheet/Details.ashx/18229</t>
  </si>
  <si>
    <t>https://www.dabas.com/ProductSheet/Details.ashx/98853</t>
  </si>
  <si>
    <t>https://www.dabas.com/ProductSheet/Details.ashx/124488</t>
  </si>
  <si>
    <t>https://www.dabas.com/ProductSheet/Details.ashx/176852</t>
  </si>
  <si>
    <t>https://www.dabas.com/ProductSheet/Details.ashx/193711</t>
  </si>
  <si>
    <t>https://www.dabas.com/ProductSheet/Details.ashx/106168</t>
  </si>
  <si>
    <t>https://www.dabas.com/ProductSheet/Details.ashx/94230</t>
  </si>
  <si>
    <t>https://www.dabas.com/ProductSheet/Details.ashx/102836</t>
  </si>
  <si>
    <t>https://www.dabas.com/ProductSheet/Details.ashx/98951</t>
  </si>
  <si>
    <t>https://www.dabas.com/ProductSheet/Details.ashx/88067</t>
  </si>
  <si>
    <t>https://www.dabas.com/ProductSheet/Details.ashx/140186</t>
  </si>
  <si>
    <t>https://www.dabas.com/ProductSheet/Details.ashx/168029</t>
  </si>
  <si>
    <t>https://www.dabas.com/ProductSheet/Details.ashx/168035</t>
  </si>
  <si>
    <t>https://www.dabas.com/ProductSheet/Details.ashx/168067</t>
  </si>
  <si>
    <t>https://www.dabas.com/ProductSheet/Details.ashx/187793</t>
  </si>
  <si>
    <t>https://www.dabas.com/ProductSheet/Details.ashx/168060</t>
  </si>
  <si>
    <t>https://www.dabas.com/ProductSheet/Details.ashx/203763</t>
  </si>
  <si>
    <t>https://www.dabas.com/ProductSheet/Details.ashx/168019</t>
  </si>
  <si>
    <t>https://www.dabas.com/ProductSheet/Details.ashx/168042</t>
  </si>
  <si>
    <t>https://www.dabas.com/ProductSheet/Details.ashx/168053</t>
  </si>
  <si>
    <t>https://www.dabas.com/ProductSheet/Details.ashx/168056</t>
  </si>
  <si>
    <t>https://www.dabas.com/ProductSheet/Details.ashx/23475</t>
  </si>
  <si>
    <t>https://www.dabas.com/ProductSheet/Details.ashx/90996</t>
  </si>
  <si>
    <t>https://www.dabas.com/ProductSheet/Details.ashx/170189</t>
  </si>
  <si>
    <t>https://www.dabas.com/ProductSheet/Details.ashx/169199</t>
  </si>
  <si>
    <t>https://www.dabas.com/ProductSheet/Details.ashx/131907</t>
  </si>
  <si>
    <t>https://www.dabas.com/ProductSheet/Details.ashx/195392</t>
  </si>
  <si>
    <t>12x350g</t>
  </si>
  <si>
    <t>https://www.dabas.com/ProductSheet/Details.ashx/88718</t>
  </si>
  <si>
    <t>https://www.bergstrands.se/produkt/meru-fto/</t>
  </si>
  <si>
    <t>https://www.bki-kaffe.se/sv-se/produkter-1/kaffe-se-malet-se-bki-fairtrade-se/bki-ekologisk-fairtrade-mellan-</t>
  </si>
  <si>
    <t>https://www.bergstrands.se/produkt/espresso-primo/</t>
  </si>
  <si>
    <t>https://www.dabas.com/ProductSheet/Details.ashx/162100</t>
  </si>
  <si>
    <t>https://www.nestleprofessional-nordic.com/se/kakaodryck-automat/nestle-cacao-mix</t>
  </si>
  <si>
    <t>https://www.nestleprofessional-nordic.com/se/nescafe/nescafe-partners-blend</t>
  </si>
  <si>
    <t>http://www.vanhoutendrinks.com/en/253</t>
  </si>
  <si>
    <t>https://www.bianchivending.com/sv/machine/lei300-easy-smart/</t>
  </si>
  <si>
    <t>https://www.bianchivending.com/wp-content/uploads/2018/09/GAIA-STYLE_SV.pdf</t>
  </si>
  <si>
    <t>https://www2.huhtamaki.com/sv/web/foodservice-sweden/produktkatalog/-/asset_publisher/MuvgDXnEkfXg/content/wooden-stirrer-140mm?inheritRedirect=false</t>
  </si>
  <si>
    <t>https://www.tingstad.com/se-sv/fixed/productdetails/print?sku=175244</t>
  </si>
  <si>
    <t>https://www.tingstad.com/se-sv/fixed/productdetails/print?sku=177908</t>
  </si>
  <si>
    <t>https://www.tingstad.com/se-sv/fixed/productdetails/print?sku=177996</t>
  </si>
  <si>
    <t>https://docs.google.com/viewerng/viewer?url=http://incupuppsala.se/onewebmedia/Lindvalls%2520Jubileum%2520Krav%2520espresso%2520alla.pdf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</si>
</sst>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</numFmts>
  <fonts count="22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Franklin Gothic Book"/>
      <family val="2"/>
      <scheme val="minor"/>
    </font>
    <font>
      <sz val="10"/>
      <color rgb="FF000000"/>
      <name val="Calibri"/>
      <family val="2"/>
    </font>
    <font>
      <u/>
      <sz val="10"/>
      <name val="Franklin Gothic Book"/>
      <family val="2"/>
      <scheme val="minor"/>
    </font>
    <font>
      <sz val="1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9" fillId="0" borderId="0"/>
    <xf numFmtId="0" fontId="9" fillId="5" borderId="14" applyNumberFormat="0">
      <alignment vertical="top" wrapText="1"/>
      <protection locked="0"/>
    </xf>
    <xf numFmtId="0" fontId="9" fillId="6" borderId="0" applyNumberFormat="0" applyFont="0" applyBorder="0" applyAlignment="0" applyProtection="0"/>
    <xf numFmtId="0" fontId="9" fillId="9" borderId="0" applyNumberFormat="0" applyFont="0" applyBorder="0" applyAlignment="0" applyProtection="0">
      <alignment vertical="top"/>
    </xf>
    <xf numFmtId="166" fontId="9" fillId="7" borderId="0" applyNumberFormat="0" applyFont="0" applyBorder="0" applyAlignment="0" applyProtection="0"/>
    <xf numFmtId="0" fontId="9" fillId="10" borderId="0" applyNumberFormat="0" applyFont="0" applyBorder="0" applyAlignment="0" applyProtection="0"/>
    <xf numFmtId="0" fontId="9" fillId="0" borderId="15" applyNumberFormat="0" applyFont="0" applyFill="0" applyAlignment="0" applyProtection="0"/>
    <xf numFmtId="0" fontId="9" fillId="8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9" fillId="0" borderId="15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/>
    <xf numFmtId="0" fontId="9" fillId="0" borderId="6" xfId="0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vertical="top" wrapText="1"/>
    </xf>
    <xf numFmtId="10" fontId="11" fillId="0" borderId="6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65" fontId="7" fillId="0" borderId="0" xfId="0" applyNumberFormat="1" applyFont="1"/>
    <xf numFmtId="164" fontId="4" fillId="0" borderId="6" xfId="0" applyNumberFormat="1" applyFont="1" applyBorder="1"/>
    <xf numFmtId="0" fontId="7" fillId="0" borderId="0" xfId="0" applyFont="1"/>
    <xf numFmtId="0" fontId="14" fillId="3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/>
    <xf numFmtId="0" fontId="10" fillId="0" borderId="0" xfId="0" applyFont="1" applyFill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6" fillId="11" borderId="6" xfId="0" applyFont="1" applyFill="1" applyBorder="1" applyAlignment="1">
      <alignment horizontal="left" vertical="top" wrapText="1"/>
    </xf>
    <xf numFmtId="0" fontId="6" fillId="11" borderId="5" xfId="0" applyFont="1" applyFill="1" applyBorder="1" applyAlignment="1">
      <alignment horizontal="left" vertical="top" wrapText="1"/>
    </xf>
    <xf numFmtId="0" fontId="7" fillId="11" borderId="5" xfId="0" applyFont="1" applyFill="1" applyBorder="1"/>
    <xf numFmtId="0" fontId="0" fillId="11" borderId="6" xfId="0" applyFill="1" applyBorder="1"/>
    <xf numFmtId="0" fontId="7" fillId="11" borderId="6" xfId="0" applyFont="1" applyFill="1" applyBorder="1"/>
    <xf numFmtId="0" fontId="3" fillId="11" borderId="0" xfId="0" applyFont="1" applyFill="1"/>
    <xf numFmtId="0" fontId="0" fillId="11" borderId="0" xfId="0" applyFill="1"/>
    <xf numFmtId="0" fontId="4" fillId="11" borderId="10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6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19" fillId="0" borderId="0" xfId="0" applyFont="1"/>
    <xf numFmtId="0" fontId="0" fillId="0" borderId="0" xfId="0" applyFill="1" applyBorder="1"/>
    <xf numFmtId="0" fontId="0" fillId="0" borderId="11" xfId="0" applyFill="1" applyBorder="1"/>
    <xf numFmtId="0" fontId="9" fillId="0" borderId="6" xfId="0" applyFont="1" applyFill="1" applyBorder="1"/>
    <xf numFmtId="164" fontId="0" fillId="2" borderId="6" xfId="0" applyNumberFormat="1" applyFill="1" applyBorder="1" applyAlignment="1" applyProtection="1">
      <alignment horizontal="right" vertical="top" wrapText="1"/>
      <protection locked="0"/>
    </xf>
    <xf numFmtId="0" fontId="0" fillId="11" borderId="6" xfId="0" applyFill="1" applyBorder="1" applyAlignment="1">
      <alignment horizontal="right"/>
    </xf>
    <xf numFmtId="0" fontId="20" fillId="0" borderId="6" xfId="17" applyFont="1" applyBorder="1"/>
    <xf numFmtId="0" fontId="21" fillId="11" borderId="6" xfId="0" applyFont="1" applyFill="1" applyBorder="1"/>
    <xf numFmtId="0" fontId="21" fillId="0" borderId="0" xfId="0" applyFont="1"/>
    <xf numFmtId="164" fontId="15" fillId="4" borderId="6" xfId="2" applyNumberFormat="1" applyBorder="1" applyAlignment="1" applyProtection="1">
      <alignment horizontal="right" vertical="top" wrapText="1"/>
      <protection locked="0"/>
    </xf>
    <xf numFmtId="0" fontId="20" fillId="0" borderId="6" xfId="17" applyFont="1" applyFill="1" applyBorder="1"/>
    <xf numFmtId="0" fontId="5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8">
    <cellStyle name="Bra" xfId="2" builtinId="26"/>
    <cellStyle name="FylliText_Tal" xfId="4" xr:uid="{00000000-0005-0000-0000-000001000000}"/>
    <cellStyle name="Hyperlänk" xfId="17" builtinId="8"/>
    <cellStyle name="K Blå" xfId="5" xr:uid="{00000000-0005-0000-0000-000003000000}"/>
    <cellStyle name="K Grå" xfId="6" xr:uid="{00000000-0005-0000-0000-000004000000}"/>
    <cellStyle name="K Grön" xfId="7" xr:uid="{00000000-0005-0000-0000-000005000000}"/>
    <cellStyle name="K Gul" xfId="8" xr:uid="{00000000-0005-0000-0000-000006000000}"/>
    <cellStyle name="K Kantlinje" xfId="9" xr:uid="{00000000-0005-0000-0000-000007000000}"/>
    <cellStyle name="K Orange" xfId="10" xr:uid="{00000000-0005-0000-0000-000008000000}"/>
    <cellStyle name="Normal" xfId="0" builtinId="0" customBuiltin="1"/>
    <cellStyle name="Normal 2" xfId="1" xr:uid="{00000000-0005-0000-0000-00000A000000}"/>
    <cellStyle name="Normal 3" xfId="3" xr:uid="{00000000-0005-0000-0000-00000B000000}"/>
    <cellStyle name="Normal 4" xfId="11" xr:uid="{00000000-0005-0000-0000-00000C000000}"/>
    <cellStyle name="Procent 2" xfId="16" xr:uid="{00000000-0005-0000-0000-00000D000000}"/>
    <cellStyle name="Rubrik 2 2" xfId="12" xr:uid="{00000000-0005-0000-0000-00000E000000}"/>
    <cellStyle name="Rubrik 3 2" xfId="13" xr:uid="{00000000-0005-0000-0000-00000F000000}"/>
    <cellStyle name="Summa 2" xfId="14" xr:uid="{00000000-0005-0000-0000-000010000000}"/>
    <cellStyle name="Valuta 2" xfId="15" xr:uid="{00000000-0005-0000-0000-000011000000}"/>
  </cellStyles>
  <dxfs count="0"/>
  <tableStyles count="0" defaultTableStyle="TableStyleMedium2" defaultPivotStyle="PivotStyleLight16"/>
  <colors>
    <mruColors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3.creminternational.com/Coffee_Queen/Swedish/CQube_MF_SV.pdf" TargetMode="External"/><Relationship Id="rId13" Type="http://schemas.openxmlformats.org/officeDocument/2006/relationships/hyperlink" Target="http://download3.creminternational.com/Coffee_Queen/Swedish/CQube_LF_SV.pdf" TargetMode="External"/><Relationship Id="rId18" Type="http://schemas.openxmlformats.org/officeDocument/2006/relationships/hyperlink" Target="http://download3.creminternational.com/Coffee_Queen/Swedish/CQube_SF_SV.pdf" TargetMode="External"/><Relationship Id="rId3" Type="http://schemas.openxmlformats.org/officeDocument/2006/relationships/hyperlink" Target="https://www.bravilor.com/sv-se/product/esprecious-22/586" TargetMode="External"/><Relationship Id="rId21" Type="http://schemas.openxmlformats.org/officeDocument/2006/relationships/hyperlink" Target="http://download3.creminternational.com/Coffee_Queen/Swedish/CQube_EVO_SE.pdf" TargetMode="External"/><Relationship Id="rId7" Type="http://schemas.openxmlformats.org/officeDocument/2006/relationships/hyperlink" Target="http://download3.creminternational.com/Coffee_Queen/Swedish/CQube_MF_SV.pdf" TargetMode="External"/><Relationship Id="rId12" Type="http://schemas.openxmlformats.org/officeDocument/2006/relationships/hyperlink" Target="http://download3.creminternational.com/Coffee_Queen/Swedish/Instant_Cafelino_duo_trio_SE.pdf" TargetMode="External"/><Relationship Id="rId17" Type="http://schemas.openxmlformats.org/officeDocument/2006/relationships/hyperlink" Target="http://download3.creminternational.com/Coffee_Queen/Swedish/CQube_SF_SV.pdf" TargetMode="External"/><Relationship Id="rId2" Type="http://schemas.openxmlformats.org/officeDocument/2006/relationships/hyperlink" Target="https://www.bravilor.com/sv-se/product/sego/597" TargetMode="External"/><Relationship Id="rId16" Type="http://schemas.openxmlformats.org/officeDocument/2006/relationships/hyperlink" Target="https://www.bianchivending.com/sv/machine/prima-farskbrygg-easy-smart/" TargetMode="External"/><Relationship Id="rId20" Type="http://schemas.openxmlformats.org/officeDocument/2006/relationships/hyperlink" Target="http://download3.creminternational.com/Coffee_Queen/Swedish/Instant_Cafe_Elite_SE.pdf" TargetMode="External"/><Relationship Id="rId1" Type="http://schemas.openxmlformats.org/officeDocument/2006/relationships/hyperlink" Target="https://www.brasilia.coffee/en/moda.php" TargetMode="External"/><Relationship Id="rId6" Type="http://schemas.openxmlformats.org/officeDocument/2006/relationships/hyperlink" Target="http://download3.creminternational.com/Coffee_Queen/Swedish/CQube_EVO_Broshyr_SE.pdf" TargetMode="External"/><Relationship Id="rId11" Type="http://schemas.openxmlformats.org/officeDocument/2006/relationships/hyperlink" Target="http://download3.creminternational.com/Coffee_Queen/Swedish/Instant_Cafelino_duo_trio_SE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download3.creminternational.com/Coffee_Queen/Swedish/CQube_EVO_Broshyr_SE.pdf" TargetMode="External"/><Relationship Id="rId15" Type="http://schemas.openxmlformats.org/officeDocument/2006/relationships/hyperlink" Target="http://download3.creminternational.com/Coffee_Queen/Swedish/CQube_SF_SV.pdf" TargetMode="External"/><Relationship Id="rId23" Type="http://schemas.openxmlformats.org/officeDocument/2006/relationships/hyperlink" Target="https://www.bianchivending.com/sv/machine/lei300-easy-smart/" TargetMode="External"/><Relationship Id="rId10" Type="http://schemas.openxmlformats.org/officeDocument/2006/relationships/hyperlink" Target="http://download3.creminternational.com/Coffee_Queen/Swedish/Instant_Cafelino_duo_trio_SE.pdf" TargetMode="External"/><Relationship Id="rId19" Type="http://schemas.openxmlformats.org/officeDocument/2006/relationships/hyperlink" Target="https://www.bianchivending.com/sv/machine/gaia-style-touch-7/" TargetMode="External"/><Relationship Id="rId4" Type="http://schemas.openxmlformats.org/officeDocument/2006/relationships/hyperlink" Target="https://www.bravilor.com/sv-se/product/esprecious-12/587" TargetMode="External"/><Relationship Id="rId9" Type="http://schemas.openxmlformats.org/officeDocument/2006/relationships/hyperlink" Target="http://download3.creminternational.com/Coffee_Queen/Swedish/Instant_Cafe_Elite_SE.pdf" TargetMode="External"/><Relationship Id="rId14" Type="http://schemas.openxmlformats.org/officeDocument/2006/relationships/hyperlink" Target="http://download3.creminternational.com/Coffee_Queen/Swedish/CQube_LF_SV.pdf" TargetMode="External"/><Relationship Id="rId22" Type="http://schemas.openxmlformats.org/officeDocument/2006/relationships/hyperlink" Target="https://www.bianchivending.com/sv/machine/lei40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abas.com/ProductSheet/Details.ashx/98951" TargetMode="External"/><Relationship Id="rId18" Type="http://schemas.openxmlformats.org/officeDocument/2006/relationships/hyperlink" Target="https://www.dabas.com/ProductSheet/Details.ashx/168067" TargetMode="External"/><Relationship Id="rId26" Type="http://schemas.openxmlformats.org/officeDocument/2006/relationships/hyperlink" Target="https://www.dabas.com/ProductSheet/Details.ashx/168056" TargetMode="External"/><Relationship Id="rId39" Type="http://schemas.openxmlformats.org/officeDocument/2006/relationships/hyperlink" Target="http://www.vanhoutendrinks.com/en/253" TargetMode="External"/><Relationship Id="rId21" Type="http://schemas.openxmlformats.org/officeDocument/2006/relationships/hyperlink" Target="https://www.dabas.com/ProductSheet/Details.ashx/168060" TargetMode="External"/><Relationship Id="rId34" Type="http://schemas.openxmlformats.org/officeDocument/2006/relationships/hyperlink" Target="https://www.bergstrands.se/produkt/meru-fto/" TargetMode="External"/><Relationship Id="rId42" Type="http://schemas.openxmlformats.org/officeDocument/2006/relationships/hyperlink" Target="https://www.tingstad.com/se-sv/fixed/productdetails/print?sku=177908" TargetMode="External"/><Relationship Id="rId7" Type="http://schemas.openxmlformats.org/officeDocument/2006/relationships/hyperlink" Target="https://www.dabas.com/ProductSheet/Details.ashx/137860" TargetMode="External"/><Relationship Id="rId2" Type="http://schemas.openxmlformats.org/officeDocument/2006/relationships/hyperlink" Target="https://www.dabas.com/ProductSheet/Details.ashx/99886" TargetMode="External"/><Relationship Id="rId16" Type="http://schemas.openxmlformats.org/officeDocument/2006/relationships/hyperlink" Target="https://www.dabas.com/ProductSheet/Details.ashx/168035" TargetMode="External"/><Relationship Id="rId29" Type="http://schemas.openxmlformats.org/officeDocument/2006/relationships/hyperlink" Target="https://www.dabas.com/ProductSheet/Details.ashx/170189" TargetMode="External"/><Relationship Id="rId1" Type="http://schemas.openxmlformats.org/officeDocument/2006/relationships/hyperlink" Target="https://www.dabas.com/ProductSheet/Details.ashx/116254" TargetMode="External"/><Relationship Id="rId6" Type="http://schemas.openxmlformats.org/officeDocument/2006/relationships/hyperlink" Target="https://www.dabas.com/ProductSheet/Details.ashx/137709" TargetMode="External"/><Relationship Id="rId11" Type="http://schemas.openxmlformats.org/officeDocument/2006/relationships/hyperlink" Target="https://www.dabas.com/ProductSheet/Details.ashx/18226" TargetMode="External"/><Relationship Id="rId24" Type="http://schemas.openxmlformats.org/officeDocument/2006/relationships/hyperlink" Target="https://www.dabas.com/ProductSheet/Details.ashx/168042" TargetMode="External"/><Relationship Id="rId32" Type="http://schemas.openxmlformats.org/officeDocument/2006/relationships/hyperlink" Target="https://www.dabas.com/ProductSheet/Details.ashx/195392" TargetMode="External"/><Relationship Id="rId37" Type="http://schemas.openxmlformats.org/officeDocument/2006/relationships/hyperlink" Target="https://www.dabas.com/ProductSheet/Details.ashx/162100" TargetMode="External"/><Relationship Id="rId40" Type="http://schemas.openxmlformats.org/officeDocument/2006/relationships/hyperlink" Target="https://www2.huhtamaki.com/sv/web/foodservice-sweden/produktkatalog/-/asset_publisher/MuvgDXnEkfXg/content/wooden-stirrer-140mm?inheritRedirect=false" TargetMode="External"/><Relationship Id="rId45" Type="http://schemas.openxmlformats.org/officeDocument/2006/relationships/hyperlink" Target="https://docs.google.com/viewerng/viewer?url=http://incupuppsala.se/onewebmedia/Lindvalls%2520Jubileum%2520Krav%2520espresso%2520alla.pdf" TargetMode="External"/><Relationship Id="rId5" Type="http://schemas.openxmlformats.org/officeDocument/2006/relationships/hyperlink" Target="https://www.dabas.com/ProductSheet/Details.ashx/137735" TargetMode="External"/><Relationship Id="rId15" Type="http://schemas.openxmlformats.org/officeDocument/2006/relationships/hyperlink" Target="https://www.dabas.com/ProductSheet/Details.ashx/140186" TargetMode="External"/><Relationship Id="rId23" Type="http://schemas.openxmlformats.org/officeDocument/2006/relationships/hyperlink" Target="https://www.dabas.com/ProductSheet/Details.ashx/168019" TargetMode="External"/><Relationship Id="rId28" Type="http://schemas.openxmlformats.org/officeDocument/2006/relationships/hyperlink" Target="https://www.dabas.com/ProductSheet/Details.ashx/90996" TargetMode="External"/><Relationship Id="rId36" Type="http://schemas.openxmlformats.org/officeDocument/2006/relationships/hyperlink" Target="https://www.bergstrands.se/produkt/espresso-primo/" TargetMode="External"/><Relationship Id="rId10" Type="http://schemas.openxmlformats.org/officeDocument/2006/relationships/hyperlink" Target="https://www.dabas.com/ProductSheet/Details.ashx/94230" TargetMode="External"/><Relationship Id="rId19" Type="http://schemas.openxmlformats.org/officeDocument/2006/relationships/hyperlink" Target="https://www.dabas.com/ProductSheet/Details.ashx/187793" TargetMode="External"/><Relationship Id="rId31" Type="http://schemas.openxmlformats.org/officeDocument/2006/relationships/hyperlink" Target="https://www.dabas.com/ProductSheet/Details.ashx/131907" TargetMode="External"/><Relationship Id="rId44" Type="http://schemas.openxmlformats.org/officeDocument/2006/relationships/hyperlink" Target="https://docs.google.com/viewerng/viewer?url=http://incupuppsala.se/onewebmedia/Lindvalls%2520Jubileum%2520Krav%2520espresso%2520alla.pdf" TargetMode="External"/><Relationship Id="rId4" Type="http://schemas.openxmlformats.org/officeDocument/2006/relationships/hyperlink" Target="https://www.dabas.com/ProductSheet/Details.ashx/93534" TargetMode="External"/><Relationship Id="rId9" Type="http://schemas.openxmlformats.org/officeDocument/2006/relationships/hyperlink" Target="https://www.dabas.com/ProductSheet/Details.ashx/106168" TargetMode="External"/><Relationship Id="rId14" Type="http://schemas.openxmlformats.org/officeDocument/2006/relationships/hyperlink" Target="https://www.dabas.com/ProductSheet/Details.ashx/88067" TargetMode="External"/><Relationship Id="rId22" Type="http://schemas.openxmlformats.org/officeDocument/2006/relationships/hyperlink" Target="https://www.dabas.com/ProductSheet/Details.ashx/203763" TargetMode="External"/><Relationship Id="rId27" Type="http://schemas.openxmlformats.org/officeDocument/2006/relationships/hyperlink" Target="https://www.dabas.com/ProductSheet/Details.ashx/23475" TargetMode="External"/><Relationship Id="rId30" Type="http://schemas.openxmlformats.org/officeDocument/2006/relationships/hyperlink" Target="https://www.dabas.com/ProductSheet/Details.ashx/169199" TargetMode="External"/><Relationship Id="rId35" Type="http://schemas.openxmlformats.org/officeDocument/2006/relationships/hyperlink" Target="https://www.bki-kaffe.se/sv-se/produkter-1/kaffe-se-malet-se-bki-fairtrade-se/bki-ekologisk-fairtrade-mellan-" TargetMode="External"/><Relationship Id="rId43" Type="http://schemas.openxmlformats.org/officeDocument/2006/relationships/hyperlink" Target="https://docs.google.com/viewerng/viewer?url=http://incupuppsala.se/onewebmedia/Lindvalls%2520Jubileum%2520Krav%2520espresso%2520alla.pdf" TargetMode="External"/><Relationship Id="rId8" Type="http://schemas.openxmlformats.org/officeDocument/2006/relationships/hyperlink" Target="https://www.dabas.com/ProductSheet/Details.ashx/155358" TargetMode="External"/><Relationship Id="rId3" Type="http://schemas.openxmlformats.org/officeDocument/2006/relationships/hyperlink" Target="https://www.dabas.com/ProductSheet/Details.ashx/116239" TargetMode="External"/><Relationship Id="rId12" Type="http://schemas.openxmlformats.org/officeDocument/2006/relationships/hyperlink" Target="https://www.dabas.com/ProductSheet/Details.ashx/102836" TargetMode="External"/><Relationship Id="rId17" Type="http://schemas.openxmlformats.org/officeDocument/2006/relationships/hyperlink" Target="https://www.dabas.com/ProductSheet/Details.ashx/168029" TargetMode="External"/><Relationship Id="rId25" Type="http://schemas.openxmlformats.org/officeDocument/2006/relationships/hyperlink" Target="https://www.dabas.com/ProductSheet/Details.ashx/168053" TargetMode="External"/><Relationship Id="rId33" Type="http://schemas.openxmlformats.org/officeDocument/2006/relationships/hyperlink" Target="https://www.dabas.com/ProductSheet/Details.ashx/88718" TargetMode="External"/><Relationship Id="rId38" Type="http://schemas.openxmlformats.org/officeDocument/2006/relationships/hyperlink" Target="https://www.nestleprofessional-nordic.com/se/nescafe/nescafe-partners-blend" TargetMode="External"/><Relationship Id="rId46" Type="http://schemas.openxmlformats.org/officeDocument/2006/relationships/printerSettings" Target="../printerSettings/printerSettings4.bin"/><Relationship Id="rId20" Type="http://schemas.openxmlformats.org/officeDocument/2006/relationships/hyperlink" Target="https://www.dabas.com/ProductSheet/Details.ashx/168060" TargetMode="External"/><Relationship Id="rId41" Type="http://schemas.openxmlformats.org/officeDocument/2006/relationships/hyperlink" Target="https://www.tingstad.com/se-sv/fixed/productdetails/print?sku=17524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bas.com/ProductSheet/Details.ashx/93441" TargetMode="External"/><Relationship Id="rId13" Type="http://schemas.openxmlformats.org/officeDocument/2006/relationships/hyperlink" Target="https://www.dabas.com/ProductSheet/Details.ashx/98964" TargetMode="External"/><Relationship Id="rId18" Type="http://schemas.openxmlformats.org/officeDocument/2006/relationships/hyperlink" Target="https://www.dabas.com/ProductSheet/Details.ashx/124488" TargetMode="External"/><Relationship Id="rId3" Type="http://schemas.openxmlformats.org/officeDocument/2006/relationships/hyperlink" Target="https://www.dabas.com/ProductSheet/Details.ashx/87140" TargetMode="External"/><Relationship Id="rId21" Type="http://schemas.openxmlformats.org/officeDocument/2006/relationships/hyperlink" Target="http://download3.creminternational.com/Coffee_Queen/Swedish/CQube_MF_SV.pdf" TargetMode="External"/><Relationship Id="rId7" Type="http://schemas.openxmlformats.org/officeDocument/2006/relationships/hyperlink" Target="https://www.dabas.com/ProductSheet/Details.ashx/93534" TargetMode="External"/><Relationship Id="rId12" Type="http://schemas.openxmlformats.org/officeDocument/2006/relationships/hyperlink" Target="https://www.dabas.com/ProductSheet/Details.ashx/137635" TargetMode="External"/><Relationship Id="rId17" Type="http://schemas.openxmlformats.org/officeDocument/2006/relationships/hyperlink" Target="https://www.dabas.com/ProductSheet/Details.ashx/98853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https://www.dabas.com/ProductSheet/Details.ashx/111373" TargetMode="External"/><Relationship Id="rId16" Type="http://schemas.openxmlformats.org/officeDocument/2006/relationships/hyperlink" Target="https://www.dabas.com/ProductSheet/Details.ashx/18229" TargetMode="External"/><Relationship Id="rId20" Type="http://schemas.openxmlformats.org/officeDocument/2006/relationships/hyperlink" Target="https://www.dabas.com/ProductSheet/Details.ashx/193711" TargetMode="External"/><Relationship Id="rId1" Type="http://schemas.openxmlformats.org/officeDocument/2006/relationships/hyperlink" Target="https://www.dabas.com/ProductSheet/Details.ashx/120678" TargetMode="External"/><Relationship Id="rId6" Type="http://schemas.openxmlformats.org/officeDocument/2006/relationships/hyperlink" Target="https://www.dabas.com/ProductSheet/Details.ashx/161921" TargetMode="External"/><Relationship Id="rId11" Type="http://schemas.openxmlformats.org/officeDocument/2006/relationships/hyperlink" Target="https://www.dabas.com/ProductSheet/Details.ashx/83827" TargetMode="External"/><Relationship Id="rId24" Type="http://schemas.openxmlformats.org/officeDocument/2006/relationships/hyperlink" Target="https://www.tingstad.com/se-sv/fixed/productdetails/print?sku=177996" TargetMode="External"/><Relationship Id="rId5" Type="http://schemas.openxmlformats.org/officeDocument/2006/relationships/hyperlink" Target="https://www.dabas.com/ProductSheet/Details.ashx/110864" TargetMode="External"/><Relationship Id="rId15" Type="http://schemas.openxmlformats.org/officeDocument/2006/relationships/hyperlink" Target="https://www.dabas.com/ProductSheet/Details.ashx/18226" TargetMode="External"/><Relationship Id="rId23" Type="http://schemas.openxmlformats.org/officeDocument/2006/relationships/hyperlink" Target="https://www.bianchivending.com/wp-content/uploads/2018/09/GAIA-STYLE_SV.pdf" TargetMode="External"/><Relationship Id="rId10" Type="http://schemas.openxmlformats.org/officeDocument/2006/relationships/hyperlink" Target="https://www.dabas.com/ProductSheet/Details.ashx/83859" TargetMode="External"/><Relationship Id="rId19" Type="http://schemas.openxmlformats.org/officeDocument/2006/relationships/hyperlink" Target="https://www.dabas.com/ProductSheet/Details.ashx/176852" TargetMode="External"/><Relationship Id="rId4" Type="http://schemas.openxmlformats.org/officeDocument/2006/relationships/hyperlink" Target="https://www.dabas.com/ProductSheet/Details.ashx/110773" TargetMode="External"/><Relationship Id="rId9" Type="http://schemas.openxmlformats.org/officeDocument/2006/relationships/hyperlink" Target="https://www.dabas.com/ProductSheet/Details.ashx/103024" TargetMode="External"/><Relationship Id="rId14" Type="http://schemas.openxmlformats.org/officeDocument/2006/relationships/hyperlink" Target="https://www.dabas.com/ProductSheet/Details.ashx/98843" TargetMode="External"/><Relationship Id="rId22" Type="http://schemas.openxmlformats.org/officeDocument/2006/relationships/hyperlink" Target="https://www.nestleprofessional-nordic.com/se/kakaodryck-automat/nestle-cacao-m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75" bestFit="1" customWidth="1"/>
  </cols>
  <sheetData>
    <row r="3" spans="2:2" ht="21" x14ac:dyDescent="0.25">
      <c r="B3" s="18" t="s">
        <v>0</v>
      </c>
    </row>
    <row r="4" spans="2:2" ht="15.75" x14ac:dyDescent="0.25">
      <c r="B4" s="16" t="e">
        <f>Service!#REF!+Varor!#REF!</f>
        <v>#REF!</v>
      </c>
    </row>
    <row r="21" spans="2:2" x14ac:dyDescent="0.25">
      <c r="B21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showGridLines="0" tabSelected="1" topLeftCell="A3" zoomScale="80" zoomScaleNormal="80" workbookViewId="0">
      <selection activeCell="D41" sqref="D40:D41"/>
    </sheetView>
  </sheetViews>
  <sheetFormatPr defaultRowHeight="13.5" x14ac:dyDescent="0.25"/>
  <cols>
    <col min="1" max="1" width="11" customWidth="1"/>
    <col min="2" max="2" width="28.375" customWidth="1"/>
    <col min="3" max="3" width="12" bestFit="1" customWidth="1"/>
    <col min="4" max="4" width="15.5" bestFit="1" customWidth="1"/>
    <col min="5" max="5" width="12" bestFit="1" customWidth="1"/>
    <col min="6" max="6" width="15.5" bestFit="1" customWidth="1"/>
    <col min="7" max="7" width="12" bestFit="1" customWidth="1"/>
    <col min="8" max="8" width="15.5" bestFit="1" customWidth="1"/>
    <col min="9" max="9" width="16" customWidth="1"/>
    <col min="10" max="10" width="12.875" customWidth="1"/>
    <col min="11" max="11" width="77.75" bestFit="1" customWidth="1"/>
  </cols>
  <sheetData>
    <row r="1" spans="1:11" ht="18.75" hidden="1" x14ac:dyDescent="0.3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 hidden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31.5" customHeight="1" x14ac:dyDescent="0.25">
      <c r="A3" s="39"/>
      <c r="B3" s="40"/>
      <c r="C3" s="59" t="s">
        <v>3</v>
      </c>
      <c r="D3" s="60"/>
      <c r="E3" s="59" t="s">
        <v>4</v>
      </c>
      <c r="F3" s="60"/>
      <c r="G3" s="59" t="s">
        <v>5</v>
      </c>
      <c r="H3" s="60"/>
      <c r="I3" s="61" t="s">
        <v>60</v>
      </c>
      <c r="J3" s="62"/>
      <c r="K3" s="63"/>
    </row>
    <row r="4" spans="1:11" s="2" customFormat="1" ht="15.75" x14ac:dyDescent="0.25">
      <c r="A4" s="41"/>
      <c r="B4" s="42"/>
      <c r="C4" s="60"/>
      <c r="D4" s="60"/>
      <c r="E4" s="60"/>
      <c r="F4" s="60"/>
      <c r="G4" s="60"/>
      <c r="H4" s="60"/>
      <c r="I4" s="64"/>
      <c r="J4" s="65"/>
      <c r="K4" s="66"/>
    </row>
    <row r="5" spans="1:11" s="2" customFormat="1" ht="39.75" customHeight="1" x14ac:dyDescent="0.25">
      <c r="A5" s="43"/>
      <c r="B5" s="44" t="s">
        <v>6</v>
      </c>
      <c r="C5" s="45" t="s">
        <v>63</v>
      </c>
      <c r="D5" s="46" t="s">
        <v>64</v>
      </c>
      <c r="E5" s="45" t="s">
        <v>63</v>
      </c>
      <c r="F5" s="46" t="s">
        <v>64</v>
      </c>
      <c r="G5" s="45" t="s">
        <v>63</v>
      </c>
      <c r="H5" s="46" t="s">
        <v>64</v>
      </c>
      <c r="I5" s="46" t="s">
        <v>57</v>
      </c>
      <c r="J5" s="46" t="s">
        <v>58</v>
      </c>
      <c r="K5" s="47" t="s">
        <v>59</v>
      </c>
    </row>
    <row r="6" spans="1:11" ht="31.5" x14ac:dyDescent="0.25">
      <c r="A6" s="33" t="s">
        <v>7</v>
      </c>
      <c r="B6" s="34" t="s">
        <v>8</v>
      </c>
      <c r="C6" s="35"/>
      <c r="D6" s="35"/>
      <c r="E6" s="35"/>
      <c r="F6" s="35"/>
      <c r="G6" s="35"/>
      <c r="H6" s="35"/>
      <c r="I6" s="59"/>
      <c r="J6" s="59"/>
      <c r="K6" s="59"/>
    </row>
    <row r="7" spans="1:11" x14ac:dyDescent="0.25">
      <c r="A7" s="4">
        <v>1</v>
      </c>
      <c r="B7" s="23" t="s">
        <v>67</v>
      </c>
      <c r="C7" s="52"/>
      <c r="D7" s="52"/>
      <c r="E7" s="52">
        <v>22055</v>
      </c>
      <c r="F7" s="52">
        <v>920</v>
      </c>
      <c r="G7" s="52"/>
      <c r="H7" s="52"/>
      <c r="I7" s="6">
        <v>48101700</v>
      </c>
      <c r="J7" s="6">
        <v>25</v>
      </c>
      <c r="K7" s="54" t="s">
        <v>250</v>
      </c>
    </row>
    <row r="8" spans="1:11" x14ac:dyDescent="0.25">
      <c r="A8" s="4">
        <v>2</v>
      </c>
      <c r="B8" s="23" t="s">
        <v>68</v>
      </c>
      <c r="C8" s="52"/>
      <c r="D8" s="52"/>
      <c r="E8" s="52">
        <v>22735</v>
      </c>
      <c r="F8" s="52">
        <v>1195</v>
      </c>
      <c r="G8" s="52"/>
      <c r="H8" s="52"/>
      <c r="I8" s="6">
        <v>48101700</v>
      </c>
      <c r="J8" s="6">
        <v>25</v>
      </c>
      <c r="K8" s="54" t="s">
        <v>250</v>
      </c>
    </row>
    <row r="9" spans="1:11" x14ac:dyDescent="0.25">
      <c r="A9" s="4">
        <v>3</v>
      </c>
      <c r="B9" s="23" t="s">
        <v>69</v>
      </c>
      <c r="C9" s="52">
        <v>28015</v>
      </c>
      <c r="D9" s="52">
        <v>1195</v>
      </c>
      <c r="E9" s="52"/>
      <c r="F9" s="52"/>
      <c r="G9" s="52"/>
      <c r="H9" s="52"/>
      <c r="I9" s="6">
        <v>48101700</v>
      </c>
      <c r="J9" s="6">
        <v>25</v>
      </c>
      <c r="K9" s="54" t="s">
        <v>250</v>
      </c>
    </row>
    <row r="10" spans="1:11" x14ac:dyDescent="0.25">
      <c r="A10" s="4">
        <v>4</v>
      </c>
      <c r="B10" s="23" t="s">
        <v>70</v>
      </c>
      <c r="C10" s="52">
        <v>45352</v>
      </c>
      <c r="D10" s="52">
        <v>1995</v>
      </c>
      <c r="E10" s="52"/>
      <c r="F10" s="52"/>
      <c r="G10" s="52"/>
      <c r="H10" s="52"/>
      <c r="I10" s="6">
        <v>48101700</v>
      </c>
      <c r="J10" s="6">
        <v>25</v>
      </c>
      <c r="K10" s="54" t="s">
        <v>243</v>
      </c>
    </row>
    <row r="11" spans="1:11" x14ac:dyDescent="0.25">
      <c r="A11" s="4">
        <v>5</v>
      </c>
      <c r="B11" s="23" t="s">
        <v>71</v>
      </c>
      <c r="C11" s="52">
        <v>41175</v>
      </c>
      <c r="D11" s="52">
        <v>1795</v>
      </c>
      <c r="E11" s="52"/>
      <c r="F11" s="52"/>
      <c r="G11" s="52"/>
      <c r="H11" s="52"/>
      <c r="I11" s="6">
        <v>48101700</v>
      </c>
      <c r="J11" s="6">
        <v>25</v>
      </c>
      <c r="K11" s="54" t="s">
        <v>244</v>
      </c>
    </row>
    <row r="12" spans="1:11" x14ac:dyDescent="0.25">
      <c r="A12" s="4">
        <v>6</v>
      </c>
      <c r="B12" s="23" t="s">
        <v>72</v>
      </c>
      <c r="C12" s="52"/>
      <c r="D12" s="52"/>
      <c r="E12" s="52"/>
      <c r="F12" s="52"/>
      <c r="G12" s="52">
        <v>8900</v>
      </c>
      <c r="H12" s="52">
        <v>595</v>
      </c>
      <c r="I12" s="6">
        <v>48101700</v>
      </c>
      <c r="J12" s="6">
        <v>25</v>
      </c>
      <c r="K12" s="54" t="s">
        <v>248</v>
      </c>
    </row>
    <row r="13" spans="1:11" x14ac:dyDescent="0.25">
      <c r="A13" s="4">
        <v>7</v>
      </c>
      <c r="B13" s="23" t="s">
        <v>73</v>
      </c>
      <c r="C13" s="52">
        <v>34100</v>
      </c>
      <c r="D13" s="52">
        <v>1695</v>
      </c>
      <c r="E13" s="52"/>
      <c r="F13" s="52"/>
      <c r="G13" s="52">
        <v>34100</v>
      </c>
      <c r="H13" s="52">
        <v>1695</v>
      </c>
      <c r="I13" s="6">
        <v>48101700</v>
      </c>
      <c r="J13" s="6">
        <v>25</v>
      </c>
      <c r="K13" s="54" t="s">
        <v>242</v>
      </c>
    </row>
    <row r="14" spans="1:11" x14ac:dyDescent="0.25">
      <c r="A14" s="4">
        <v>8</v>
      </c>
      <c r="B14" s="23" t="s">
        <v>74</v>
      </c>
      <c r="C14" s="52">
        <v>25300</v>
      </c>
      <c r="D14" s="52">
        <v>1095</v>
      </c>
      <c r="E14" s="52"/>
      <c r="F14" s="52"/>
      <c r="G14" s="52"/>
      <c r="H14" s="52"/>
      <c r="I14" s="6">
        <v>48101700</v>
      </c>
      <c r="J14" s="6">
        <v>25</v>
      </c>
      <c r="K14" s="54" t="s">
        <v>251</v>
      </c>
    </row>
    <row r="15" spans="1:11" x14ac:dyDescent="0.25">
      <c r="A15" s="4">
        <v>9</v>
      </c>
      <c r="B15" s="23" t="s">
        <v>75</v>
      </c>
      <c r="C15" s="52"/>
      <c r="D15" s="52"/>
      <c r="E15" s="52"/>
      <c r="F15" s="52"/>
      <c r="G15" s="52">
        <v>8900</v>
      </c>
      <c r="H15" s="52">
        <v>595</v>
      </c>
      <c r="I15" s="6">
        <v>48101700</v>
      </c>
      <c r="J15" s="6">
        <v>25</v>
      </c>
      <c r="K15" s="54" t="s">
        <v>248</v>
      </c>
    </row>
    <row r="16" spans="1:11" x14ac:dyDescent="0.25">
      <c r="A16" s="36"/>
      <c r="B16" s="36" t="s">
        <v>66</v>
      </c>
      <c r="C16" s="53"/>
      <c r="D16" s="53"/>
      <c r="E16" s="53"/>
      <c r="F16" s="53"/>
      <c r="G16" s="53"/>
      <c r="H16" s="53"/>
      <c r="I16" s="35"/>
      <c r="J16" s="35"/>
      <c r="K16" s="55"/>
    </row>
    <row r="17" spans="1:11" x14ac:dyDescent="0.25">
      <c r="A17" s="4">
        <v>10</v>
      </c>
      <c r="B17" s="23" t="s">
        <v>76</v>
      </c>
      <c r="C17" s="52"/>
      <c r="D17" s="52"/>
      <c r="E17" s="52">
        <v>55690</v>
      </c>
      <c r="F17" s="52">
        <v>2785</v>
      </c>
      <c r="G17" s="52">
        <v>55690</v>
      </c>
      <c r="H17" s="52">
        <v>2785</v>
      </c>
      <c r="I17" s="6">
        <v>48101700</v>
      </c>
      <c r="J17" s="6">
        <v>25</v>
      </c>
      <c r="K17" s="54" t="s">
        <v>246</v>
      </c>
    </row>
    <row r="18" spans="1:11" x14ac:dyDescent="0.25">
      <c r="A18" s="4">
        <v>11</v>
      </c>
      <c r="B18" s="23" t="s">
        <v>77</v>
      </c>
      <c r="C18" s="52">
        <v>68875</v>
      </c>
      <c r="D18" s="52">
        <v>3400</v>
      </c>
      <c r="E18" s="52"/>
      <c r="F18" s="52"/>
      <c r="G18" s="52"/>
      <c r="H18" s="52"/>
      <c r="I18" s="6">
        <v>48101700</v>
      </c>
      <c r="J18" s="6">
        <v>25</v>
      </c>
      <c r="K18" s="54" t="s">
        <v>246</v>
      </c>
    </row>
    <row r="19" spans="1:11" x14ac:dyDescent="0.25">
      <c r="A19" s="4">
        <v>12</v>
      </c>
      <c r="B19" s="23" t="s">
        <v>78</v>
      </c>
      <c r="C19" s="52"/>
      <c r="D19" s="52"/>
      <c r="E19" s="52">
        <v>60065</v>
      </c>
      <c r="F19" s="52">
        <v>3000</v>
      </c>
      <c r="G19" s="52">
        <v>50065</v>
      </c>
      <c r="H19" s="52">
        <v>3000</v>
      </c>
      <c r="I19" s="6">
        <v>48101700</v>
      </c>
      <c r="J19" s="6">
        <v>25</v>
      </c>
      <c r="K19" s="54" t="s">
        <v>245</v>
      </c>
    </row>
    <row r="20" spans="1:11" x14ac:dyDescent="0.25">
      <c r="A20" s="4">
        <v>13</v>
      </c>
      <c r="B20" s="23" t="s">
        <v>79</v>
      </c>
      <c r="C20" s="52">
        <v>68090</v>
      </c>
      <c r="D20" s="52">
        <v>3395</v>
      </c>
      <c r="E20" s="52"/>
      <c r="F20" s="52"/>
      <c r="G20" s="52"/>
      <c r="H20" s="52"/>
      <c r="I20" s="6">
        <v>48101700</v>
      </c>
      <c r="J20" s="6">
        <v>25</v>
      </c>
      <c r="K20" s="54" t="s">
        <v>245</v>
      </c>
    </row>
    <row r="21" spans="1:11" x14ac:dyDescent="0.25">
      <c r="A21" s="4">
        <v>14</v>
      </c>
      <c r="B21" s="23" t="s">
        <v>80</v>
      </c>
      <c r="C21" s="52">
        <v>72000</v>
      </c>
      <c r="D21" s="52">
        <v>3000</v>
      </c>
      <c r="E21" s="52"/>
      <c r="F21" s="52"/>
      <c r="G21" s="52"/>
      <c r="H21" s="52"/>
      <c r="I21" s="6">
        <v>48101700</v>
      </c>
      <c r="J21" s="6">
        <v>25</v>
      </c>
      <c r="K21" s="54" t="s">
        <v>241</v>
      </c>
    </row>
    <row r="22" spans="1:11" x14ac:dyDescent="0.25">
      <c r="A22" s="4">
        <v>15</v>
      </c>
      <c r="B22" s="23" t="s">
        <v>81</v>
      </c>
      <c r="C22" s="52">
        <v>52600</v>
      </c>
      <c r="D22" s="52">
        <v>2295</v>
      </c>
      <c r="E22" s="52">
        <v>39200</v>
      </c>
      <c r="F22" s="52">
        <v>2165</v>
      </c>
      <c r="G22" s="52"/>
      <c r="H22" s="52"/>
      <c r="I22" s="6">
        <v>48101700</v>
      </c>
      <c r="J22" s="6">
        <v>25</v>
      </c>
      <c r="K22" s="54" t="s">
        <v>252</v>
      </c>
    </row>
    <row r="23" spans="1:11" x14ac:dyDescent="0.25">
      <c r="A23" s="4">
        <v>16</v>
      </c>
      <c r="B23" s="23" t="s">
        <v>82</v>
      </c>
      <c r="C23" s="52">
        <v>46400</v>
      </c>
      <c r="D23" s="52">
        <v>2300</v>
      </c>
      <c r="E23" s="52"/>
      <c r="F23" s="52"/>
      <c r="G23" s="52"/>
      <c r="H23" s="52"/>
      <c r="I23" s="6">
        <v>48101700</v>
      </c>
      <c r="J23" s="6">
        <v>25</v>
      </c>
      <c r="K23" s="54" t="s">
        <v>305</v>
      </c>
    </row>
    <row r="24" spans="1:11" x14ac:dyDescent="0.25">
      <c r="A24" s="4">
        <v>17</v>
      </c>
      <c r="B24" s="23" t="s">
        <v>83</v>
      </c>
      <c r="C24" s="52"/>
      <c r="D24" s="52"/>
      <c r="E24" s="52"/>
      <c r="F24" s="52"/>
      <c r="G24" s="52">
        <v>14635</v>
      </c>
      <c r="H24" s="52">
        <v>695</v>
      </c>
      <c r="I24" s="6">
        <v>48101700</v>
      </c>
      <c r="J24" s="6">
        <v>25</v>
      </c>
      <c r="K24" s="54" t="s">
        <v>247</v>
      </c>
    </row>
    <row r="25" spans="1:11" x14ac:dyDescent="0.25">
      <c r="A25" s="4">
        <v>18</v>
      </c>
      <c r="B25" s="23" t="s">
        <v>84</v>
      </c>
      <c r="C25" s="52"/>
      <c r="D25" s="52"/>
      <c r="E25" s="52"/>
      <c r="F25" s="52"/>
      <c r="G25" s="52"/>
      <c r="H25" s="52"/>
      <c r="I25" s="6">
        <v>48101700</v>
      </c>
      <c r="J25" s="6">
        <v>25</v>
      </c>
      <c r="K25" s="54"/>
    </row>
    <row r="26" spans="1:11" x14ac:dyDescent="0.25">
      <c r="A26" s="36"/>
      <c r="B26" s="36" t="s">
        <v>65</v>
      </c>
      <c r="C26" s="53"/>
      <c r="D26" s="53"/>
      <c r="E26" s="53"/>
      <c r="F26" s="53"/>
      <c r="G26" s="53"/>
      <c r="H26" s="53"/>
      <c r="I26" s="35"/>
      <c r="J26" s="35"/>
      <c r="K26" s="55"/>
    </row>
    <row r="27" spans="1:11" x14ac:dyDescent="0.25">
      <c r="A27" s="4">
        <v>19</v>
      </c>
      <c r="B27" s="23" t="s">
        <v>85</v>
      </c>
      <c r="C27" s="52"/>
      <c r="D27" s="52"/>
      <c r="E27" s="52">
        <v>61890</v>
      </c>
      <c r="F27" s="52">
        <v>3095</v>
      </c>
      <c r="G27" s="52">
        <v>61890</v>
      </c>
      <c r="H27" s="52">
        <v>3095</v>
      </c>
      <c r="I27" s="6">
        <v>48101700</v>
      </c>
      <c r="J27" s="6">
        <v>25</v>
      </c>
      <c r="K27" s="54" t="s">
        <v>249</v>
      </c>
    </row>
    <row r="28" spans="1:11" x14ac:dyDescent="0.25">
      <c r="A28" s="4">
        <v>20</v>
      </c>
      <c r="B28" s="23" t="s">
        <v>86</v>
      </c>
      <c r="C28" s="52">
        <v>68875</v>
      </c>
      <c r="D28" s="52">
        <v>3400</v>
      </c>
      <c r="E28" s="52"/>
      <c r="F28" s="52"/>
      <c r="G28" s="52"/>
      <c r="H28" s="52"/>
      <c r="I28" s="6">
        <v>48101700</v>
      </c>
      <c r="J28" s="6">
        <v>25</v>
      </c>
      <c r="K28" s="54" t="s">
        <v>249</v>
      </c>
    </row>
    <row r="29" spans="1:11" x14ac:dyDescent="0.25">
      <c r="A29" s="4">
        <v>21</v>
      </c>
      <c r="B29" s="23" t="s">
        <v>87</v>
      </c>
      <c r="C29" s="52">
        <v>68090</v>
      </c>
      <c r="D29" s="52">
        <v>3395</v>
      </c>
      <c r="E29" s="52">
        <v>60065</v>
      </c>
      <c r="F29" s="52">
        <v>3000</v>
      </c>
      <c r="G29" s="52">
        <v>60065</v>
      </c>
      <c r="H29" s="52">
        <v>3000</v>
      </c>
      <c r="I29" s="6">
        <v>48101700</v>
      </c>
      <c r="J29" s="6">
        <v>25</v>
      </c>
      <c r="K29" s="54" t="s">
        <v>253</v>
      </c>
    </row>
    <row r="30" spans="1:11" x14ac:dyDescent="0.25">
      <c r="A30" s="4">
        <v>22</v>
      </c>
      <c r="B30" s="23" t="s">
        <v>88</v>
      </c>
      <c r="C30" s="52"/>
      <c r="D30" s="52"/>
      <c r="E30" s="52"/>
      <c r="F30" s="52"/>
      <c r="G30" s="52">
        <v>8900</v>
      </c>
      <c r="H30" s="52">
        <v>595</v>
      </c>
      <c r="I30" s="6">
        <v>48101700</v>
      </c>
      <c r="J30" s="6">
        <v>25</v>
      </c>
      <c r="K30" s="54" t="s">
        <v>248</v>
      </c>
    </row>
    <row r="31" spans="1:11" x14ac:dyDescent="0.25">
      <c r="A31" s="4">
        <v>23</v>
      </c>
      <c r="B31" s="23" t="s">
        <v>89</v>
      </c>
      <c r="C31" s="52">
        <v>52600</v>
      </c>
      <c r="D31" s="52">
        <v>2295</v>
      </c>
      <c r="E31" s="52"/>
      <c r="F31" s="52"/>
      <c r="G31" s="52"/>
      <c r="H31" s="52"/>
      <c r="I31" s="6">
        <v>48101700</v>
      </c>
      <c r="J31" s="6">
        <v>25</v>
      </c>
      <c r="K31" s="54" t="s">
        <v>254</v>
      </c>
    </row>
    <row r="32" spans="1:11" x14ac:dyDescent="0.25">
      <c r="A32" s="4">
        <v>24</v>
      </c>
      <c r="B32" s="23" t="s">
        <v>90</v>
      </c>
      <c r="C32" s="52"/>
      <c r="D32" s="52"/>
      <c r="E32" s="52"/>
      <c r="F32" s="52"/>
      <c r="G32" s="52">
        <v>14635</v>
      </c>
      <c r="H32" s="52">
        <v>745</v>
      </c>
      <c r="I32" s="6">
        <v>48101700</v>
      </c>
      <c r="J32" s="6">
        <v>25</v>
      </c>
      <c r="K32" s="54" t="s">
        <v>247</v>
      </c>
    </row>
    <row r="33" spans="11:11" x14ac:dyDescent="0.25">
      <c r="K33" s="56"/>
    </row>
    <row r="34" spans="11:11" x14ac:dyDescent="0.25">
      <c r="K34" s="56"/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21" r:id="rId1" xr:uid="{00000000-0004-0000-0100-000000000000}"/>
    <hyperlink ref="K13" r:id="rId2" xr:uid="{00000000-0004-0000-0100-000001000000}"/>
    <hyperlink ref="K10" r:id="rId3" xr:uid="{00000000-0004-0000-0100-000002000000}"/>
    <hyperlink ref="K11" r:id="rId4" xr:uid="{00000000-0004-0000-0100-000003000000}"/>
    <hyperlink ref="K19" r:id="rId5" xr:uid="{00000000-0004-0000-0100-000004000000}"/>
    <hyperlink ref="K20" r:id="rId6" xr:uid="{00000000-0004-0000-0100-000005000000}"/>
    <hyperlink ref="K17" r:id="rId7" xr:uid="{00000000-0004-0000-0100-000006000000}"/>
    <hyperlink ref="K18" r:id="rId8" xr:uid="{00000000-0004-0000-0100-000007000000}"/>
    <hyperlink ref="K32" r:id="rId9" xr:uid="{00000000-0004-0000-0100-000008000000}"/>
    <hyperlink ref="K12" r:id="rId10" xr:uid="{00000000-0004-0000-0100-000009000000}"/>
    <hyperlink ref="K15" r:id="rId11" xr:uid="{00000000-0004-0000-0100-00000A000000}"/>
    <hyperlink ref="K30" r:id="rId12" xr:uid="{00000000-0004-0000-0100-00000B000000}"/>
    <hyperlink ref="K27" r:id="rId13" xr:uid="{00000000-0004-0000-0100-00000C000000}"/>
    <hyperlink ref="K28" r:id="rId14" xr:uid="{00000000-0004-0000-0100-00000D000000}"/>
    <hyperlink ref="K7" r:id="rId15" xr:uid="{00000000-0004-0000-0100-00000E000000}"/>
    <hyperlink ref="K22" r:id="rId16" xr:uid="{00000000-0004-0000-0100-00000F000000}"/>
    <hyperlink ref="K8" r:id="rId17" xr:uid="{00000000-0004-0000-0100-000010000000}"/>
    <hyperlink ref="K9" r:id="rId18" xr:uid="{00000000-0004-0000-0100-000011000000}"/>
    <hyperlink ref="K14" r:id="rId19" xr:uid="{00000000-0004-0000-0100-000012000000}"/>
    <hyperlink ref="K24" r:id="rId20" xr:uid="{00000000-0004-0000-0100-000013000000}"/>
    <hyperlink ref="K29" r:id="rId21" xr:uid="{00000000-0004-0000-0100-000014000000}"/>
    <hyperlink ref="K31" r:id="rId22" xr:uid="{00000000-0004-0000-0100-000015000000}"/>
    <hyperlink ref="K23" r:id="rId23" xr:uid="{00000000-0004-0000-0100-000016000000}"/>
  </hyperlinks>
  <pageMargins left="0.25" right="0.25" top="0.75" bottom="0.75" header="0.3" footer="0.3"/>
  <pageSetup paperSize="8" scale="53" orientation="landscape" r:id="rId24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"/>
  <sheetViews>
    <sheetView showGridLines="0" topLeftCell="A2" zoomScale="80" zoomScaleNormal="80" workbookViewId="0">
      <selection activeCell="F15" sqref="F15"/>
    </sheetView>
  </sheetViews>
  <sheetFormatPr defaultRowHeight="13.5" x14ac:dyDescent="0.25"/>
  <cols>
    <col min="1" max="1" width="14.5" customWidth="1"/>
    <col min="2" max="2" width="14.25" bestFit="1" customWidth="1"/>
    <col min="3" max="3" width="19.37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67" t="s">
        <v>61</v>
      </c>
      <c r="B1" s="68"/>
      <c r="C1" s="68"/>
      <c r="D1" s="69"/>
      <c r="E1" s="70" t="s">
        <v>60</v>
      </c>
      <c r="F1" s="70"/>
    </row>
    <row r="2" spans="1:6" s="20" customFormat="1" ht="31.5" x14ac:dyDescent="0.25">
      <c r="A2" s="32" t="s">
        <v>7</v>
      </c>
      <c r="B2" s="32" t="s">
        <v>9</v>
      </c>
      <c r="C2" s="32" t="s">
        <v>10</v>
      </c>
      <c r="D2" s="32" t="s">
        <v>62</v>
      </c>
      <c r="E2" s="32" t="s">
        <v>57</v>
      </c>
      <c r="F2" s="32" t="s">
        <v>58</v>
      </c>
    </row>
    <row r="3" spans="1:6" ht="15.75" x14ac:dyDescent="0.25">
      <c r="A3" s="21">
        <v>1</v>
      </c>
      <c r="B3" s="3" t="s">
        <v>11</v>
      </c>
      <c r="C3" s="3" t="s">
        <v>12</v>
      </c>
      <c r="D3" s="57">
        <v>390</v>
      </c>
      <c r="E3" s="6">
        <v>48101700</v>
      </c>
      <c r="F3" s="24">
        <v>25</v>
      </c>
    </row>
    <row r="4" spans="1:6" ht="15.75" x14ac:dyDescent="0.25">
      <c r="A4" s="21">
        <v>2</v>
      </c>
      <c r="B4" s="3" t="s">
        <v>13</v>
      </c>
      <c r="C4" s="3" t="s">
        <v>12</v>
      </c>
      <c r="D4" s="57">
        <v>1400</v>
      </c>
      <c r="E4" s="6">
        <v>48101700</v>
      </c>
      <c r="F4" s="24">
        <v>25</v>
      </c>
    </row>
  </sheetData>
  <mergeCells count="2">
    <mergeCell ref="A1:D1"/>
    <mergeCell ref="E1:F1"/>
  </mergeCells>
  <pageMargins left="0.25" right="0.25" top="0.75" bottom="0.75" header="0.3" footer="0.3"/>
  <pageSetup paperSize="8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16"/>
  <sheetViews>
    <sheetView showGridLines="0" topLeftCell="A16" zoomScale="80" zoomScaleNormal="80" workbookViewId="0">
      <selection activeCell="A23" sqref="A23"/>
    </sheetView>
  </sheetViews>
  <sheetFormatPr defaultRowHeight="13.5" x14ac:dyDescent="0.25"/>
  <cols>
    <col min="1" max="1" width="14.625" style="10" customWidth="1"/>
    <col min="2" max="2" width="13.625" style="11" customWidth="1"/>
    <col min="3" max="3" width="12" style="11" bestFit="1" customWidth="1"/>
    <col min="4" max="4" width="16.375" style="11" bestFit="1" customWidth="1"/>
    <col min="5" max="5" width="28.625" style="11" bestFit="1" customWidth="1"/>
    <col min="6" max="6" width="38.25" customWidth="1"/>
    <col min="7" max="7" width="36" customWidth="1"/>
    <col min="8" max="8" width="24.625" style="11" customWidth="1"/>
    <col min="9" max="9" width="16.875" bestFit="1" customWidth="1"/>
    <col min="10" max="10" width="24.375" customWidth="1"/>
    <col min="11" max="11" width="15.625" customWidth="1"/>
    <col min="12" max="12" width="13.125" customWidth="1"/>
    <col min="13" max="13" width="127.375" bestFit="1" customWidth="1"/>
  </cols>
  <sheetData>
    <row r="1" spans="1:14" s="19" customFormat="1" ht="47.25" x14ac:dyDescent="0.25">
      <c r="A1" s="32" t="s">
        <v>7</v>
      </c>
      <c r="B1" s="32" t="s">
        <v>10</v>
      </c>
      <c r="C1" s="32" t="s">
        <v>14</v>
      </c>
      <c r="D1" s="32" t="s">
        <v>15</v>
      </c>
      <c r="E1" s="32" t="s">
        <v>16</v>
      </c>
      <c r="F1" s="32" t="s">
        <v>17</v>
      </c>
      <c r="G1" s="32" t="s">
        <v>18</v>
      </c>
      <c r="H1" s="32" t="s">
        <v>19</v>
      </c>
      <c r="I1" s="32" t="s">
        <v>62</v>
      </c>
      <c r="J1" s="32" t="s">
        <v>20</v>
      </c>
      <c r="K1" s="32" t="s">
        <v>57</v>
      </c>
      <c r="L1" s="32" t="s">
        <v>58</v>
      </c>
      <c r="M1" s="32" t="s">
        <v>59</v>
      </c>
    </row>
    <row r="2" spans="1:14" s="22" customFormat="1" ht="15.75" x14ac:dyDescent="0.25">
      <c r="A2" s="4">
        <v>1</v>
      </c>
      <c r="B2" s="5" t="s">
        <v>21</v>
      </c>
      <c r="C2" s="5" t="s">
        <v>22</v>
      </c>
      <c r="D2" s="5" t="s">
        <v>3</v>
      </c>
      <c r="E2" s="71" t="s">
        <v>23</v>
      </c>
      <c r="F2" s="23" t="s">
        <v>91</v>
      </c>
      <c r="G2" s="23" t="s">
        <v>92</v>
      </c>
      <c r="H2" s="23" t="s">
        <v>93</v>
      </c>
      <c r="I2" s="57">
        <v>136</v>
      </c>
      <c r="J2" s="6" t="s">
        <v>229</v>
      </c>
      <c r="K2" s="24">
        <v>50201700</v>
      </c>
      <c r="L2" s="24">
        <v>12</v>
      </c>
      <c r="M2" s="58" t="s">
        <v>233</v>
      </c>
    </row>
    <row r="3" spans="1:14" s="22" customFormat="1" ht="15.75" x14ac:dyDescent="0.25">
      <c r="A3" s="4">
        <v>2</v>
      </c>
      <c r="B3" s="5" t="s">
        <v>21</v>
      </c>
      <c r="C3" s="5" t="s">
        <v>22</v>
      </c>
      <c r="D3" s="5" t="s">
        <v>3</v>
      </c>
      <c r="E3" s="72"/>
      <c r="F3" s="23" t="s">
        <v>94</v>
      </c>
      <c r="G3" s="23" t="s">
        <v>95</v>
      </c>
      <c r="H3" s="23" t="s">
        <v>96</v>
      </c>
      <c r="I3" s="57">
        <v>122</v>
      </c>
      <c r="J3" s="6" t="s">
        <v>229</v>
      </c>
      <c r="K3" s="24">
        <v>50201700</v>
      </c>
      <c r="L3" s="24">
        <v>12</v>
      </c>
      <c r="M3" s="58" t="s">
        <v>237</v>
      </c>
      <c r="N3" s="48"/>
    </row>
    <row r="4" spans="1:14" s="22" customFormat="1" ht="15.75" x14ac:dyDescent="0.25">
      <c r="A4" s="4">
        <v>3</v>
      </c>
      <c r="B4" s="5" t="s">
        <v>21</v>
      </c>
      <c r="C4" s="5" t="s">
        <v>22</v>
      </c>
      <c r="D4" s="5" t="s">
        <v>3</v>
      </c>
      <c r="E4" s="73"/>
      <c r="F4" s="23" t="s">
        <v>97</v>
      </c>
      <c r="G4" s="23" t="s">
        <v>98</v>
      </c>
      <c r="H4" s="23" t="s">
        <v>96</v>
      </c>
      <c r="I4" s="57">
        <v>136</v>
      </c>
      <c r="J4" s="6" t="s">
        <v>229</v>
      </c>
      <c r="K4" s="24">
        <v>50201700</v>
      </c>
      <c r="L4" s="24">
        <v>12</v>
      </c>
      <c r="M4" s="58" t="s">
        <v>311</v>
      </c>
    </row>
    <row r="5" spans="1:14" s="22" customFormat="1" ht="15.75" x14ac:dyDescent="0.25">
      <c r="A5" s="4">
        <v>4</v>
      </c>
      <c r="B5" s="5" t="s">
        <v>21</v>
      </c>
      <c r="C5" s="5" t="s">
        <v>22</v>
      </c>
      <c r="D5" s="5" t="s">
        <v>3</v>
      </c>
      <c r="E5" s="71" t="s">
        <v>24</v>
      </c>
      <c r="F5" s="23" t="s">
        <v>99</v>
      </c>
      <c r="G5" s="23" t="s">
        <v>100</v>
      </c>
      <c r="H5" s="23" t="s">
        <v>93</v>
      </c>
      <c r="I5" s="57">
        <v>125</v>
      </c>
      <c r="J5" s="6" t="s">
        <v>229</v>
      </c>
      <c r="K5" s="24">
        <v>50201700</v>
      </c>
      <c r="L5" s="24">
        <v>12</v>
      </c>
      <c r="M5" s="58" t="s">
        <v>234</v>
      </c>
    </row>
    <row r="6" spans="1:14" s="22" customFormat="1" ht="15.75" x14ac:dyDescent="0.25">
      <c r="A6" s="4">
        <v>5</v>
      </c>
      <c r="B6" s="5" t="s">
        <v>21</v>
      </c>
      <c r="C6" s="5" t="s">
        <v>22</v>
      </c>
      <c r="D6" s="5" t="s">
        <v>3</v>
      </c>
      <c r="E6" s="72"/>
      <c r="F6" s="23" t="s">
        <v>101</v>
      </c>
      <c r="G6" s="23" t="s">
        <v>102</v>
      </c>
      <c r="H6" s="23" t="s">
        <v>93</v>
      </c>
      <c r="I6" s="57">
        <v>132</v>
      </c>
      <c r="J6" s="6" t="s">
        <v>229</v>
      </c>
      <c r="K6" s="24">
        <v>50201700</v>
      </c>
      <c r="L6" s="24">
        <v>12</v>
      </c>
      <c r="M6" s="58" t="s">
        <v>238</v>
      </c>
      <c r="N6" s="49"/>
    </row>
    <row r="7" spans="1:14" s="22" customFormat="1" ht="15.75" x14ac:dyDescent="0.25">
      <c r="A7" s="4">
        <v>6</v>
      </c>
      <c r="B7" s="5" t="s">
        <v>21</v>
      </c>
      <c r="C7" s="5" t="s">
        <v>22</v>
      </c>
      <c r="D7" s="5" t="s">
        <v>3</v>
      </c>
      <c r="E7" s="73"/>
      <c r="F7" s="23" t="s">
        <v>103</v>
      </c>
      <c r="G7" s="23" t="s">
        <v>104</v>
      </c>
      <c r="H7" s="23" t="s">
        <v>105</v>
      </c>
      <c r="I7" s="57">
        <v>165</v>
      </c>
      <c r="J7" s="6" t="s">
        <v>229</v>
      </c>
      <c r="K7" s="24">
        <v>50201700</v>
      </c>
      <c r="L7" s="24">
        <v>12</v>
      </c>
      <c r="M7" s="58" t="s">
        <v>298</v>
      </c>
    </row>
    <row r="8" spans="1:14" s="22" customFormat="1" ht="15.75" x14ac:dyDescent="0.25">
      <c r="A8" s="4">
        <v>7</v>
      </c>
      <c r="B8" s="5" t="s">
        <v>21</v>
      </c>
      <c r="C8" s="5" t="s">
        <v>22</v>
      </c>
      <c r="D8" s="5" t="s">
        <v>3</v>
      </c>
      <c r="E8" s="71" t="s">
        <v>25</v>
      </c>
      <c r="F8" s="23" t="s">
        <v>101</v>
      </c>
      <c r="G8" s="23" t="s">
        <v>106</v>
      </c>
      <c r="H8" s="23" t="s">
        <v>107</v>
      </c>
      <c r="I8" s="57">
        <v>215</v>
      </c>
      <c r="J8" s="6" t="s">
        <v>229</v>
      </c>
      <c r="K8" s="24">
        <v>50201700</v>
      </c>
      <c r="L8" s="24">
        <v>12</v>
      </c>
      <c r="M8" s="58" t="s">
        <v>274</v>
      </c>
    </row>
    <row r="9" spans="1:14" s="22" customFormat="1" ht="15.75" x14ac:dyDescent="0.25">
      <c r="A9" s="4">
        <v>8</v>
      </c>
      <c r="B9" s="5" t="s">
        <v>21</v>
      </c>
      <c r="C9" s="5" t="s">
        <v>22</v>
      </c>
      <c r="D9" s="5" t="s">
        <v>3</v>
      </c>
      <c r="E9" s="72"/>
      <c r="F9" s="23" t="s">
        <v>97</v>
      </c>
      <c r="G9" s="23" t="s">
        <v>108</v>
      </c>
      <c r="H9" s="23" t="s">
        <v>96</v>
      </c>
      <c r="I9" s="57">
        <v>179</v>
      </c>
      <c r="J9" s="6" t="s">
        <v>229</v>
      </c>
      <c r="K9" s="24">
        <v>50201700</v>
      </c>
      <c r="L9" s="24">
        <v>12</v>
      </c>
      <c r="M9" s="58" t="s">
        <v>311</v>
      </c>
    </row>
    <row r="10" spans="1:14" s="22" customFormat="1" ht="15.75" x14ac:dyDescent="0.25">
      <c r="A10" s="4">
        <v>9</v>
      </c>
      <c r="B10" s="5" t="s">
        <v>21</v>
      </c>
      <c r="C10" s="5" t="s">
        <v>22</v>
      </c>
      <c r="D10" s="5" t="s">
        <v>3</v>
      </c>
      <c r="E10" s="73"/>
      <c r="F10" s="23" t="s">
        <v>109</v>
      </c>
      <c r="G10" s="23" t="s">
        <v>110</v>
      </c>
      <c r="H10" s="23" t="s">
        <v>111</v>
      </c>
      <c r="I10" s="57">
        <v>212</v>
      </c>
      <c r="J10" s="6" t="s">
        <v>229</v>
      </c>
      <c r="K10" s="24">
        <v>50201700</v>
      </c>
      <c r="L10" s="24">
        <v>12</v>
      </c>
      <c r="M10" s="58" t="s">
        <v>300</v>
      </c>
    </row>
    <row r="11" spans="1:14" s="22" customFormat="1" ht="15.75" x14ac:dyDescent="0.25">
      <c r="A11" s="4">
        <v>10</v>
      </c>
      <c r="B11" s="5" t="s">
        <v>21</v>
      </c>
      <c r="C11" s="5" t="s">
        <v>22</v>
      </c>
      <c r="D11" s="5" t="s">
        <v>4</v>
      </c>
      <c r="E11" s="71" t="s">
        <v>23</v>
      </c>
      <c r="F11" s="23" t="s">
        <v>112</v>
      </c>
      <c r="G11" s="23" t="s">
        <v>113</v>
      </c>
      <c r="H11" s="23" t="s">
        <v>96</v>
      </c>
      <c r="I11" s="57">
        <v>129</v>
      </c>
      <c r="J11" s="6" t="s">
        <v>229</v>
      </c>
      <c r="K11" s="24">
        <v>50201700</v>
      </c>
      <c r="L11" s="24">
        <v>12</v>
      </c>
      <c r="M11" s="58" t="s">
        <v>239</v>
      </c>
      <c r="N11" s="50"/>
    </row>
    <row r="12" spans="1:14" s="22" customFormat="1" ht="15.75" x14ac:dyDescent="0.25">
      <c r="A12" s="4">
        <v>11</v>
      </c>
      <c r="B12" s="5" t="s">
        <v>21</v>
      </c>
      <c r="C12" s="5" t="s">
        <v>22</v>
      </c>
      <c r="D12" s="5" t="s">
        <v>4</v>
      </c>
      <c r="E12" s="72"/>
      <c r="F12" s="23" t="s">
        <v>114</v>
      </c>
      <c r="G12" s="23" t="s">
        <v>92</v>
      </c>
      <c r="H12" s="23" t="s">
        <v>93</v>
      </c>
      <c r="I12" s="57">
        <v>125</v>
      </c>
      <c r="J12" s="6" t="s">
        <v>229</v>
      </c>
      <c r="K12" s="24">
        <v>50201700</v>
      </c>
      <c r="L12" s="24">
        <v>12</v>
      </c>
      <c r="M12" s="58" t="s">
        <v>235</v>
      </c>
    </row>
    <row r="13" spans="1:14" s="22" customFormat="1" ht="15.75" x14ac:dyDescent="0.25">
      <c r="A13" s="4">
        <v>12</v>
      </c>
      <c r="B13" s="5" t="s">
        <v>21</v>
      </c>
      <c r="C13" s="5" t="s">
        <v>22</v>
      </c>
      <c r="D13" s="5" t="s">
        <v>4</v>
      </c>
      <c r="E13" s="73"/>
      <c r="F13" s="23" t="s">
        <v>97</v>
      </c>
      <c r="G13" s="23" t="s">
        <v>98</v>
      </c>
      <c r="H13" s="23" t="s">
        <v>96</v>
      </c>
      <c r="I13" s="57">
        <v>129</v>
      </c>
      <c r="J13" s="6" t="s">
        <v>229</v>
      </c>
      <c r="K13" s="24">
        <v>50201700</v>
      </c>
      <c r="L13" s="24">
        <v>12</v>
      </c>
      <c r="M13" s="58" t="s">
        <v>311</v>
      </c>
    </row>
    <row r="14" spans="1:14" s="22" customFormat="1" ht="15.75" x14ac:dyDescent="0.25">
      <c r="A14" s="4">
        <v>13</v>
      </c>
      <c r="B14" s="5" t="s">
        <v>21</v>
      </c>
      <c r="C14" s="5" t="s">
        <v>22</v>
      </c>
      <c r="D14" s="5" t="s">
        <v>4</v>
      </c>
      <c r="E14" s="74" t="s">
        <v>24</v>
      </c>
      <c r="F14" s="23" t="s">
        <v>115</v>
      </c>
      <c r="G14" s="23" t="s">
        <v>116</v>
      </c>
      <c r="H14" s="23" t="s">
        <v>96</v>
      </c>
      <c r="I14" s="57">
        <v>129</v>
      </c>
      <c r="J14" s="6" t="s">
        <v>229</v>
      </c>
      <c r="K14" s="24">
        <v>50201700</v>
      </c>
      <c r="L14" s="24">
        <v>12</v>
      </c>
      <c r="M14" s="58" t="s">
        <v>240</v>
      </c>
      <c r="N14" s="50"/>
    </row>
    <row r="15" spans="1:14" s="22" customFormat="1" ht="15.75" x14ac:dyDescent="0.25">
      <c r="A15" s="4">
        <v>14</v>
      </c>
      <c r="B15" s="5" t="s">
        <v>21</v>
      </c>
      <c r="C15" s="5" t="s">
        <v>22</v>
      </c>
      <c r="D15" s="5" t="s">
        <v>4</v>
      </c>
      <c r="E15" s="75"/>
      <c r="F15" s="23" t="s">
        <v>117</v>
      </c>
      <c r="G15" s="23" t="s">
        <v>118</v>
      </c>
      <c r="H15" s="23" t="s">
        <v>93</v>
      </c>
      <c r="I15" s="57">
        <v>129</v>
      </c>
      <c r="J15" s="6" t="s">
        <v>229</v>
      </c>
      <c r="K15" s="24">
        <v>50201700</v>
      </c>
      <c r="L15" s="24">
        <v>12</v>
      </c>
      <c r="M15" s="58" t="s">
        <v>236</v>
      </c>
    </row>
    <row r="16" spans="1:14" s="22" customFormat="1" ht="15.75" x14ac:dyDescent="0.25">
      <c r="A16" s="4">
        <v>15</v>
      </c>
      <c r="B16" s="5" t="s">
        <v>21</v>
      </c>
      <c r="C16" s="5" t="s">
        <v>22</v>
      </c>
      <c r="D16" s="5" t="s">
        <v>4</v>
      </c>
      <c r="E16" s="76"/>
      <c r="F16" s="23" t="s">
        <v>101</v>
      </c>
      <c r="G16" s="23" t="s">
        <v>119</v>
      </c>
      <c r="H16" s="23" t="s">
        <v>96</v>
      </c>
      <c r="I16" s="57">
        <v>139</v>
      </c>
      <c r="J16" s="6" t="s">
        <v>229</v>
      </c>
      <c r="K16" s="24">
        <v>50201700</v>
      </c>
      <c r="L16" s="24">
        <v>12</v>
      </c>
      <c r="M16" s="58" t="s">
        <v>299</v>
      </c>
    </row>
    <row r="17" spans="1:13" s="25" customFormat="1" ht="15.75" x14ac:dyDescent="0.25">
      <c r="A17" s="4">
        <v>19</v>
      </c>
      <c r="B17" s="7" t="s">
        <v>21</v>
      </c>
      <c r="C17" s="7" t="s">
        <v>22</v>
      </c>
      <c r="D17" s="7" t="s">
        <v>26</v>
      </c>
      <c r="E17" s="7" t="s">
        <v>23</v>
      </c>
      <c r="F17" s="23" t="s">
        <v>120</v>
      </c>
      <c r="G17" s="23" t="s">
        <v>121</v>
      </c>
      <c r="H17" s="23" t="s">
        <v>122</v>
      </c>
      <c r="I17" s="57">
        <v>766</v>
      </c>
      <c r="J17" s="6" t="s">
        <v>229</v>
      </c>
      <c r="K17" s="24">
        <v>50201700</v>
      </c>
      <c r="L17" s="51">
        <v>12</v>
      </c>
      <c r="M17" s="58" t="s">
        <v>301</v>
      </c>
    </row>
    <row r="18" spans="1:13" s="25" customFormat="1" ht="15.75" x14ac:dyDescent="0.25">
      <c r="A18" s="4">
        <v>20</v>
      </c>
      <c r="B18" s="7" t="s">
        <v>21</v>
      </c>
      <c r="C18" s="7" t="s">
        <v>22</v>
      </c>
      <c r="D18" s="7" t="s">
        <v>26</v>
      </c>
      <c r="E18" s="7" t="s">
        <v>24</v>
      </c>
      <c r="F18" s="23" t="s">
        <v>101</v>
      </c>
      <c r="G18" s="23" t="s">
        <v>123</v>
      </c>
      <c r="H18" s="23" t="s">
        <v>124</v>
      </c>
      <c r="I18" s="57">
        <v>795</v>
      </c>
      <c r="J18" s="6" t="s">
        <v>229</v>
      </c>
      <c r="K18" s="24">
        <v>50201700</v>
      </c>
      <c r="L18" s="51">
        <v>12</v>
      </c>
      <c r="M18" s="58" t="s">
        <v>303</v>
      </c>
    </row>
    <row r="19" spans="1:13" s="25" customFormat="1" ht="15.75" x14ac:dyDescent="0.25">
      <c r="A19" s="4">
        <v>21</v>
      </c>
      <c r="B19" s="7" t="s">
        <v>21</v>
      </c>
      <c r="C19" s="7" t="s">
        <v>22</v>
      </c>
      <c r="D19" s="7" t="s">
        <v>26</v>
      </c>
      <c r="E19" s="7" t="s">
        <v>25</v>
      </c>
      <c r="F19" s="23" t="s">
        <v>101</v>
      </c>
      <c r="G19" s="23" t="s">
        <v>125</v>
      </c>
      <c r="H19" s="23" t="s">
        <v>126</v>
      </c>
      <c r="I19" s="57">
        <v>755</v>
      </c>
      <c r="J19" s="6" t="s">
        <v>229</v>
      </c>
      <c r="K19" s="24">
        <v>50201700</v>
      </c>
      <c r="L19" s="51">
        <v>12</v>
      </c>
      <c r="M19" s="58" t="s">
        <v>275</v>
      </c>
    </row>
    <row r="20" spans="1:13" s="22" customFormat="1" ht="15.75" x14ac:dyDescent="0.25">
      <c r="A20" s="4">
        <v>22</v>
      </c>
      <c r="B20" s="7" t="s">
        <v>21</v>
      </c>
      <c r="C20" s="5" t="s">
        <v>27</v>
      </c>
      <c r="D20" s="5" t="s">
        <v>28</v>
      </c>
      <c r="E20" s="5" t="s">
        <v>29</v>
      </c>
      <c r="F20" s="23" t="s">
        <v>101</v>
      </c>
      <c r="G20" s="23" t="s">
        <v>127</v>
      </c>
      <c r="H20" s="23" t="s">
        <v>128</v>
      </c>
      <c r="I20" s="57">
        <v>775</v>
      </c>
      <c r="J20" s="6" t="s">
        <v>229</v>
      </c>
      <c r="K20" s="24">
        <v>50201700</v>
      </c>
      <c r="L20" s="24">
        <v>12</v>
      </c>
      <c r="M20" s="58" t="s">
        <v>281</v>
      </c>
    </row>
    <row r="21" spans="1:13" s="22" customFormat="1" ht="15.75" x14ac:dyDescent="0.25">
      <c r="A21" s="4">
        <v>23</v>
      </c>
      <c r="B21" s="7" t="s">
        <v>21</v>
      </c>
      <c r="C21" s="5" t="s">
        <v>27</v>
      </c>
      <c r="D21" s="5" t="s">
        <v>28</v>
      </c>
      <c r="E21" s="5" t="s">
        <v>29</v>
      </c>
      <c r="F21" s="23" t="s">
        <v>101</v>
      </c>
      <c r="G21" s="23" t="s">
        <v>129</v>
      </c>
      <c r="H21" s="23" t="s">
        <v>128</v>
      </c>
      <c r="I21" s="57">
        <v>775</v>
      </c>
      <c r="J21" s="6" t="s">
        <v>229</v>
      </c>
      <c r="K21" s="24">
        <v>50201700</v>
      </c>
      <c r="L21" s="24">
        <v>12</v>
      </c>
      <c r="M21" s="58" t="s">
        <v>280</v>
      </c>
    </row>
    <row r="22" spans="1:13" s="22" customFormat="1" ht="15.75" x14ac:dyDescent="0.25">
      <c r="A22" s="4">
        <v>24</v>
      </c>
      <c r="B22" s="7" t="s">
        <v>21</v>
      </c>
      <c r="C22" s="5" t="s">
        <v>27</v>
      </c>
      <c r="D22" s="5" t="s">
        <v>30</v>
      </c>
      <c r="E22" s="5" t="s">
        <v>29</v>
      </c>
      <c r="F22" s="23" t="s">
        <v>101</v>
      </c>
      <c r="G22" s="23" t="s">
        <v>130</v>
      </c>
      <c r="H22" s="23" t="s">
        <v>128</v>
      </c>
      <c r="I22" s="57">
        <v>775</v>
      </c>
      <c r="J22" s="6" t="s">
        <v>229</v>
      </c>
      <c r="K22" s="24">
        <v>50201700</v>
      </c>
      <c r="L22" s="24">
        <v>12</v>
      </c>
      <c r="M22" s="58" t="s">
        <v>282</v>
      </c>
    </row>
    <row r="23" spans="1:13" s="22" customFormat="1" ht="15.75" x14ac:dyDescent="0.25">
      <c r="A23" s="4">
        <v>25</v>
      </c>
      <c r="B23" s="7" t="s">
        <v>21</v>
      </c>
      <c r="C23" s="5" t="s">
        <v>27</v>
      </c>
      <c r="D23" s="5" t="s">
        <v>30</v>
      </c>
      <c r="E23" s="5" t="s">
        <v>29</v>
      </c>
      <c r="F23" s="23" t="s">
        <v>101</v>
      </c>
      <c r="G23" s="23" t="s">
        <v>131</v>
      </c>
      <c r="H23" s="23" t="s">
        <v>128</v>
      </c>
      <c r="I23" s="57">
        <v>775</v>
      </c>
      <c r="J23" s="6" t="s">
        <v>229</v>
      </c>
      <c r="K23" s="24">
        <v>50201700</v>
      </c>
      <c r="L23" s="24">
        <v>12</v>
      </c>
      <c r="M23" s="58" t="s">
        <v>283</v>
      </c>
    </row>
    <row r="24" spans="1:13" s="22" customFormat="1" ht="15.75" x14ac:dyDescent="0.25">
      <c r="A24" s="4">
        <v>26</v>
      </c>
      <c r="B24" s="7" t="s">
        <v>21</v>
      </c>
      <c r="C24" s="5" t="s">
        <v>27</v>
      </c>
      <c r="D24" s="5" t="s">
        <v>30</v>
      </c>
      <c r="E24" s="5" t="s">
        <v>29</v>
      </c>
      <c r="F24" s="23" t="s">
        <v>101</v>
      </c>
      <c r="G24" s="23" t="s">
        <v>132</v>
      </c>
      <c r="H24" s="23" t="s">
        <v>128</v>
      </c>
      <c r="I24" s="57">
        <v>775</v>
      </c>
      <c r="J24" s="6" t="s">
        <v>229</v>
      </c>
      <c r="K24" s="24">
        <v>50201700</v>
      </c>
      <c r="L24" s="24">
        <v>12</v>
      </c>
      <c r="M24" s="58" t="s">
        <v>284</v>
      </c>
    </row>
    <row r="25" spans="1:13" s="22" customFormat="1" ht="15.75" x14ac:dyDescent="0.25">
      <c r="A25" s="4">
        <v>27</v>
      </c>
      <c r="B25" s="7" t="s">
        <v>21</v>
      </c>
      <c r="C25" s="5" t="s">
        <v>27</v>
      </c>
      <c r="D25" s="5" t="s">
        <v>30</v>
      </c>
      <c r="E25" s="5" t="s">
        <v>29</v>
      </c>
      <c r="F25" s="23" t="s">
        <v>101</v>
      </c>
      <c r="G25" s="23" t="s">
        <v>133</v>
      </c>
      <c r="H25" s="23" t="s">
        <v>128</v>
      </c>
      <c r="I25" s="57">
        <v>775</v>
      </c>
      <c r="J25" s="6" t="s">
        <v>229</v>
      </c>
      <c r="K25" s="24">
        <v>50201700</v>
      </c>
      <c r="L25" s="24">
        <v>12</v>
      </c>
      <c r="M25" s="58" t="s">
        <v>284</v>
      </c>
    </row>
    <row r="26" spans="1:13" s="22" customFormat="1" ht="15.75" x14ac:dyDescent="0.25">
      <c r="A26" s="4">
        <v>28</v>
      </c>
      <c r="B26" s="7" t="s">
        <v>21</v>
      </c>
      <c r="C26" s="5" t="s">
        <v>27</v>
      </c>
      <c r="D26" s="23" t="s">
        <v>28</v>
      </c>
      <c r="E26" s="26" t="s">
        <v>31</v>
      </c>
      <c r="F26" s="23" t="s">
        <v>101</v>
      </c>
      <c r="G26" s="23" t="s">
        <v>134</v>
      </c>
      <c r="H26" s="23" t="s">
        <v>135</v>
      </c>
      <c r="I26" s="57">
        <v>1281</v>
      </c>
      <c r="J26" s="6" t="s">
        <v>229</v>
      </c>
      <c r="K26" s="24">
        <v>50201700</v>
      </c>
      <c r="L26" s="24">
        <v>12</v>
      </c>
      <c r="M26" s="58" t="s">
        <v>268</v>
      </c>
    </row>
    <row r="27" spans="1:13" s="22" customFormat="1" ht="15.75" x14ac:dyDescent="0.25">
      <c r="A27" s="4">
        <v>29</v>
      </c>
      <c r="B27" s="7" t="s">
        <v>21</v>
      </c>
      <c r="C27" s="5" t="s">
        <v>27</v>
      </c>
      <c r="D27" s="23" t="s">
        <v>28</v>
      </c>
      <c r="E27" s="5" t="s">
        <v>32</v>
      </c>
      <c r="F27" s="23" t="s">
        <v>101</v>
      </c>
      <c r="G27" s="23" t="s">
        <v>136</v>
      </c>
      <c r="H27" s="23" t="s">
        <v>128</v>
      </c>
      <c r="I27" s="57">
        <v>775</v>
      </c>
      <c r="J27" s="6" t="s">
        <v>229</v>
      </c>
      <c r="K27" s="24">
        <v>50201700</v>
      </c>
      <c r="L27" s="24">
        <v>12</v>
      </c>
      <c r="M27" s="58" t="s">
        <v>285</v>
      </c>
    </row>
    <row r="28" spans="1:13" s="22" customFormat="1" ht="15.75" x14ac:dyDescent="0.25">
      <c r="A28" s="4">
        <v>30</v>
      </c>
      <c r="B28" s="7" t="s">
        <v>21</v>
      </c>
      <c r="C28" s="5" t="s">
        <v>27</v>
      </c>
      <c r="D28" s="23" t="s">
        <v>30</v>
      </c>
      <c r="E28" s="5" t="s">
        <v>32</v>
      </c>
      <c r="F28" s="23" t="s">
        <v>101</v>
      </c>
      <c r="G28" s="23" t="s">
        <v>137</v>
      </c>
      <c r="H28" s="23" t="s">
        <v>128</v>
      </c>
      <c r="I28" s="57">
        <v>775</v>
      </c>
      <c r="J28" s="6" t="s">
        <v>229</v>
      </c>
      <c r="K28" s="24">
        <v>50201700</v>
      </c>
      <c r="L28" s="24">
        <v>12</v>
      </c>
      <c r="M28" s="58" t="s">
        <v>286</v>
      </c>
    </row>
    <row r="29" spans="1:13" s="22" customFormat="1" ht="15.75" x14ac:dyDescent="0.25">
      <c r="A29" s="4">
        <v>31</v>
      </c>
      <c r="B29" s="7" t="s">
        <v>21</v>
      </c>
      <c r="C29" s="5" t="s">
        <v>27</v>
      </c>
      <c r="D29" s="23" t="s">
        <v>30</v>
      </c>
      <c r="E29" s="5" t="s">
        <v>33</v>
      </c>
      <c r="F29" s="23" t="s">
        <v>101</v>
      </c>
      <c r="G29" s="23" t="s">
        <v>138</v>
      </c>
      <c r="H29" s="23" t="s">
        <v>135</v>
      </c>
      <c r="I29" s="57">
        <v>1281</v>
      </c>
      <c r="J29" s="6" t="s">
        <v>229</v>
      </c>
      <c r="K29" s="24">
        <v>50201700</v>
      </c>
      <c r="L29" s="24">
        <v>12</v>
      </c>
      <c r="M29" s="58" t="s">
        <v>276</v>
      </c>
    </row>
    <row r="30" spans="1:13" s="22" customFormat="1" ht="15.75" x14ac:dyDescent="0.25">
      <c r="A30" s="4">
        <v>32</v>
      </c>
      <c r="B30" s="7" t="s">
        <v>21</v>
      </c>
      <c r="C30" s="5" t="s">
        <v>27</v>
      </c>
      <c r="D30" s="23" t="s">
        <v>28</v>
      </c>
      <c r="E30" s="23" t="s">
        <v>29</v>
      </c>
      <c r="F30" s="23" t="s">
        <v>101</v>
      </c>
      <c r="G30" s="23" t="s">
        <v>139</v>
      </c>
      <c r="H30" s="23" t="s">
        <v>128</v>
      </c>
      <c r="I30" s="57">
        <v>775</v>
      </c>
      <c r="J30" s="6" t="s">
        <v>229</v>
      </c>
      <c r="K30" s="24">
        <v>50201700</v>
      </c>
      <c r="L30" s="24">
        <v>12</v>
      </c>
      <c r="M30" s="58" t="s">
        <v>287</v>
      </c>
    </row>
    <row r="31" spans="1:13" s="22" customFormat="1" ht="15.75" x14ac:dyDescent="0.25">
      <c r="A31" s="4">
        <v>33</v>
      </c>
      <c r="B31" s="7" t="s">
        <v>21</v>
      </c>
      <c r="C31" s="5" t="s">
        <v>27</v>
      </c>
      <c r="D31" s="23" t="s">
        <v>28</v>
      </c>
      <c r="E31" s="23" t="s">
        <v>29</v>
      </c>
      <c r="F31" s="23" t="s">
        <v>101</v>
      </c>
      <c r="G31" s="23" t="s">
        <v>140</v>
      </c>
      <c r="H31" s="23" t="s">
        <v>128</v>
      </c>
      <c r="I31" s="57">
        <v>775</v>
      </c>
      <c r="J31" s="6" t="s">
        <v>229</v>
      </c>
      <c r="K31" s="24">
        <v>50201700</v>
      </c>
      <c r="L31" s="24">
        <v>12</v>
      </c>
      <c r="M31" s="58" t="s">
        <v>288</v>
      </c>
    </row>
    <row r="32" spans="1:13" s="22" customFormat="1" ht="15.75" x14ac:dyDescent="0.25">
      <c r="A32" s="4">
        <v>34</v>
      </c>
      <c r="B32" s="7" t="s">
        <v>21</v>
      </c>
      <c r="C32" s="5" t="s">
        <v>27</v>
      </c>
      <c r="D32" s="23" t="s">
        <v>28</v>
      </c>
      <c r="E32" s="23" t="s">
        <v>32</v>
      </c>
      <c r="F32" s="23" t="s">
        <v>101</v>
      </c>
      <c r="G32" s="23" t="s">
        <v>141</v>
      </c>
      <c r="H32" s="23" t="s">
        <v>128</v>
      </c>
      <c r="I32" s="57">
        <v>775</v>
      </c>
      <c r="J32" s="6" t="s">
        <v>229</v>
      </c>
      <c r="K32" s="24">
        <v>50201700</v>
      </c>
      <c r="L32" s="24">
        <v>12</v>
      </c>
      <c r="M32" s="58" t="s">
        <v>289</v>
      </c>
    </row>
    <row r="33" spans="1:13" s="22" customFormat="1" ht="15.75" x14ac:dyDescent="0.25">
      <c r="A33" s="4">
        <v>35</v>
      </c>
      <c r="B33" s="7" t="s">
        <v>21</v>
      </c>
      <c r="C33" s="5" t="s">
        <v>27</v>
      </c>
      <c r="D33" s="23" t="s">
        <v>30</v>
      </c>
      <c r="E33" s="23" t="s">
        <v>32</v>
      </c>
      <c r="F33" s="23" t="s">
        <v>101</v>
      </c>
      <c r="G33" s="23" t="s">
        <v>142</v>
      </c>
      <c r="H33" s="23" t="s">
        <v>143</v>
      </c>
      <c r="I33" s="57">
        <v>1281</v>
      </c>
      <c r="J33" s="6" t="s">
        <v>229</v>
      </c>
      <c r="K33" s="24">
        <v>50201700</v>
      </c>
      <c r="L33" s="24">
        <v>12</v>
      </c>
      <c r="M33" s="58" t="s">
        <v>277</v>
      </c>
    </row>
    <row r="34" spans="1:13" s="22" customFormat="1" ht="15.75" x14ac:dyDescent="0.25">
      <c r="A34" s="4">
        <v>36</v>
      </c>
      <c r="B34" s="7" t="s">
        <v>21</v>
      </c>
      <c r="C34" s="5" t="s">
        <v>27</v>
      </c>
      <c r="D34" s="23" t="s">
        <v>30</v>
      </c>
      <c r="E34" s="23" t="s">
        <v>31</v>
      </c>
      <c r="F34" s="23" t="s">
        <v>101</v>
      </c>
      <c r="G34" s="23" t="s">
        <v>144</v>
      </c>
      <c r="H34" s="23" t="s">
        <v>145</v>
      </c>
      <c r="I34" s="57">
        <v>1281</v>
      </c>
      <c r="J34" s="6" t="s">
        <v>229</v>
      </c>
      <c r="K34" s="24">
        <v>50201700</v>
      </c>
      <c r="L34" s="24">
        <v>12</v>
      </c>
      <c r="M34" s="58" t="s">
        <v>278</v>
      </c>
    </row>
    <row r="35" spans="1:13" s="22" customFormat="1" ht="15.75" x14ac:dyDescent="0.25">
      <c r="A35" s="4">
        <v>37</v>
      </c>
      <c r="B35" s="5" t="s">
        <v>21</v>
      </c>
      <c r="C35" s="8" t="s">
        <v>34</v>
      </c>
      <c r="D35" s="8" t="s">
        <v>34</v>
      </c>
      <c r="E35" s="8" t="s">
        <v>34</v>
      </c>
      <c r="F35" s="23" t="s">
        <v>101</v>
      </c>
      <c r="G35" s="23" t="s">
        <v>146</v>
      </c>
      <c r="H35" s="23" t="s">
        <v>147</v>
      </c>
      <c r="I35" s="57">
        <v>96</v>
      </c>
      <c r="J35" s="6" t="s">
        <v>229</v>
      </c>
      <c r="K35" s="24">
        <v>50202307</v>
      </c>
      <c r="L35" s="24">
        <v>12</v>
      </c>
      <c r="M35" s="58" t="s">
        <v>279</v>
      </c>
    </row>
    <row r="36" spans="1:13" s="22" customFormat="1" ht="15.75" x14ac:dyDescent="0.25">
      <c r="A36" s="4">
        <v>38</v>
      </c>
      <c r="B36" s="5" t="s">
        <v>21</v>
      </c>
      <c r="C36" s="8" t="s">
        <v>34</v>
      </c>
      <c r="D36" s="8" t="s">
        <v>34</v>
      </c>
      <c r="E36" s="8" t="s">
        <v>34</v>
      </c>
      <c r="F36" s="23" t="s">
        <v>148</v>
      </c>
      <c r="G36" s="23" t="s">
        <v>149</v>
      </c>
      <c r="H36" s="23" t="s">
        <v>147</v>
      </c>
      <c r="I36" s="57">
        <v>96</v>
      </c>
      <c r="J36" s="6" t="s">
        <v>229</v>
      </c>
      <c r="K36" s="24">
        <v>50202307</v>
      </c>
      <c r="L36" s="24">
        <v>12</v>
      </c>
      <c r="M36" s="58" t="s">
        <v>304</v>
      </c>
    </row>
    <row r="37" spans="1:13" s="22" customFormat="1" ht="15.75" x14ac:dyDescent="0.25">
      <c r="A37" s="4">
        <v>39</v>
      </c>
      <c r="B37" s="5" t="s">
        <v>35</v>
      </c>
      <c r="C37" s="8" t="s">
        <v>36</v>
      </c>
      <c r="D37" s="9" t="s">
        <v>37</v>
      </c>
      <c r="E37" s="8" t="s">
        <v>38</v>
      </c>
      <c r="F37" s="23" t="s">
        <v>150</v>
      </c>
      <c r="G37" s="23" t="s">
        <v>151</v>
      </c>
      <c r="H37" s="23" t="s">
        <v>152</v>
      </c>
      <c r="I37" s="57">
        <v>116</v>
      </c>
      <c r="J37" s="6" t="s">
        <v>230</v>
      </c>
      <c r="K37" s="24">
        <v>50131700</v>
      </c>
      <c r="L37" s="24">
        <v>12</v>
      </c>
      <c r="M37" s="58" t="s">
        <v>290</v>
      </c>
    </row>
    <row r="38" spans="1:13" s="22" customFormat="1" ht="15.75" x14ac:dyDescent="0.25">
      <c r="A38" s="4">
        <v>40</v>
      </c>
      <c r="B38" s="5" t="s">
        <v>35</v>
      </c>
      <c r="C38" s="8" t="s">
        <v>36</v>
      </c>
      <c r="D38" s="8" t="s">
        <v>39</v>
      </c>
      <c r="E38" s="8" t="s">
        <v>38</v>
      </c>
      <c r="F38" s="23" t="s">
        <v>39</v>
      </c>
      <c r="G38" s="23" t="s">
        <v>153</v>
      </c>
      <c r="H38" s="23" t="s">
        <v>154</v>
      </c>
      <c r="I38" s="57">
        <v>132</v>
      </c>
      <c r="J38" s="6" t="s">
        <v>230</v>
      </c>
      <c r="K38" s="24">
        <v>50131700</v>
      </c>
      <c r="L38" s="24">
        <v>12</v>
      </c>
      <c r="M38" s="58" t="s">
        <v>291</v>
      </c>
    </row>
    <row r="39" spans="1:13" s="22" customFormat="1" ht="15.75" x14ac:dyDescent="0.25">
      <c r="A39" s="4">
        <v>41</v>
      </c>
      <c r="B39" s="5" t="s">
        <v>21</v>
      </c>
      <c r="C39" s="8" t="s">
        <v>40</v>
      </c>
      <c r="D39" s="8" t="s">
        <v>40</v>
      </c>
      <c r="E39" s="8" t="s">
        <v>40</v>
      </c>
      <c r="F39" s="23" t="s">
        <v>155</v>
      </c>
      <c r="G39" s="23" t="s">
        <v>156</v>
      </c>
      <c r="H39" s="23" t="s">
        <v>157</v>
      </c>
      <c r="I39" s="57">
        <v>199</v>
      </c>
      <c r="J39" s="6" t="s">
        <v>229</v>
      </c>
      <c r="K39" s="24">
        <v>50131700</v>
      </c>
      <c r="L39" s="24">
        <v>12</v>
      </c>
      <c r="M39" s="58" t="s">
        <v>292</v>
      </c>
    </row>
    <row r="40" spans="1:13" s="22" customFormat="1" ht="15.75" x14ac:dyDescent="0.25">
      <c r="A40" s="4">
        <v>42</v>
      </c>
      <c r="B40" s="5" t="s">
        <v>21</v>
      </c>
      <c r="C40" s="8" t="s">
        <v>41</v>
      </c>
      <c r="D40" s="8" t="s">
        <v>42</v>
      </c>
      <c r="E40" s="8" t="s">
        <v>42</v>
      </c>
      <c r="F40" s="23" t="s">
        <v>158</v>
      </c>
      <c r="G40" s="23" t="s">
        <v>159</v>
      </c>
      <c r="H40" s="23" t="s">
        <v>160</v>
      </c>
      <c r="I40" s="57">
        <v>39</v>
      </c>
      <c r="J40" s="6" t="s">
        <v>229</v>
      </c>
      <c r="K40" s="24">
        <v>50161500</v>
      </c>
      <c r="L40" s="24">
        <v>12</v>
      </c>
      <c r="M40" s="58" t="s">
        <v>293</v>
      </c>
    </row>
    <row r="41" spans="1:13" s="22" customFormat="1" ht="15.75" x14ac:dyDescent="0.25">
      <c r="A41" s="4">
        <v>43</v>
      </c>
      <c r="B41" s="5" t="s">
        <v>21</v>
      </c>
      <c r="C41" s="8" t="s">
        <v>41</v>
      </c>
      <c r="D41" s="8" t="s">
        <v>43</v>
      </c>
      <c r="E41" s="8" t="s">
        <v>44</v>
      </c>
      <c r="F41" s="23" t="s">
        <v>161</v>
      </c>
      <c r="G41" s="23" t="s">
        <v>162</v>
      </c>
      <c r="H41" s="23" t="s">
        <v>163</v>
      </c>
      <c r="I41" s="57">
        <v>75</v>
      </c>
      <c r="J41" s="6" t="s">
        <v>229</v>
      </c>
      <c r="K41" s="24">
        <v>50161500</v>
      </c>
      <c r="L41" s="24">
        <v>12</v>
      </c>
      <c r="M41" s="58" t="s">
        <v>294</v>
      </c>
    </row>
    <row r="42" spans="1:13" s="22" customFormat="1" ht="15.75" x14ac:dyDescent="0.25">
      <c r="A42" s="4">
        <v>44</v>
      </c>
      <c r="B42" s="5" t="s">
        <v>21</v>
      </c>
      <c r="C42" s="8" t="s">
        <v>45</v>
      </c>
      <c r="D42" s="8" t="s">
        <v>46</v>
      </c>
      <c r="E42" s="8" t="s">
        <v>45</v>
      </c>
      <c r="F42" s="23" t="s">
        <v>155</v>
      </c>
      <c r="G42" s="23" t="s">
        <v>164</v>
      </c>
      <c r="H42" s="23" t="s">
        <v>296</v>
      </c>
      <c r="I42" s="57">
        <v>255</v>
      </c>
      <c r="J42" s="6" t="s">
        <v>229</v>
      </c>
      <c r="K42" s="24">
        <v>50161500</v>
      </c>
      <c r="L42" s="24">
        <v>12</v>
      </c>
      <c r="M42" s="58" t="s">
        <v>295</v>
      </c>
    </row>
    <row r="43" spans="1:13" s="22" customFormat="1" ht="15.75" x14ac:dyDescent="0.25">
      <c r="A43" s="4">
        <v>45</v>
      </c>
      <c r="B43" s="5" t="s">
        <v>47</v>
      </c>
      <c r="C43" s="8" t="s">
        <v>48</v>
      </c>
      <c r="D43" s="8" t="s">
        <v>43</v>
      </c>
      <c r="E43" s="8" t="s">
        <v>48</v>
      </c>
      <c r="F43" s="23"/>
      <c r="G43" s="23" t="s">
        <v>165</v>
      </c>
      <c r="H43" s="23" t="s">
        <v>166</v>
      </c>
      <c r="I43" s="57">
        <v>32.450000000000003</v>
      </c>
      <c r="J43" s="6" t="s">
        <v>231</v>
      </c>
      <c r="K43" s="24">
        <v>50161500</v>
      </c>
      <c r="L43" s="24">
        <v>12</v>
      </c>
      <c r="M43" s="58" t="s">
        <v>297</v>
      </c>
    </row>
    <row r="44" spans="1:13" s="22" customFormat="1" ht="15.75" x14ac:dyDescent="0.25">
      <c r="A44" s="4">
        <v>46</v>
      </c>
      <c r="B44" s="27" t="s">
        <v>49</v>
      </c>
      <c r="C44" s="27" t="s">
        <v>50</v>
      </c>
      <c r="D44" s="27" t="s">
        <v>50</v>
      </c>
      <c r="E44" s="27" t="s">
        <v>51</v>
      </c>
      <c r="F44" s="23"/>
      <c r="G44" s="23" t="s">
        <v>167</v>
      </c>
      <c r="H44" s="23" t="s">
        <v>168</v>
      </c>
      <c r="I44" s="57">
        <v>595</v>
      </c>
      <c r="J44" s="6" t="s">
        <v>232</v>
      </c>
      <c r="K44" s="24">
        <v>52151500</v>
      </c>
      <c r="L44" s="24">
        <v>25</v>
      </c>
      <c r="M44" s="58" t="s">
        <v>309</v>
      </c>
    </row>
    <row r="45" spans="1:13" s="22" customFormat="1" ht="15.75" x14ac:dyDescent="0.25">
      <c r="A45" s="4">
        <v>47</v>
      </c>
      <c r="B45" s="27" t="s">
        <v>49</v>
      </c>
      <c r="C45" s="27" t="s">
        <v>50</v>
      </c>
      <c r="D45" s="27" t="s">
        <v>50</v>
      </c>
      <c r="E45" s="27" t="s">
        <v>52</v>
      </c>
      <c r="F45" s="23"/>
      <c r="G45" s="23" t="s">
        <v>169</v>
      </c>
      <c r="H45" s="23" t="s">
        <v>170</v>
      </c>
      <c r="I45" s="57">
        <v>504</v>
      </c>
      <c r="J45" s="6" t="s">
        <v>232</v>
      </c>
      <c r="K45" s="24">
        <v>52151500</v>
      </c>
      <c r="L45" s="24">
        <v>25</v>
      </c>
      <c r="M45" s="58" t="s">
        <v>308</v>
      </c>
    </row>
    <row r="46" spans="1:13" s="22" customFormat="1" ht="15.75" x14ac:dyDescent="0.25">
      <c r="A46" s="4">
        <v>48</v>
      </c>
      <c r="B46" s="27" t="s">
        <v>49</v>
      </c>
      <c r="C46" s="27" t="s">
        <v>53</v>
      </c>
      <c r="D46" s="27" t="s">
        <v>53</v>
      </c>
      <c r="E46" s="27" t="s">
        <v>54</v>
      </c>
      <c r="F46" s="23"/>
      <c r="G46" s="23" t="s">
        <v>171</v>
      </c>
      <c r="H46" s="23" t="s">
        <v>172</v>
      </c>
      <c r="I46" s="57">
        <v>59</v>
      </c>
      <c r="J46" s="6" t="s">
        <v>232</v>
      </c>
      <c r="K46" s="24">
        <v>52151500</v>
      </c>
      <c r="L46" s="24">
        <v>25</v>
      </c>
      <c r="M46" s="58" t="s">
        <v>307</v>
      </c>
    </row>
    <row r="47" spans="1:13" s="22" customFormat="1" x14ac:dyDescent="0.25">
      <c r="A47" s="10"/>
      <c r="B47" s="10"/>
      <c r="C47" s="10"/>
      <c r="D47" s="10"/>
      <c r="E47" s="10"/>
      <c r="H47" s="10"/>
    </row>
    <row r="48" spans="1:13" s="22" customFormat="1" x14ac:dyDescent="0.25">
      <c r="A48" s="10"/>
      <c r="B48" s="10"/>
      <c r="C48" s="10"/>
      <c r="D48" s="10"/>
      <c r="E48" s="10"/>
      <c r="H48" s="10"/>
    </row>
    <row r="49" spans="1:8" s="22" customFormat="1" x14ac:dyDescent="0.25">
      <c r="A49" s="10"/>
      <c r="B49" s="10"/>
      <c r="C49" s="10"/>
      <c r="D49" s="10"/>
      <c r="E49" s="10"/>
      <c r="H49" s="10"/>
    </row>
    <row r="50" spans="1:8" s="22" customFormat="1" x14ac:dyDescent="0.25">
      <c r="A50" s="10"/>
      <c r="B50" s="10"/>
      <c r="C50" s="10"/>
      <c r="D50" s="10"/>
      <c r="E50" s="10"/>
      <c r="H50" s="10"/>
    </row>
    <row r="51" spans="1:8" s="22" customFormat="1" x14ac:dyDescent="0.25">
      <c r="A51" s="10"/>
      <c r="B51" s="10"/>
      <c r="C51" s="10"/>
      <c r="D51" s="10"/>
      <c r="E51" s="10"/>
      <c r="H51" s="10"/>
    </row>
    <row r="52" spans="1:8" s="22" customFormat="1" x14ac:dyDescent="0.25">
      <c r="A52" s="10"/>
      <c r="B52" s="10"/>
      <c r="C52" s="10"/>
      <c r="D52" s="10"/>
      <c r="E52" s="10"/>
      <c r="H52" s="10"/>
    </row>
    <row r="53" spans="1:8" s="22" customFormat="1" x14ac:dyDescent="0.25">
      <c r="A53" s="10"/>
      <c r="B53" s="10"/>
      <c r="C53" s="10"/>
      <c r="D53" s="10"/>
      <c r="E53" s="10"/>
      <c r="H53" s="10"/>
    </row>
    <row r="54" spans="1:8" s="22" customFormat="1" x14ac:dyDescent="0.25">
      <c r="A54" s="10"/>
      <c r="B54" s="10"/>
      <c r="C54" s="10"/>
      <c r="D54" s="10"/>
      <c r="E54" s="10"/>
      <c r="H54" s="10"/>
    </row>
    <row r="55" spans="1:8" s="22" customFormat="1" x14ac:dyDescent="0.25">
      <c r="A55" s="10"/>
      <c r="B55" s="10"/>
      <c r="C55" s="10"/>
      <c r="D55" s="10"/>
      <c r="E55" s="10"/>
      <c r="H55" s="10"/>
    </row>
    <row r="56" spans="1:8" s="22" customFormat="1" x14ac:dyDescent="0.25">
      <c r="A56" s="10"/>
      <c r="B56" s="10"/>
      <c r="C56" s="10"/>
      <c r="D56" s="10"/>
      <c r="E56" s="10"/>
      <c r="H56" s="10"/>
    </row>
    <row r="57" spans="1:8" s="22" customFormat="1" x14ac:dyDescent="0.25">
      <c r="A57" s="10"/>
      <c r="B57" s="10"/>
      <c r="C57" s="10"/>
      <c r="D57" s="10"/>
      <c r="E57" s="10"/>
      <c r="H57" s="10"/>
    </row>
    <row r="58" spans="1:8" s="22" customFormat="1" x14ac:dyDescent="0.25">
      <c r="A58" s="10"/>
      <c r="B58" s="10"/>
      <c r="C58" s="10"/>
      <c r="D58" s="10"/>
      <c r="E58" s="10"/>
      <c r="H58" s="10"/>
    </row>
    <row r="59" spans="1:8" s="22" customFormat="1" x14ac:dyDescent="0.25">
      <c r="A59" s="10"/>
      <c r="B59" s="10"/>
      <c r="C59" s="10"/>
      <c r="D59" s="10"/>
      <c r="E59" s="10"/>
      <c r="H59" s="10"/>
    </row>
    <row r="60" spans="1:8" s="22" customFormat="1" x14ac:dyDescent="0.25">
      <c r="A60" s="10"/>
      <c r="B60" s="10"/>
      <c r="C60" s="10"/>
      <c r="D60" s="10"/>
      <c r="E60" s="10"/>
      <c r="H60" s="10"/>
    </row>
    <row r="61" spans="1:8" s="22" customFormat="1" x14ac:dyDescent="0.25">
      <c r="A61" s="10"/>
      <c r="B61" s="10"/>
      <c r="C61" s="10"/>
      <c r="D61" s="10"/>
      <c r="E61" s="10"/>
      <c r="H61" s="10"/>
    </row>
    <row r="62" spans="1:8" s="22" customFormat="1" x14ac:dyDescent="0.25">
      <c r="A62" s="10"/>
      <c r="B62" s="10"/>
      <c r="C62" s="10"/>
      <c r="D62" s="10"/>
      <c r="E62" s="10"/>
      <c r="H62" s="10"/>
    </row>
    <row r="63" spans="1:8" s="22" customFormat="1" x14ac:dyDescent="0.25">
      <c r="A63" s="10"/>
      <c r="B63" s="10"/>
      <c r="C63" s="10"/>
      <c r="D63" s="10"/>
      <c r="E63" s="10"/>
      <c r="H63" s="10"/>
    </row>
    <row r="64" spans="1:8" s="22" customFormat="1" x14ac:dyDescent="0.25">
      <c r="A64" s="10"/>
      <c r="B64" s="10"/>
      <c r="C64" s="10"/>
      <c r="D64" s="10"/>
      <c r="E64" s="10"/>
      <c r="H64" s="10"/>
    </row>
    <row r="65" spans="1:8" s="22" customFormat="1" x14ac:dyDescent="0.25">
      <c r="A65" s="10"/>
      <c r="B65" s="10"/>
      <c r="C65" s="10"/>
      <c r="D65" s="10"/>
      <c r="E65" s="10"/>
      <c r="H65" s="10"/>
    </row>
    <row r="66" spans="1:8" s="22" customFormat="1" x14ac:dyDescent="0.25">
      <c r="A66" s="10"/>
      <c r="B66" s="10"/>
      <c r="C66" s="10"/>
      <c r="D66" s="10"/>
      <c r="E66" s="10"/>
      <c r="H66" s="10"/>
    </row>
    <row r="67" spans="1:8" s="22" customFormat="1" x14ac:dyDescent="0.25">
      <c r="A67" s="10"/>
      <c r="B67" s="10"/>
      <c r="C67" s="10"/>
      <c r="D67" s="10"/>
      <c r="E67" s="10"/>
      <c r="H67" s="10"/>
    </row>
    <row r="68" spans="1:8" s="22" customFormat="1" x14ac:dyDescent="0.25">
      <c r="A68" s="10"/>
      <c r="B68" s="10"/>
      <c r="C68" s="10"/>
      <c r="D68" s="10"/>
      <c r="E68" s="10"/>
      <c r="H68" s="10"/>
    </row>
    <row r="69" spans="1:8" s="22" customFormat="1" x14ac:dyDescent="0.25">
      <c r="A69" s="10"/>
      <c r="B69" s="10"/>
      <c r="C69" s="10"/>
      <c r="D69" s="10"/>
      <c r="E69" s="10"/>
      <c r="H69" s="10"/>
    </row>
    <row r="70" spans="1:8" s="22" customFormat="1" x14ac:dyDescent="0.25">
      <c r="A70" s="10"/>
      <c r="B70" s="10"/>
      <c r="C70" s="10"/>
      <c r="D70" s="10"/>
      <c r="E70" s="10"/>
      <c r="H70" s="10"/>
    </row>
    <row r="71" spans="1:8" s="22" customFormat="1" x14ac:dyDescent="0.25">
      <c r="A71" s="10"/>
      <c r="B71" s="10"/>
      <c r="C71" s="10"/>
      <c r="D71" s="10"/>
      <c r="E71" s="10"/>
      <c r="H71" s="10"/>
    </row>
    <row r="72" spans="1:8" s="22" customFormat="1" x14ac:dyDescent="0.25">
      <c r="A72" s="10"/>
      <c r="B72" s="10"/>
      <c r="C72" s="10"/>
      <c r="D72" s="10"/>
      <c r="E72" s="10"/>
      <c r="H72" s="10"/>
    </row>
    <row r="73" spans="1:8" s="22" customFormat="1" x14ac:dyDescent="0.25">
      <c r="A73" s="10"/>
      <c r="B73" s="10"/>
      <c r="C73" s="10"/>
      <c r="D73" s="10"/>
      <c r="E73" s="10"/>
      <c r="H73" s="10"/>
    </row>
    <row r="74" spans="1:8" s="22" customFormat="1" x14ac:dyDescent="0.25">
      <c r="A74" s="10"/>
      <c r="B74" s="10"/>
      <c r="C74" s="10"/>
      <c r="D74" s="10"/>
      <c r="E74" s="10"/>
      <c r="H74" s="10"/>
    </row>
    <row r="75" spans="1:8" s="22" customFormat="1" x14ac:dyDescent="0.25">
      <c r="A75" s="10"/>
      <c r="B75" s="10"/>
      <c r="C75" s="10"/>
      <c r="D75" s="10"/>
      <c r="E75" s="10"/>
      <c r="H75" s="10"/>
    </row>
    <row r="76" spans="1:8" s="22" customFormat="1" x14ac:dyDescent="0.25">
      <c r="A76" s="10"/>
      <c r="B76" s="10"/>
      <c r="C76" s="10"/>
      <c r="D76" s="10"/>
      <c r="E76" s="10"/>
      <c r="H76" s="10"/>
    </row>
    <row r="77" spans="1:8" s="22" customFormat="1" x14ac:dyDescent="0.25">
      <c r="A77" s="10"/>
      <c r="B77" s="10"/>
      <c r="C77" s="10"/>
      <c r="D77" s="10"/>
      <c r="E77" s="10"/>
      <c r="H77" s="10"/>
    </row>
    <row r="78" spans="1:8" s="22" customFormat="1" x14ac:dyDescent="0.25">
      <c r="A78" s="10"/>
      <c r="B78" s="10"/>
      <c r="C78" s="10"/>
      <c r="D78" s="10"/>
      <c r="E78" s="10"/>
      <c r="H78" s="10"/>
    </row>
    <row r="79" spans="1:8" s="22" customFormat="1" x14ac:dyDescent="0.25">
      <c r="A79" s="10"/>
      <c r="B79" s="10"/>
      <c r="C79" s="10"/>
      <c r="D79" s="10"/>
      <c r="E79" s="10"/>
      <c r="H79" s="10"/>
    </row>
    <row r="80" spans="1:8" s="22" customFormat="1" x14ac:dyDescent="0.25">
      <c r="A80" s="10"/>
      <c r="B80" s="10"/>
      <c r="C80" s="10"/>
      <c r="D80" s="10"/>
      <c r="E80" s="10"/>
      <c r="H80" s="10"/>
    </row>
    <row r="81" spans="1:8" s="22" customFormat="1" x14ac:dyDescent="0.25">
      <c r="A81" s="10"/>
      <c r="B81" s="10"/>
      <c r="C81" s="10"/>
      <c r="D81" s="10"/>
      <c r="E81" s="10"/>
      <c r="H81" s="10"/>
    </row>
    <row r="82" spans="1:8" s="22" customFormat="1" x14ac:dyDescent="0.25">
      <c r="A82" s="10"/>
      <c r="B82" s="10"/>
      <c r="C82" s="10"/>
      <c r="D82" s="10"/>
      <c r="E82" s="10"/>
      <c r="H82" s="10"/>
    </row>
    <row r="83" spans="1:8" s="22" customFormat="1" x14ac:dyDescent="0.25">
      <c r="A83" s="10"/>
      <c r="B83" s="10"/>
      <c r="C83" s="10"/>
      <c r="D83" s="10"/>
      <c r="E83" s="10"/>
      <c r="H83" s="10"/>
    </row>
    <row r="84" spans="1:8" s="22" customFormat="1" x14ac:dyDescent="0.25">
      <c r="A84" s="10"/>
      <c r="B84" s="10"/>
      <c r="C84" s="10"/>
      <c r="D84" s="10"/>
      <c r="E84" s="10"/>
      <c r="H84" s="10"/>
    </row>
    <row r="85" spans="1:8" s="22" customFormat="1" x14ac:dyDescent="0.25">
      <c r="A85" s="10"/>
      <c r="B85" s="10"/>
      <c r="C85" s="10"/>
      <c r="D85" s="10"/>
      <c r="E85" s="10"/>
      <c r="H85" s="10"/>
    </row>
    <row r="86" spans="1:8" s="22" customFormat="1" x14ac:dyDescent="0.25">
      <c r="A86" s="10"/>
      <c r="B86" s="10"/>
      <c r="C86" s="10"/>
      <c r="D86" s="10"/>
      <c r="E86" s="10"/>
      <c r="H86" s="10"/>
    </row>
    <row r="87" spans="1:8" s="22" customFormat="1" x14ac:dyDescent="0.25">
      <c r="A87" s="10"/>
      <c r="B87" s="10"/>
      <c r="C87" s="10"/>
      <c r="D87" s="10"/>
      <c r="E87" s="10"/>
      <c r="H87" s="10"/>
    </row>
    <row r="88" spans="1:8" s="22" customFormat="1" x14ac:dyDescent="0.25">
      <c r="A88" s="10"/>
      <c r="B88" s="10"/>
      <c r="C88" s="10"/>
      <c r="D88" s="10"/>
      <c r="E88" s="10"/>
      <c r="H88" s="10"/>
    </row>
    <row r="89" spans="1:8" s="22" customFormat="1" x14ac:dyDescent="0.25">
      <c r="A89" s="10"/>
      <c r="B89" s="10"/>
      <c r="C89" s="10"/>
      <c r="D89" s="10"/>
      <c r="E89" s="10"/>
      <c r="H89" s="10"/>
    </row>
    <row r="90" spans="1:8" s="22" customFormat="1" x14ac:dyDescent="0.25">
      <c r="A90" s="10"/>
      <c r="B90" s="10"/>
      <c r="C90" s="10"/>
      <c r="D90" s="10"/>
      <c r="E90" s="10"/>
      <c r="H90" s="10"/>
    </row>
    <row r="91" spans="1:8" s="22" customFormat="1" x14ac:dyDescent="0.25">
      <c r="A91" s="10"/>
      <c r="B91" s="10"/>
      <c r="C91" s="10"/>
      <c r="D91" s="10"/>
      <c r="E91" s="10"/>
      <c r="H91" s="10"/>
    </row>
    <row r="92" spans="1:8" s="22" customFormat="1" x14ac:dyDescent="0.25">
      <c r="A92" s="10"/>
      <c r="B92" s="10"/>
      <c r="C92" s="10"/>
      <c r="D92" s="10"/>
      <c r="E92" s="10"/>
      <c r="H92" s="10"/>
    </row>
    <row r="93" spans="1:8" s="22" customFormat="1" x14ac:dyDescent="0.25">
      <c r="A93" s="10"/>
      <c r="B93" s="10"/>
      <c r="C93" s="10"/>
      <c r="D93" s="10"/>
      <c r="E93" s="10"/>
      <c r="H93" s="10"/>
    </row>
    <row r="94" spans="1:8" s="22" customFormat="1" x14ac:dyDescent="0.25">
      <c r="A94" s="10"/>
      <c r="B94" s="10"/>
      <c r="C94" s="10"/>
      <c r="D94" s="10"/>
      <c r="E94" s="10"/>
      <c r="H94" s="10"/>
    </row>
    <row r="95" spans="1:8" s="22" customFormat="1" x14ac:dyDescent="0.25">
      <c r="A95" s="10"/>
      <c r="B95" s="10"/>
      <c r="C95" s="10"/>
      <c r="D95" s="10"/>
      <c r="E95" s="10"/>
      <c r="H95" s="10"/>
    </row>
    <row r="96" spans="1:8" s="22" customFormat="1" x14ac:dyDescent="0.25">
      <c r="A96" s="10"/>
      <c r="B96" s="10"/>
      <c r="C96" s="10"/>
      <c r="D96" s="10"/>
      <c r="E96" s="10"/>
      <c r="H96" s="10"/>
    </row>
    <row r="97" spans="1:8" s="22" customFormat="1" x14ac:dyDescent="0.25">
      <c r="A97" s="10"/>
      <c r="B97" s="10"/>
      <c r="C97" s="10"/>
      <c r="D97" s="10"/>
      <c r="E97" s="10"/>
      <c r="H97" s="10"/>
    </row>
    <row r="98" spans="1:8" s="22" customFormat="1" x14ac:dyDescent="0.25">
      <c r="A98" s="10"/>
      <c r="B98" s="10"/>
      <c r="C98" s="10"/>
      <c r="D98" s="10"/>
      <c r="E98" s="10"/>
      <c r="H98" s="10"/>
    </row>
    <row r="113" spans="1:9" x14ac:dyDescent="0.25">
      <c r="A113"/>
      <c r="B113"/>
      <c r="C113"/>
      <c r="D113"/>
      <c r="E113"/>
      <c r="F113" s="12"/>
      <c r="H113" s="13"/>
      <c r="I113" s="12"/>
    </row>
    <row r="114" spans="1:9" x14ac:dyDescent="0.25">
      <c r="A114"/>
      <c r="B114"/>
      <c r="C114"/>
      <c r="D114"/>
      <c r="E114"/>
      <c r="H114" s="14"/>
      <c r="I114" s="15"/>
    </row>
    <row r="115" spans="1:9" x14ac:dyDescent="0.25">
      <c r="A115"/>
      <c r="B115"/>
      <c r="C115"/>
      <c r="D115"/>
      <c r="E115"/>
      <c r="I115" s="15"/>
    </row>
    <row r="116" spans="1:9" x14ac:dyDescent="0.25">
      <c r="A116"/>
      <c r="B116"/>
      <c r="C116"/>
      <c r="D116"/>
      <c r="E116"/>
      <c r="I116" s="15"/>
    </row>
  </sheetData>
  <mergeCells count="5">
    <mergeCell ref="E2:E4"/>
    <mergeCell ref="E5:E7"/>
    <mergeCell ref="E8:E10"/>
    <mergeCell ref="E11:E13"/>
    <mergeCell ref="E14:E16"/>
  </mergeCells>
  <hyperlinks>
    <hyperlink ref="M2" r:id="rId1" xr:uid="{00000000-0004-0000-0300-000000000000}"/>
    <hyperlink ref="M5" r:id="rId2" xr:uid="{00000000-0004-0000-0300-000001000000}"/>
    <hyperlink ref="M12" r:id="rId3" xr:uid="{00000000-0004-0000-0300-000002000000}"/>
    <hyperlink ref="M15" r:id="rId4" xr:uid="{00000000-0004-0000-0300-000003000000}"/>
    <hyperlink ref="M3" r:id="rId5" xr:uid="{00000000-0004-0000-0300-000004000000}"/>
    <hyperlink ref="M6" r:id="rId6" xr:uid="{00000000-0004-0000-0300-000005000000}"/>
    <hyperlink ref="M11" r:id="rId7" xr:uid="{00000000-0004-0000-0300-000006000000}"/>
    <hyperlink ref="M14" r:id="rId8" xr:uid="{00000000-0004-0000-0300-000007000000}"/>
    <hyperlink ref="M8" r:id="rId9" xr:uid="{00000000-0004-0000-0300-000008000000}"/>
    <hyperlink ref="M19" r:id="rId10" xr:uid="{00000000-0004-0000-0300-000009000000}"/>
    <hyperlink ref="M26" r:id="rId11" xr:uid="{00000000-0004-0000-0300-00000A000000}"/>
    <hyperlink ref="M29" r:id="rId12" xr:uid="{00000000-0004-0000-0300-00000B000000}"/>
    <hyperlink ref="M33" r:id="rId13" xr:uid="{00000000-0004-0000-0300-00000C000000}"/>
    <hyperlink ref="M34" r:id="rId14" xr:uid="{00000000-0004-0000-0300-00000D000000}"/>
    <hyperlink ref="M35" r:id="rId15" xr:uid="{00000000-0004-0000-0300-00000E000000}"/>
    <hyperlink ref="M20" r:id="rId16" xr:uid="{00000000-0004-0000-0300-00000F000000}"/>
    <hyperlink ref="M21" r:id="rId17" xr:uid="{00000000-0004-0000-0300-000010000000}"/>
    <hyperlink ref="M22" r:id="rId18" xr:uid="{00000000-0004-0000-0300-000011000000}"/>
    <hyperlink ref="M23" r:id="rId19" xr:uid="{00000000-0004-0000-0300-000012000000}"/>
    <hyperlink ref="M24" r:id="rId20" xr:uid="{00000000-0004-0000-0300-000013000000}"/>
    <hyperlink ref="M25" r:id="rId21" xr:uid="{00000000-0004-0000-0300-000014000000}"/>
    <hyperlink ref="M27" r:id="rId22" xr:uid="{00000000-0004-0000-0300-000015000000}"/>
    <hyperlink ref="M28" r:id="rId23" xr:uid="{00000000-0004-0000-0300-000016000000}"/>
    <hyperlink ref="M30" r:id="rId24" xr:uid="{00000000-0004-0000-0300-000017000000}"/>
    <hyperlink ref="M31" r:id="rId25" xr:uid="{00000000-0004-0000-0300-000018000000}"/>
    <hyperlink ref="M32" r:id="rId26" xr:uid="{00000000-0004-0000-0300-000019000000}"/>
    <hyperlink ref="M37" r:id="rId27" xr:uid="{00000000-0004-0000-0300-00001A000000}"/>
    <hyperlink ref="M38" r:id="rId28" xr:uid="{00000000-0004-0000-0300-00001B000000}"/>
    <hyperlink ref="M39" r:id="rId29" xr:uid="{00000000-0004-0000-0300-00001C000000}"/>
    <hyperlink ref="M40" r:id="rId30" xr:uid="{00000000-0004-0000-0300-00001D000000}"/>
    <hyperlink ref="M41" r:id="rId31" xr:uid="{00000000-0004-0000-0300-00001E000000}"/>
    <hyperlink ref="M42" r:id="rId32" xr:uid="{00000000-0004-0000-0300-00001F000000}"/>
    <hyperlink ref="M43" r:id="rId33" xr:uid="{00000000-0004-0000-0300-000020000000}"/>
    <hyperlink ref="M7" r:id="rId34" xr:uid="{00000000-0004-0000-0300-000021000000}"/>
    <hyperlink ref="M16" r:id="rId35" xr:uid="{00000000-0004-0000-0300-000022000000}"/>
    <hyperlink ref="M10" r:id="rId36" xr:uid="{00000000-0004-0000-0300-000023000000}"/>
    <hyperlink ref="M17" r:id="rId37" xr:uid="{00000000-0004-0000-0300-000024000000}"/>
    <hyperlink ref="M18" r:id="rId38" xr:uid="{00000000-0004-0000-0300-000025000000}"/>
    <hyperlink ref="M36" r:id="rId39" xr:uid="{00000000-0004-0000-0300-000026000000}"/>
    <hyperlink ref="M46" r:id="rId40" xr:uid="{00000000-0004-0000-0300-000027000000}"/>
    <hyperlink ref="M45" r:id="rId41" xr:uid="{00000000-0004-0000-0300-000028000000}"/>
    <hyperlink ref="M44" r:id="rId42" xr:uid="{00000000-0004-0000-0300-000029000000}"/>
    <hyperlink ref="M4" r:id="rId43" xr:uid="{00000000-0004-0000-0300-00002A000000}"/>
    <hyperlink ref="M9" r:id="rId44" xr:uid="{00000000-0004-0000-0300-00002B000000}"/>
    <hyperlink ref="M13" r:id="rId45" xr:uid="{00000000-0004-0000-0300-00002C000000}"/>
  </hyperlinks>
  <pageMargins left="0.25" right="0.25" top="0.75" bottom="0.75" header="0.3" footer="0.3"/>
  <pageSetup paperSize="8" scale="59" orientation="landscape" r:id="rId46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showGridLines="0" topLeftCell="A3" zoomScale="80" zoomScaleNormal="80" workbookViewId="0">
      <selection activeCell="F38" sqref="F38"/>
    </sheetView>
  </sheetViews>
  <sheetFormatPr defaultRowHeight="13.5" x14ac:dyDescent="0.25"/>
  <cols>
    <col min="1" max="1" width="11.625" style="31" customWidth="1"/>
    <col min="2" max="2" width="17.875" style="31" customWidth="1"/>
    <col min="3" max="3" width="18.375" style="31" customWidth="1"/>
    <col min="4" max="4" width="29.5" style="31" customWidth="1"/>
    <col min="5" max="5" width="25.875" style="31" bestFit="1" customWidth="1"/>
    <col min="6" max="6" width="25.875" style="31" customWidth="1"/>
    <col min="7" max="7" width="23.75" style="31" customWidth="1"/>
    <col min="8" max="8" width="20.75" style="31" bestFit="1" customWidth="1"/>
    <col min="9" max="9" width="12.625" style="31" bestFit="1" customWidth="1"/>
    <col min="10" max="10" width="19.875" style="31" bestFit="1" customWidth="1"/>
    <col min="11" max="11" width="15.75" style="31" customWidth="1"/>
    <col min="12" max="12" width="12.5" style="31" customWidth="1"/>
    <col min="13" max="13" width="67.125" style="31" bestFit="1" customWidth="1"/>
    <col min="14" max="16384" width="9" style="31"/>
  </cols>
  <sheetData>
    <row r="1" spans="1:13" s="29" customFormat="1" ht="19.5" hidden="1" customHeight="1" x14ac:dyDescent="0.2">
      <c r="A1" s="28" t="s">
        <v>1</v>
      </c>
    </row>
    <row r="2" spans="1:13" s="29" customFormat="1" ht="19.5" hidden="1" customHeight="1" x14ac:dyDescent="0.2">
      <c r="A2" s="28" t="s">
        <v>55</v>
      </c>
    </row>
    <row r="3" spans="1:13" s="30" customFormat="1" ht="47.25" x14ac:dyDescent="0.25">
      <c r="A3" s="32" t="s">
        <v>7</v>
      </c>
      <c r="B3" s="32" t="s">
        <v>10</v>
      </c>
      <c r="C3" s="32" t="s">
        <v>14</v>
      </c>
      <c r="D3" s="32" t="s">
        <v>15</v>
      </c>
      <c r="E3" s="32" t="s">
        <v>16</v>
      </c>
      <c r="F3" s="32" t="s">
        <v>17</v>
      </c>
      <c r="G3" s="32" t="s">
        <v>18</v>
      </c>
      <c r="H3" s="32" t="s">
        <v>19</v>
      </c>
      <c r="I3" s="32" t="s">
        <v>62</v>
      </c>
      <c r="J3" s="32" t="s">
        <v>56</v>
      </c>
      <c r="K3" s="32" t="s">
        <v>57</v>
      </c>
      <c r="L3" s="32" t="s">
        <v>58</v>
      </c>
      <c r="M3" s="32" t="s">
        <v>59</v>
      </c>
    </row>
    <row r="4" spans="1:13" customFormat="1" ht="15.75" x14ac:dyDescent="0.25">
      <c r="A4" s="4">
        <v>1</v>
      </c>
      <c r="B4" s="23" t="s">
        <v>173</v>
      </c>
      <c r="C4" s="23" t="s">
        <v>174</v>
      </c>
      <c r="D4" s="23" t="s">
        <v>175</v>
      </c>
      <c r="E4" s="23" t="s">
        <v>176</v>
      </c>
      <c r="F4" s="23" t="s">
        <v>177</v>
      </c>
      <c r="G4" s="23">
        <v>12280995</v>
      </c>
      <c r="H4" s="23" t="s">
        <v>178</v>
      </c>
      <c r="I4" s="57">
        <v>1090</v>
      </c>
      <c r="J4" s="23"/>
      <c r="K4" s="24">
        <v>50201700</v>
      </c>
      <c r="L4" s="24"/>
      <c r="M4" s="58" t="s">
        <v>260</v>
      </c>
    </row>
    <row r="5" spans="1:13" customFormat="1" ht="15.75" x14ac:dyDescent="0.25">
      <c r="A5" s="4">
        <v>2</v>
      </c>
      <c r="B5" s="23" t="s">
        <v>179</v>
      </c>
      <c r="C5" s="23" t="s">
        <v>174</v>
      </c>
      <c r="D5" s="23" t="s">
        <v>180</v>
      </c>
      <c r="E5" s="23" t="s">
        <v>181</v>
      </c>
      <c r="F5" s="23" t="s">
        <v>182</v>
      </c>
      <c r="G5" s="23">
        <v>12217130</v>
      </c>
      <c r="H5" s="23" t="s">
        <v>183</v>
      </c>
      <c r="I5" s="57">
        <v>1112</v>
      </c>
      <c r="J5" s="23"/>
      <c r="K5" s="24">
        <v>50201700</v>
      </c>
      <c r="L5" s="24"/>
      <c r="M5" s="58" t="s">
        <v>259</v>
      </c>
    </row>
    <row r="6" spans="1:13" customFormat="1" ht="15.75" x14ac:dyDescent="0.25">
      <c r="A6" s="4">
        <v>3</v>
      </c>
      <c r="B6" s="23" t="s">
        <v>184</v>
      </c>
      <c r="C6" s="23" t="s">
        <v>174</v>
      </c>
      <c r="D6" s="23" t="s">
        <v>185</v>
      </c>
      <c r="E6" s="23" t="s">
        <v>176</v>
      </c>
      <c r="F6" s="23" t="s">
        <v>186</v>
      </c>
      <c r="G6" s="23">
        <v>12217081</v>
      </c>
      <c r="H6" s="23" t="s">
        <v>187</v>
      </c>
      <c r="I6" s="57">
        <v>1140</v>
      </c>
      <c r="J6" s="23"/>
      <c r="K6" s="24">
        <v>50201700</v>
      </c>
      <c r="L6" s="24"/>
      <c r="M6" s="58" t="s">
        <v>258</v>
      </c>
    </row>
    <row r="7" spans="1:13" customFormat="1" ht="15.75" x14ac:dyDescent="0.25">
      <c r="A7" s="4">
        <v>4</v>
      </c>
      <c r="B7" s="23" t="s">
        <v>173</v>
      </c>
      <c r="C7" s="23" t="s">
        <v>174</v>
      </c>
      <c r="D7" s="23" t="s">
        <v>118</v>
      </c>
      <c r="E7" s="23" t="s">
        <v>188</v>
      </c>
      <c r="F7" s="23" t="s">
        <v>177</v>
      </c>
      <c r="G7" s="23">
        <v>20281</v>
      </c>
      <c r="H7" s="23" t="s">
        <v>183</v>
      </c>
      <c r="I7" s="57">
        <v>1090</v>
      </c>
      <c r="J7" s="23"/>
      <c r="K7" s="24">
        <v>50201700</v>
      </c>
      <c r="L7" s="24"/>
      <c r="M7" s="58" t="s">
        <v>236</v>
      </c>
    </row>
    <row r="8" spans="1:13" customFormat="1" ht="15.75" x14ac:dyDescent="0.25">
      <c r="A8" s="4">
        <v>5</v>
      </c>
      <c r="B8" s="23" t="s">
        <v>184</v>
      </c>
      <c r="C8" s="23" t="s">
        <v>3</v>
      </c>
      <c r="D8" s="23" t="s">
        <v>175</v>
      </c>
      <c r="E8" s="23" t="s">
        <v>181</v>
      </c>
      <c r="F8" s="23" t="s">
        <v>177</v>
      </c>
      <c r="G8" s="23">
        <v>12241930</v>
      </c>
      <c r="H8" s="23" t="s">
        <v>189</v>
      </c>
      <c r="I8" s="57">
        <v>1166</v>
      </c>
      <c r="J8" s="23"/>
      <c r="K8" s="24">
        <v>50201700</v>
      </c>
      <c r="L8" s="24"/>
      <c r="M8" s="58" t="s">
        <v>255</v>
      </c>
    </row>
    <row r="9" spans="1:13" customFormat="1" ht="15.75" x14ac:dyDescent="0.25">
      <c r="A9" s="4">
        <v>6</v>
      </c>
      <c r="B9" s="23" t="s">
        <v>184</v>
      </c>
      <c r="C9" s="23" t="s">
        <v>3</v>
      </c>
      <c r="D9" s="23" t="s">
        <v>180</v>
      </c>
      <c r="E9" s="23" t="s">
        <v>181</v>
      </c>
      <c r="F9" s="23" t="s">
        <v>182</v>
      </c>
      <c r="G9" s="23">
        <v>12213978</v>
      </c>
      <c r="H9" s="23" t="s">
        <v>189</v>
      </c>
      <c r="I9" s="57">
        <v>1182</v>
      </c>
      <c r="J9" s="23"/>
      <c r="K9" s="24">
        <v>50201700</v>
      </c>
      <c r="L9" s="24"/>
      <c r="M9" s="58" t="s">
        <v>256</v>
      </c>
    </row>
    <row r="10" spans="1:13" customFormat="1" ht="15.75" x14ac:dyDescent="0.25">
      <c r="A10" s="4">
        <v>7</v>
      </c>
      <c r="B10" s="23" t="s">
        <v>173</v>
      </c>
      <c r="C10" s="23" t="s">
        <v>3</v>
      </c>
      <c r="D10" s="23" t="s">
        <v>92</v>
      </c>
      <c r="E10" s="23" t="s">
        <v>188</v>
      </c>
      <c r="F10" s="23" t="s">
        <v>177</v>
      </c>
      <c r="G10" s="23">
        <v>20257</v>
      </c>
      <c r="H10" s="23" t="s">
        <v>96</v>
      </c>
      <c r="I10" s="57">
        <v>1145</v>
      </c>
      <c r="J10" s="23"/>
      <c r="K10" s="24">
        <v>50201700</v>
      </c>
      <c r="L10" s="24"/>
      <c r="M10" s="58" t="s">
        <v>261</v>
      </c>
    </row>
    <row r="11" spans="1:13" customFormat="1" ht="15.75" x14ac:dyDescent="0.25">
      <c r="A11" s="4">
        <v>8</v>
      </c>
      <c r="B11" s="23" t="s">
        <v>190</v>
      </c>
      <c r="C11" s="23" t="s">
        <v>191</v>
      </c>
      <c r="D11" s="23" t="s">
        <v>192</v>
      </c>
      <c r="E11" s="23" t="s">
        <v>193</v>
      </c>
      <c r="F11" s="23" t="s">
        <v>101</v>
      </c>
      <c r="G11" s="23">
        <v>12355935</v>
      </c>
      <c r="H11" s="23" t="s">
        <v>107</v>
      </c>
      <c r="I11" s="57">
        <v>1180</v>
      </c>
      <c r="J11" s="23"/>
      <c r="K11" s="24">
        <v>50201700</v>
      </c>
      <c r="L11" s="24"/>
      <c r="M11" s="58" t="s">
        <v>257</v>
      </c>
    </row>
    <row r="12" spans="1:13" customFormat="1" ht="15.75" x14ac:dyDescent="0.25">
      <c r="A12" s="4">
        <v>9</v>
      </c>
      <c r="B12" s="23" t="s">
        <v>184</v>
      </c>
      <c r="C12" s="23" t="s">
        <v>26</v>
      </c>
      <c r="D12" s="23" t="s">
        <v>194</v>
      </c>
      <c r="E12" s="23" t="s">
        <v>195</v>
      </c>
      <c r="F12" s="23" t="s">
        <v>101</v>
      </c>
      <c r="G12" s="23">
        <v>20713</v>
      </c>
      <c r="H12" s="23" t="s">
        <v>126</v>
      </c>
      <c r="I12" s="57">
        <v>2350</v>
      </c>
      <c r="J12" s="23"/>
      <c r="K12" s="24">
        <v>50201700</v>
      </c>
      <c r="L12" s="24"/>
      <c r="M12" s="58" t="s">
        <v>262</v>
      </c>
    </row>
    <row r="13" spans="1:13" customFormat="1" ht="15.75" x14ac:dyDescent="0.25">
      <c r="A13" s="4">
        <v>10</v>
      </c>
      <c r="B13" s="23" t="s">
        <v>184</v>
      </c>
      <c r="C13" s="23" t="s">
        <v>40</v>
      </c>
      <c r="D13" s="23" t="s">
        <v>196</v>
      </c>
      <c r="E13" s="23" t="s">
        <v>197</v>
      </c>
      <c r="F13" s="23" t="s">
        <v>155</v>
      </c>
      <c r="G13" s="23">
        <v>12109924</v>
      </c>
      <c r="H13" s="23" t="s">
        <v>157</v>
      </c>
      <c r="I13" s="57">
        <v>995</v>
      </c>
      <c r="J13" s="23"/>
      <c r="K13" s="24">
        <v>50131700</v>
      </c>
      <c r="L13" s="24"/>
      <c r="M13" s="58" t="s">
        <v>263</v>
      </c>
    </row>
    <row r="14" spans="1:13" customFormat="1" ht="15.75" x14ac:dyDescent="0.25">
      <c r="A14" s="4">
        <v>11</v>
      </c>
      <c r="B14" s="23" t="s">
        <v>184</v>
      </c>
      <c r="C14" s="23" t="s">
        <v>34</v>
      </c>
      <c r="D14" s="23" t="s">
        <v>198</v>
      </c>
      <c r="E14" s="23"/>
      <c r="F14" s="23"/>
      <c r="G14" s="23">
        <v>1652602</v>
      </c>
      <c r="H14" s="23" t="s">
        <v>199</v>
      </c>
      <c r="I14" s="57">
        <v>895</v>
      </c>
      <c r="J14" s="23"/>
      <c r="K14" s="24">
        <v>50202307</v>
      </c>
      <c r="L14" s="24"/>
      <c r="M14" s="58" t="s">
        <v>302</v>
      </c>
    </row>
    <row r="15" spans="1:13" customFormat="1" ht="15.75" x14ac:dyDescent="0.25">
      <c r="A15" s="4">
        <v>12</v>
      </c>
      <c r="B15" s="23" t="s">
        <v>184</v>
      </c>
      <c r="C15" s="23" t="s">
        <v>34</v>
      </c>
      <c r="D15" s="23" t="s">
        <v>200</v>
      </c>
      <c r="E15" s="23"/>
      <c r="F15" s="23" t="s">
        <v>201</v>
      </c>
      <c r="G15" s="23">
        <v>121233207</v>
      </c>
      <c r="H15" s="23" t="s">
        <v>199</v>
      </c>
      <c r="I15" s="57">
        <v>1095</v>
      </c>
      <c r="J15" s="23"/>
      <c r="K15" s="24">
        <v>50202307</v>
      </c>
      <c r="L15" s="24"/>
      <c r="M15" s="58" t="s">
        <v>264</v>
      </c>
    </row>
    <row r="16" spans="1:13" customFormat="1" ht="15.75" x14ac:dyDescent="0.25">
      <c r="A16" s="4">
        <v>13</v>
      </c>
      <c r="B16" s="23" t="s">
        <v>202</v>
      </c>
      <c r="C16" s="23" t="s">
        <v>27</v>
      </c>
      <c r="D16" s="23" t="s">
        <v>203</v>
      </c>
      <c r="E16" s="23"/>
      <c r="F16" s="23" t="s">
        <v>101</v>
      </c>
      <c r="G16" s="23">
        <v>510</v>
      </c>
      <c r="H16" s="23" t="s">
        <v>204</v>
      </c>
      <c r="I16" s="57">
        <v>408</v>
      </c>
      <c r="J16" s="23"/>
      <c r="K16" s="24">
        <v>50201700</v>
      </c>
      <c r="L16" s="24"/>
      <c r="M16" s="58" t="s">
        <v>267</v>
      </c>
    </row>
    <row r="17" spans="1:13" customFormat="1" ht="15.75" x14ac:dyDescent="0.25">
      <c r="A17" s="4">
        <v>14</v>
      </c>
      <c r="B17" s="23" t="s">
        <v>202</v>
      </c>
      <c r="C17" s="23" t="s">
        <v>27</v>
      </c>
      <c r="D17" s="23" t="s">
        <v>205</v>
      </c>
      <c r="E17" s="23"/>
      <c r="F17" s="23" t="s">
        <v>101</v>
      </c>
      <c r="G17" s="23">
        <v>513</v>
      </c>
      <c r="H17" s="23" t="s">
        <v>204</v>
      </c>
      <c r="I17" s="57">
        <v>408</v>
      </c>
      <c r="J17" s="23"/>
      <c r="K17" s="24">
        <v>50201700</v>
      </c>
      <c r="L17" s="24"/>
      <c r="M17" s="58" t="s">
        <v>268</v>
      </c>
    </row>
    <row r="18" spans="1:13" customFormat="1" ht="15.75" x14ac:dyDescent="0.25">
      <c r="A18" s="4">
        <v>15</v>
      </c>
      <c r="B18" s="23" t="s">
        <v>202</v>
      </c>
      <c r="C18" s="23" t="s">
        <v>27</v>
      </c>
      <c r="D18" s="23" t="s">
        <v>206</v>
      </c>
      <c r="E18" s="23"/>
      <c r="F18" s="23" t="s">
        <v>101</v>
      </c>
      <c r="G18" s="23">
        <v>516</v>
      </c>
      <c r="H18" s="23" t="s">
        <v>204</v>
      </c>
      <c r="I18" s="57">
        <v>408</v>
      </c>
      <c r="J18" s="23"/>
      <c r="K18" s="24">
        <v>50201700</v>
      </c>
      <c r="L18" s="24"/>
      <c r="M18" s="58" t="s">
        <v>269</v>
      </c>
    </row>
    <row r="19" spans="1:13" customFormat="1" ht="15.75" x14ac:dyDescent="0.25">
      <c r="A19" s="4">
        <v>16</v>
      </c>
      <c r="B19" s="23" t="s">
        <v>202</v>
      </c>
      <c r="C19" s="23" t="s">
        <v>27</v>
      </c>
      <c r="D19" s="23" t="s">
        <v>207</v>
      </c>
      <c r="E19" s="23"/>
      <c r="F19" s="23" t="s">
        <v>101</v>
      </c>
      <c r="G19" s="23">
        <v>517</v>
      </c>
      <c r="H19" s="23" t="s">
        <v>204</v>
      </c>
      <c r="I19" s="57">
        <v>408</v>
      </c>
      <c r="J19" s="23"/>
      <c r="K19" s="24">
        <v>50201700</v>
      </c>
      <c r="L19" s="24"/>
      <c r="M19" s="58" t="s">
        <v>270</v>
      </c>
    </row>
    <row r="20" spans="1:13" customFormat="1" ht="15.75" x14ac:dyDescent="0.25">
      <c r="A20" s="4">
        <v>17</v>
      </c>
      <c r="B20" s="23" t="s">
        <v>202</v>
      </c>
      <c r="C20" s="23" t="s">
        <v>27</v>
      </c>
      <c r="D20" s="23" t="s">
        <v>208</v>
      </c>
      <c r="E20" s="23"/>
      <c r="F20" s="23" t="s">
        <v>101</v>
      </c>
      <c r="G20" s="23">
        <v>525</v>
      </c>
      <c r="H20" s="23" t="s">
        <v>204</v>
      </c>
      <c r="I20" s="57">
        <v>408</v>
      </c>
      <c r="J20" s="23"/>
      <c r="K20" s="24">
        <v>50201700</v>
      </c>
      <c r="L20" s="24"/>
      <c r="M20" s="58" t="s">
        <v>271</v>
      </c>
    </row>
    <row r="21" spans="1:13" customFormat="1" ht="15.75" x14ac:dyDescent="0.25">
      <c r="A21" s="4">
        <v>18</v>
      </c>
      <c r="B21" s="23" t="s">
        <v>202</v>
      </c>
      <c r="C21" s="23" t="s">
        <v>27</v>
      </c>
      <c r="D21" s="23" t="s">
        <v>209</v>
      </c>
      <c r="E21" s="23"/>
      <c r="F21" s="23" t="s">
        <v>101</v>
      </c>
      <c r="G21" s="23">
        <v>522</v>
      </c>
      <c r="H21" s="23" t="s">
        <v>210</v>
      </c>
      <c r="I21" s="57">
        <v>795</v>
      </c>
      <c r="J21" s="23"/>
      <c r="K21" s="24">
        <v>50201700</v>
      </c>
      <c r="L21" s="24"/>
      <c r="M21" s="58" t="s">
        <v>266</v>
      </c>
    </row>
    <row r="22" spans="1:13" customFormat="1" ht="15.75" x14ac:dyDescent="0.25">
      <c r="A22" s="4">
        <v>19</v>
      </c>
      <c r="B22" s="23" t="s">
        <v>211</v>
      </c>
      <c r="C22" s="23" t="s">
        <v>27</v>
      </c>
      <c r="D22" s="23" t="s">
        <v>212</v>
      </c>
      <c r="E22" s="23"/>
      <c r="F22" s="23" t="s">
        <v>101</v>
      </c>
      <c r="G22" s="23">
        <v>40723500</v>
      </c>
      <c r="H22" s="23" t="s">
        <v>213</v>
      </c>
      <c r="I22" s="57">
        <v>94</v>
      </c>
      <c r="J22" s="23"/>
      <c r="K22" s="24">
        <v>50201700</v>
      </c>
      <c r="L22" s="24"/>
      <c r="M22" s="58" t="s">
        <v>272</v>
      </c>
    </row>
    <row r="23" spans="1:13" customFormat="1" ht="15.75" x14ac:dyDescent="0.25">
      <c r="A23" s="4">
        <v>20</v>
      </c>
      <c r="B23" s="23" t="s">
        <v>211</v>
      </c>
      <c r="C23" s="23" t="s">
        <v>27</v>
      </c>
      <c r="D23" s="23" t="s">
        <v>214</v>
      </c>
      <c r="E23" s="23"/>
      <c r="F23" s="23" t="s">
        <v>101</v>
      </c>
      <c r="G23" s="23">
        <v>40723440</v>
      </c>
      <c r="H23" s="23" t="s">
        <v>215</v>
      </c>
      <c r="I23" s="57">
        <v>155</v>
      </c>
      <c r="J23" s="23"/>
      <c r="K23" s="24">
        <v>50201700</v>
      </c>
      <c r="L23" s="24"/>
      <c r="M23" s="58" t="s">
        <v>273</v>
      </c>
    </row>
    <row r="24" spans="1:13" customFormat="1" ht="15.75" x14ac:dyDescent="0.25">
      <c r="A24" s="4">
        <v>21</v>
      </c>
      <c r="B24" s="23" t="s">
        <v>202</v>
      </c>
      <c r="C24" s="23" t="s">
        <v>27</v>
      </c>
      <c r="D24" s="23" t="s">
        <v>216</v>
      </c>
      <c r="E24" s="23"/>
      <c r="F24" s="23" t="s">
        <v>101</v>
      </c>
      <c r="G24" s="23">
        <v>514</v>
      </c>
      <c r="H24" s="23" t="s">
        <v>217</v>
      </c>
      <c r="I24" s="57">
        <v>408</v>
      </c>
      <c r="J24" s="23"/>
      <c r="K24" s="24">
        <v>50201700</v>
      </c>
      <c r="L24" s="24"/>
      <c r="M24" s="58" t="s">
        <v>265</v>
      </c>
    </row>
    <row r="25" spans="1:13" customFormat="1" ht="15.75" x14ac:dyDescent="0.25">
      <c r="A25" s="4">
        <v>22</v>
      </c>
      <c r="B25" s="23" t="s">
        <v>184</v>
      </c>
      <c r="C25" s="23" t="s">
        <v>218</v>
      </c>
      <c r="D25" s="23" t="s">
        <v>219</v>
      </c>
      <c r="E25" s="23"/>
      <c r="F25" s="23"/>
      <c r="G25" s="23">
        <v>175906</v>
      </c>
      <c r="H25" s="23" t="s">
        <v>220</v>
      </c>
      <c r="I25" s="57">
        <v>765</v>
      </c>
      <c r="J25" s="23"/>
      <c r="K25" s="24">
        <v>52151500</v>
      </c>
      <c r="L25" s="24"/>
      <c r="M25" s="58" t="s">
        <v>310</v>
      </c>
    </row>
    <row r="26" spans="1:13" customFormat="1" ht="15.75" x14ac:dyDescent="0.25">
      <c r="A26" s="4">
        <v>23</v>
      </c>
      <c r="B26" s="23" t="s">
        <v>221</v>
      </c>
      <c r="C26" s="23" t="s">
        <v>222</v>
      </c>
      <c r="D26" s="23" t="s">
        <v>223</v>
      </c>
      <c r="E26" s="23" t="s">
        <v>224</v>
      </c>
      <c r="F26" s="23"/>
      <c r="G26" s="23">
        <v>1040953</v>
      </c>
      <c r="H26" s="23"/>
      <c r="I26" s="57">
        <v>6500</v>
      </c>
      <c r="J26" s="23"/>
      <c r="K26" s="6">
        <v>48101700</v>
      </c>
      <c r="L26" s="24"/>
      <c r="M26" s="58" t="s">
        <v>246</v>
      </c>
    </row>
    <row r="27" spans="1:13" customFormat="1" ht="15.75" x14ac:dyDescent="0.25">
      <c r="A27" s="4">
        <v>24</v>
      </c>
      <c r="B27" s="23" t="s">
        <v>225</v>
      </c>
      <c r="C27" s="23" t="s">
        <v>222</v>
      </c>
      <c r="D27" s="23" t="s">
        <v>226</v>
      </c>
      <c r="E27" s="23" t="s">
        <v>227</v>
      </c>
      <c r="F27" s="23"/>
      <c r="G27" s="23" t="s">
        <v>228</v>
      </c>
      <c r="H27" s="23"/>
      <c r="I27" s="57">
        <v>5900</v>
      </c>
      <c r="J27" s="23"/>
      <c r="K27" s="6">
        <v>48101700</v>
      </c>
      <c r="L27" s="24"/>
      <c r="M27" s="58" t="s">
        <v>306</v>
      </c>
    </row>
  </sheetData>
  <sheetProtection insertRows="0"/>
  <hyperlinks>
    <hyperlink ref="M8" r:id="rId1" xr:uid="{00000000-0004-0000-0400-000000000000}"/>
    <hyperlink ref="M9" r:id="rId2" xr:uid="{00000000-0004-0000-0400-000001000000}"/>
    <hyperlink ref="M11" r:id="rId3" xr:uid="{00000000-0004-0000-0400-000002000000}"/>
    <hyperlink ref="M6" r:id="rId4" xr:uid="{00000000-0004-0000-0400-000003000000}"/>
    <hyperlink ref="M5" r:id="rId5" xr:uid="{00000000-0004-0000-0400-000004000000}"/>
    <hyperlink ref="M4" r:id="rId6" xr:uid="{00000000-0004-0000-0400-000005000000}"/>
    <hyperlink ref="M7" r:id="rId7" xr:uid="{00000000-0004-0000-0400-000006000000}"/>
    <hyperlink ref="M10" r:id="rId8" xr:uid="{00000000-0004-0000-0400-000007000000}"/>
    <hyperlink ref="M12" r:id="rId9" xr:uid="{00000000-0004-0000-0400-000008000000}"/>
    <hyperlink ref="M13" r:id="rId10" xr:uid="{00000000-0004-0000-0400-000009000000}"/>
    <hyperlink ref="M15" r:id="rId11" xr:uid="{00000000-0004-0000-0400-00000A000000}"/>
    <hyperlink ref="M24" r:id="rId12" xr:uid="{00000000-0004-0000-0400-00000B000000}"/>
    <hyperlink ref="M21" r:id="rId13" xr:uid="{00000000-0004-0000-0400-00000C000000}"/>
    <hyperlink ref="M16" r:id="rId14" xr:uid="{00000000-0004-0000-0400-00000D000000}"/>
    <hyperlink ref="M17" r:id="rId15" xr:uid="{00000000-0004-0000-0400-00000E000000}"/>
    <hyperlink ref="M18" r:id="rId16" xr:uid="{00000000-0004-0000-0400-00000F000000}"/>
    <hyperlink ref="M19" r:id="rId17" xr:uid="{00000000-0004-0000-0400-000010000000}"/>
    <hyperlink ref="M20" r:id="rId18" xr:uid="{00000000-0004-0000-0400-000011000000}"/>
    <hyperlink ref="M22" r:id="rId19" xr:uid="{00000000-0004-0000-0400-000012000000}"/>
    <hyperlink ref="M23" r:id="rId20" xr:uid="{00000000-0004-0000-0400-000013000000}"/>
    <hyperlink ref="M26" r:id="rId21" xr:uid="{00000000-0004-0000-0400-000014000000}"/>
    <hyperlink ref="M14" r:id="rId22" xr:uid="{00000000-0004-0000-0400-000015000000}"/>
    <hyperlink ref="M27" r:id="rId23" xr:uid="{00000000-0004-0000-0400-000016000000}"/>
    <hyperlink ref="M25" r:id="rId24" xr:uid="{00000000-0004-0000-0400-000017000000}"/>
  </hyperlinks>
  <pageMargins left="0.25" right="0.25" top="0.75" bottom="0.75" header="0.3" footer="0.3"/>
  <pageSetup paperSize="8" scale="68" orientation="landscape" r:id="rId25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4D0C434003F4AAAE925C337387152" ma:contentTypeVersion="8" ma:contentTypeDescription="Skapa ett nytt dokument." ma:contentTypeScope="" ma:versionID="3ceb87e86dfc5eabaebccdf9a344432f">
  <xsd:schema xmlns:xsd="http://www.w3.org/2001/XMLSchema" xmlns:xs="http://www.w3.org/2001/XMLSchema" xmlns:p="http://schemas.microsoft.com/office/2006/metadata/properties" xmlns:ns2="e59d29cf-4753-4683-b486-06d3e809a4b4" xmlns:ns3="1eefab30-4d15-4dbc-aae2-d69cc4ae8a18" targetNamespace="http://schemas.microsoft.com/office/2006/metadata/properties" ma:root="true" ma:fieldsID="8d80ee0e1a68cfb69c25e934a547d2ce" ns2:_="" ns3:_="">
    <xsd:import namespace="e59d29cf-4753-4683-b486-06d3e809a4b4"/>
    <xsd:import namespace="1eefab30-4d15-4dbc-aae2-d69cc4ae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d29cf-4753-4683-b486-06d3e809a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fab30-4d15-4dbc-aae2-d69cc4ae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FFE997-F187-473F-AFF5-39018B8484A4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eefab30-4d15-4dbc-aae2-d69cc4ae8a18"/>
    <ds:schemaRef ds:uri="e59d29cf-4753-4683-b486-06d3e809a4b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8383E0-E55C-4D7E-9173-0B5D038D3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d29cf-4753-4683-b486-06d3e809a4b4"/>
    <ds:schemaRef ds:uri="1eefab30-4d15-4dbc-aae2-d69cc4ae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JeBergh</dc:creator>
  <cp:lastModifiedBy>Stefan Persson</cp:lastModifiedBy>
  <cp:revision/>
  <cp:lastPrinted>2019-02-04T09:27:33Z</cp:lastPrinted>
  <dcterms:created xsi:type="dcterms:W3CDTF">2016-05-19T07:07:08Z</dcterms:created>
  <dcterms:modified xsi:type="dcterms:W3CDTF">2019-12-10T09:42:19Z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0x010100BB84D0C434003F4AAAE925C337387152</vt:lpwstr>
  </property>
</Properties>
</file>