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anWilson\Autotask Workplace\Kammarkollegiet\Projekt\Uträkningsmall Fordonsförhyrning\"/>
    </mc:Choice>
  </mc:AlternateContent>
  <bookViews>
    <workbookView xWindow="0" yWindow="0" windowWidth="28800" windowHeight="11850" firstSheet="1" activeTab="1" xr2:uid="{18D8DF33-635F-4AD2-AD58-4B2840F89079}"/>
  </bookViews>
  <sheets>
    <sheet name="Norra DATA" sheetId="10" state="hidden" r:id="rId1"/>
    <sheet name="Långtidsförhyrning Norra SE" sheetId="6" r:id="rId2"/>
    <sheet name="Långtidsförhyrning Södra SE" sheetId="14" r:id="rId3"/>
    <sheet name="Södra DATA" sheetId="12" state="hidden" r:id="rId4"/>
  </sheets>
  <definedNames>
    <definedName name="_xlnm._FilterDatabase" localSheetId="1" hidden="1">'Långtidsförhyrning Norra SE'!$B$6:$J$6</definedName>
    <definedName name="_xlnm._FilterDatabase" localSheetId="2" hidden="1">'Långtidsförhyrning Södra SE'!$B$6:$J$6</definedName>
    <definedName name="_GoBack" localSheetId="0">'Norra DATA'!#REF!</definedName>
    <definedName name="_GoBack" localSheetId="3">'Södra DATA'!#REF!</definedName>
    <definedName name="Avropsordning" localSheetId="2">#REF!</definedName>
    <definedName name="Avropsordning">#REF!</definedName>
    <definedName name="IT_kompetens" localSheetId="2">#REF!</definedName>
    <definedName name="IT_kompetens">#REF!</definedName>
    <definedName name="IT_område" localSheetId="2">#REF!</definedName>
    <definedName name="IT_område">#REF!</definedName>
    <definedName name="Ja_Nej" localSheetId="2">#REF!</definedName>
    <definedName name="Ja_Nej">#REF!</definedName>
    <definedName name="KT_kompetens" localSheetId="2">#REF!</definedName>
    <definedName name="KT_kompetens">#REF!</definedName>
    <definedName name="KT_område" localSheetId="2">#REF!</definedName>
    <definedName name="KT_område">#REF!</definedName>
    <definedName name="_xlnm.Print_Area" localSheetId="1">'Långtidsförhyrning Norra SE'!$A$1:$N$200</definedName>
    <definedName name="_xlnm.Print_Area" localSheetId="2">'Långtidsförhyrning Södra SE'!$A$1:$N$200</definedName>
    <definedName name="TblFrdngrp" localSheetId="3">'Södra DATA'!$F$4:$F$11</definedName>
    <definedName name="TblFrdngrp">'Norra DATA'!$F$4:$F$11</definedName>
    <definedName name="TblJNj" localSheetId="3">'Södra DATA'!$D$2:$D$3</definedName>
    <definedName name="TblJNj">'Norra DATA'!$D$2:$D$3</definedName>
    <definedName name="TblMndr" localSheetId="3">'Södra DATA'!$A$2:$A$12</definedName>
    <definedName name="TblMndr">'Norra DATA'!$A$2:$A$12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" l="1"/>
  <c r="P9" i="14"/>
  <c r="A33" i="12" l="1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C65" i="12"/>
  <c r="D65" i="12"/>
  <c r="E65" i="12"/>
  <c r="F65" i="12"/>
  <c r="G65" i="12"/>
  <c r="H65" i="12"/>
  <c r="I65" i="12"/>
  <c r="J65" i="12"/>
  <c r="K65" i="12"/>
  <c r="L65" i="12"/>
  <c r="M65" i="12"/>
  <c r="N65" i="12"/>
  <c r="C66" i="12"/>
  <c r="D66" i="12"/>
  <c r="E66" i="12"/>
  <c r="F66" i="12"/>
  <c r="G66" i="12"/>
  <c r="H66" i="12"/>
  <c r="I66" i="12"/>
  <c r="J66" i="12"/>
  <c r="K66" i="12"/>
  <c r="L66" i="12"/>
  <c r="M66" i="12"/>
  <c r="N66" i="12"/>
  <c r="C67" i="12"/>
  <c r="D67" i="12"/>
  <c r="E67" i="12"/>
  <c r="F67" i="12"/>
  <c r="G67" i="12"/>
  <c r="H67" i="12"/>
  <c r="I67" i="12"/>
  <c r="J67" i="12"/>
  <c r="K67" i="12"/>
  <c r="L67" i="12"/>
  <c r="M67" i="12"/>
  <c r="N67" i="12"/>
  <c r="C68" i="12"/>
  <c r="D68" i="12"/>
  <c r="E68" i="12"/>
  <c r="F68" i="12"/>
  <c r="G68" i="12"/>
  <c r="H68" i="12"/>
  <c r="I68" i="12"/>
  <c r="J68" i="12"/>
  <c r="K68" i="12"/>
  <c r="L68" i="12"/>
  <c r="M68" i="12"/>
  <c r="N68" i="12"/>
  <c r="C69" i="12"/>
  <c r="D69" i="12"/>
  <c r="E69" i="12"/>
  <c r="F69" i="12"/>
  <c r="G69" i="12"/>
  <c r="H69" i="12"/>
  <c r="I69" i="12"/>
  <c r="J69" i="12"/>
  <c r="K69" i="12"/>
  <c r="L69" i="12"/>
  <c r="M69" i="12"/>
  <c r="N69" i="12"/>
  <c r="C70" i="12"/>
  <c r="D70" i="12"/>
  <c r="E70" i="12"/>
  <c r="F70" i="12"/>
  <c r="G70" i="12"/>
  <c r="H70" i="12"/>
  <c r="I70" i="12"/>
  <c r="J70" i="12"/>
  <c r="K70" i="12"/>
  <c r="L70" i="12"/>
  <c r="M70" i="12"/>
  <c r="N70" i="12"/>
  <c r="C71" i="12"/>
  <c r="D71" i="12"/>
  <c r="E71" i="12"/>
  <c r="F71" i="12"/>
  <c r="G71" i="12"/>
  <c r="H71" i="12"/>
  <c r="I71" i="12"/>
  <c r="J71" i="12"/>
  <c r="K71" i="12"/>
  <c r="L71" i="12"/>
  <c r="M71" i="12"/>
  <c r="N71" i="12"/>
  <c r="C72" i="12"/>
  <c r="D72" i="12"/>
  <c r="E72" i="12"/>
  <c r="F72" i="12"/>
  <c r="G72" i="12"/>
  <c r="H72" i="12"/>
  <c r="I72" i="12"/>
  <c r="J72" i="12"/>
  <c r="K72" i="12"/>
  <c r="L72" i="12"/>
  <c r="M72" i="12"/>
  <c r="N72" i="12"/>
  <c r="C73" i="12"/>
  <c r="D73" i="12"/>
  <c r="E73" i="12"/>
  <c r="F73" i="12"/>
  <c r="G73" i="12"/>
  <c r="H73" i="12"/>
  <c r="I73" i="12"/>
  <c r="J73" i="12"/>
  <c r="K73" i="12"/>
  <c r="L73" i="12"/>
  <c r="M73" i="12"/>
  <c r="N73" i="12"/>
  <c r="C74" i="12"/>
  <c r="D74" i="12"/>
  <c r="E74" i="12"/>
  <c r="F74" i="12"/>
  <c r="G74" i="12"/>
  <c r="H74" i="12"/>
  <c r="I74" i="12"/>
  <c r="J74" i="12"/>
  <c r="K74" i="12"/>
  <c r="L74" i="12"/>
  <c r="M74" i="12"/>
  <c r="N74" i="12"/>
  <c r="C75" i="12"/>
  <c r="D75" i="12"/>
  <c r="E75" i="12"/>
  <c r="F75" i="12"/>
  <c r="G75" i="12"/>
  <c r="H75" i="12"/>
  <c r="I75" i="12"/>
  <c r="J75" i="12"/>
  <c r="K75" i="12"/>
  <c r="L75" i="12"/>
  <c r="M75" i="12"/>
  <c r="N75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C77" i="12"/>
  <c r="D77" i="12"/>
  <c r="E77" i="12"/>
  <c r="F77" i="12"/>
  <c r="G77" i="12"/>
  <c r="H77" i="12"/>
  <c r="I77" i="12"/>
  <c r="J77" i="12"/>
  <c r="K77" i="12"/>
  <c r="L77" i="12"/>
  <c r="M77" i="12"/>
  <c r="N77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C79" i="12"/>
  <c r="D79" i="12"/>
  <c r="E79" i="12"/>
  <c r="F79" i="12"/>
  <c r="G79" i="12"/>
  <c r="H79" i="12"/>
  <c r="I79" i="12"/>
  <c r="J79" i="12"/>
  <c r="K79" i="12"/>
  <c r="L79" i="12"/>
  <c r="M79" i="12"/>
  <c r="N79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C81" i="12"/>
  <c r="D81" i="12"/>
  <c r="E81" i="12"/>
  <c r="F81" i="12"/>
  <c r="G81" i="12"/>
  <c r="H81" i="12"/>
  <c r="I81" i="12"/>
  <c r="J81" i="12"/>
  <c r="K81" i="12"/>
  <c r="L81" i="12"/>
  <c r="M81" i="12"/>
  <c r="N81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C83" i="12"/>
  <c r="D83" i="12"/>
  <c r="E83" i="12"/>
  <c r="F83" i="12"/>
  <c r="G83" i="12"/>
  <c r="H83" i="12"/>
  <c r="I83" i="12"/>
  <c r="J83" i="12"/>
  <c r="K83" i="12"/>
  <c r="L83" i="12"/>
  <c r="M83" i="12"/>
  <c r="N83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C85" i="12"/>
  <c r="D85" i="12"/>
  <c r="E85" i="12"/>
  <c r="F85" i="12"/>
  <c r="G85" i="12"/>
  <c r="H85" i="12"/>
  <c r="I85" i="12"/>
  <c r="J85" i="12"/>
  <c r="K85" i="12"/>
  <c r="L85" i="12"/>
  <c r="M85" i="12"/>
  <c r="N85" i="12"/>
  <c r="C86" i="12"/>
  <c r="D86" i="12"/>
  <c r="E86" i="12"/>
  <c r="F86" i="12"/>
  <c r="G86" i="12"/>
  <c r="H86" i="12"/>
  <c r="I86" i="12"/>
  <c r="J86" i="12"/>
  <c r="K86" i="12"/>
  <c r="L86" i="12"/>
  <c r="M86" i="12"/>
  <c r="N86" i="12"/>
  <c r="C87" i="12"/>
  <c r="D87" i="12"/>
  <c r="E87" i="12"/>
  <c r="F87" i="12"/>
  <c r="G87" i="12"/>
  <c r="H87" i="12"/>
  <c r="I87" i="12"/>
  <c r="J87" i="12"/>
  <c r="K87" i="12"/>
  <c r="L87" i="12"/>
  <c r="M87" i="12"/>
  <c r="N87" i="12"/>
  <c r="C88" i="12"/>
  <c r="D88" i="12"/>
  <c r="E88" i="12"/>
  <c r="F88" i="12"/>
  <c r="G88" i="12"/>
  <c r="H88" i="12"/>
  <c r="I88" i="12"/>
  <c r="J88" i="12"/>
  <c r="K88" i="12"/>
  <c r="L88" i="12"/>
  <c r="M88" i="12"/>
  <c r="N88" i="12"/>
  <c r="C89" i="12"/>
  <c r="D89" i="12"/>
  <c r="E89" i="12"/>
  <c r="F89" i="12"/>
  <c r="G89" i="12"/>
  <c r="H89" i="12"/>
  <c r="I89" i="12"/>
  <c r="J89" i="12"/>
  <c r="K89" i="12"/>
  <c r="L89" i="12"/>
  <c r="M89" i="12"/>
  <c r="N89" i="12"/>
  <c r="C90" i="12"/>
  <c r="D90" i="12"/>
  <c r="E90" i="12"/>
  <c r="F90" i="12"/>
  <c r="G90" i="12"/>
  <c r="H90" i="12"/>
  <c r="I90" i="12"/>
  <c r="J90" i="12"/>
  <c r="K90" i="12"/>
  <c r="L90" i="12"/>
  <c r="M90" i="12"/>
  <c r="N90" i="12"/>
  <c r="C91" i="12"/>
  <c r="D91" i="12"/>
  <c r="E91" i="12"/>
  <c r="F91" i="12"/>
  <c r="G91" i="12"/>
  <c r="H91" i="12"/>
  <c r="I91" i="12"/>
  <c r="J91" i="12"/>
  <c r="K91" i="12"/>
  <c r="L91" i="12"/>
  <c r="M91" i="12"/>
  <c r="N91" i="12"/>
  <c r="C92" i="12"/>
  <c r="D92" i="12"/>
  <c r="E92" i="12"/>
  <c r="F92" i="12"/>
  <c r="G92" i="12"/>
  <c r="H92" i="12"/>
  <c r="I92" i="12"/>
  <c r="J92" i="12"/>
  <c r="K92" i="12"/>
  <c r="L92" i="12"/>
  <c r="M92" i="12"/>
  <c r="N92" i="12"/>
  <c r="C93" i="12"/>
  <c r="D93" i="12"/>
  <c r="E93" i="12"/>
  <c r="F93" i="12"/>
  <c r="G93" i="12"/>
  <c r="H93" i="12"/>
  <c r="I93" i="12"/>
  <c r="J93" i="12"/>
  <c r="K93" i="12"/>
  <c r="L93" i="12"/>
  <c r="M93" i="12"/>
  <c r="N93" i="12"/>
  <c r="C94" i="12"/>
  <c r="D94" i="12"/>
  <c r="E94" i="12"/>
  <c r="F94" i="12"/>
  <c r="G94" i="12"/>
  <c r="H94" i="12"/>
  <c r="I94" i="12"/>
  <c r="J94" i="12"/>
  <c r="K94" i="12"/>
  <c r="L94" i="12"/>
  <c r="M94" i="12"/>
  <c r="N94" i="12"/>
  <c r="C95" i="12"/>
  <c r="D95" i="12"/>
  <c r="E95" i="12"/>
  <c r="F95" i="12"/>
  <c r="G95" i="12"/>
  <c r="H95" i="12"/>
  <c r="I95" i="12"/>
  <c r="J95" i="12"/>
  <c r="K95" i="12"/>
  <c r="L95" i="12"/>
  <c r="M95" i="12"/>
  <c r="N95" i="12"/>
  <c r="C96" i="12"/>
  <c r="D96" i="12"/>
  <c r="E96" i="12"/>
  <c r="F96" i="12"/>
  <c r="G96" i="12"/>
  <c r="H96" i="12"/>
  <c r="I96" i="12"/>
  <c r="J96" i="12"/>
  <c r="K96" i="12"/>
  <c r="L96" i="12"/>
  <c r="M96" i="12"/>
  <c r="N96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C104" i="12"/>
  <c r="D104" i="12"/>
  <c r="E104" i="12"/>
  <c r="F104" i="12"/>
  <c r="G104" i="12"/>
  <c r="H104" i="12"/>
  <c r="I104" i="12"/>
  <c r="J104" i="12"/>
  <c r="K104" i="12"/>
  <c r="L104" i="12"/>
  <c r="M104" i="12"/>
  <c r="N104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C112" i="12"/>
  <c r="D112" i="12"/>
  <c r="E112" i="12"/>
  <c r="F112" i="12"/>
  <c r="G112" i="12"/>
  <c r="H112" i="12"/>
  <c r="I112" i="12"/>
  <c r="J112" i="12"/>
  <c r="K112" i="12"/>
  <c r="L112" i="12"/>
  <c r="M112" i="12"/>
  <c r="N112" i="12"/>
  <c r="C113" i="12"/>
  <c r="D113" i="12"/>
  <c r="E113" i="12"/>
  <c r="F113" i="12"/>
  <c r="G113" i="12"/>
  <c r="H113" i="12"/>
  <c r="I113" i="12"/>
  <c r="J113" i="12"/>
  <c r="K113" i="12"/>
  <c r="L113" i="12"/>
  <c r="M113" i="12"/>
  <c r="N113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C153" i="12"/>
  <c r="D153" i="12"/>
  <c r="E153" i="12"/>
  <c r="F153" i="12"/>
  <c r="G153" i="12"/>
  <c r="H153" i="12"/>
  <c r="I153" i="12"/>
  <c r="J153" i="12"/>
  <c r="K153" i="12"/>
  <c r="L153" i="12"/>
  <c r="M153" i="12"/>
  <c r="N153" i="12"/>
  <c r="C154" i="12"/>
  <c r="D154" i="12"/>
  <c r="E154" i="12"/>
  <c r="F154" i="12"/>
  <c r="G154" i="12"/>
  <c r="H154" i="12"/>
  <c r="I154" i="12"/>
  <c r="J154" i="12"/>
  <c r="K154" i="12"/>
  <c r="L154" i="12"/>
  <c r="M154" i="12"/>
  <c r="N154" i="12"/>
  <c r="C155" i="12"/>
  <c r="D155" i="12"/>
  <c r="E155" i="12"/>
  <c r="F155" i="12"/>
  <c r="G155" i="12"/>
  <c r="H155" i="12"/>
  <c r="I155" i="12"/>
  <c r="J155" i="12"/>
  <c r="K155" i="12"/>
  <c r="L155" i="12"/>
  <c r="M155" i="12"/>
  <c r="N155" i="12"/>
  <c r="C156" i="12"/>
  <c r="D156" i="12"/>
  <c r="E156" i="12"/>
  <c r="F156" i="12"/>
  <c r="G156" i="12"/>
  <c r="H156" i="12"/>
  <c r="I156" i="12"/>
  <c r="J156" i="12"/>
  <c r="K156" i="12"/>
  <c r="L156" i="12"/>
  <c r="M156" i="12"/>
  <c r="N156" i="12"/>
  <c r="C157" i="12"/>
  <c r="D157" i="12"/>
  <c r="E157" i="12"/>
  <c r="F157" i="12"/>
  <c r="G157" i="12"/>
  <c r="H157" i="12"/>
  <c r="I157" i="12"/>
  <c r="J157" i="12"/>
  <c r="K157" i="12"/>
  <c r="L157" i="12"/>
  <c r="M157" i="12"/>
  <c r="N157" i="12"/>
  <c r="C158" i="12"/>
  <c r="D158" i="12"/>
  <c r="E158" i="12"/>
  <c r="F158" i="12"/>
  <c r="G158" i="12"/>
  <c r="H158" i="12"/>
  <c r="I158" i="12"/>
  <c r="J158" i="12"/>
  <c r="K158" i="12"/>
  <c r="L158" i="12"/>
  <c r="M158" i="12"/>
  <c r="N158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C166" i="12"/>
  <c r="D166" i="12"/>
  <c r="E166" i="12"/>
  <c r="F166" i="12"/>
  <c r="G166" i="12"/>
  <c r="H166" i="12"/>
  <c r="I166" i="12"/>
  <c r="J166" i="12"/>
  <c r="K166" i="12"/>
  <c r="L166" i="12"/>
  <c r="M166" i="12"/>
  <c r="N166" i="12"/>
  <c r="C167" i="12"/>
  <c r="D167" i="12"/>
  <c r="E167" i="12"/>
  <c r="F167" i="12"/>
  <c r="G167" i="12"/>
  <c r="H167" i="12"/>
  <c r="I167" i="12"/>
  <c r="J167" i="12"/>
  <c r="K167" i="12"/>
  <c r="L167" i="12"/>
  <c r="M167" i="12"/>
  <c r="N167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C182" i="12"/>
  <c r="D182" i="12"/>
  <c r="E182" i="12"/>
  <c r="F182" i="12"/>
  <c r="G182" i="12"/>
  <c r="H182" i="12"/>
  <c r="I182" i="12"/>
  <c r="J182" i="12"/>
  <c r="K182" i="12"/>
  <c r="L182" i="12"/>
  <c r="M182" i="12"/>
  <c r="N182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C204" i="12"/>
  <c r="D204" i="12"/>
  <c r="E204" i="12"/>
  <c r="F204" i="12"/>
  <c r="G204" i="12"/>
  <c r="H204" i="12"/>
  <c r="I204" i="12"/>
  <c r="J204" i="12"/>
  <c r="K204" i="12"/>
  <c r="L204" i="12"/>
  <c r="M204" i="12"/>
  <c r="N204" i="12"/>
  <c r="C205" i="12"/>
  <c r="D205" i="12"/>
  <c r="E205" i="12"/>
  <c r="F205" i="12"/>
  <c r="G205" i="12"/>
  <c r="H205" i="12"/>
  <c r="I205" i="12"/>
  <c r="J205" i="12"/>
  <c r="K205" i="12"/>
  <c r="L205" i="12"/>
  <c r="M205" i="12"/>
  <c r="N205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C209" i="12"/>
  <c r="D209" i="12"/>
  <c r="E209" i="12"/>
  <c r="F209" i="12"/>
  <c r="G209" i="12"/>
  <c r="H209" i="12"/>
  <c r="I209" i="12"/>
  <c r="J209" i="12"/>
  <c r="K209" i="12"/>
  <c r="L209" i="12"/>
  <c r="M209" i="12"/>
  <c r="N209" i="12"/>
  <c r="C210" i="12"/>
  <c r="D210" i="12"/>
  <c r="E210" i="12"/>
  <c r="F210" i="12"/>
  <c r="G210" i="12"/>
  <c r="H210" i="12"/>
  <c r="I210" i="12"/>
  <c r="J210" i="12"/>
  <c r="K210" i="12"/>
  <c r="L210" i="12"/>
  <c r="M210" i="12"/>
  <c r="N210" i="12"/>
  <c r="C211" i="12"/>
  <c r="D211" i="12"/>
  <c r="E211" i="12"/>
  <c r="F211" i="12"/>
  <c r="G211" i="12"/>
  <c r="H211" i="12"/>
  <c r="I211" i="12"/>
  <c r="J211" i="12"/>
  <c r="K211" i="12"/>
  <c r="L211" i="12"/>
  <c r="M211" i="12"/>
  <c r="N211" i="12"/>
  <c r="C212" i="12"/>
  <c r="D212" i="12"/>
  <c r="E212" i="12"/>
  <c r="F212" i="12"/>
  <c r="G212" i="12"/>
  <c r="H212" i="12"/>
  <c r="I212" i="12"/>
  <c r="J212" i="12"/>
  <c r="K212" i="12"/>
  <c r="L212" i="12"/>
  <c r="M212" i="12"/>
  <c r="N212" i="12"/>
  <c r="C213" i="12"/>
  <c r="D213" i="12"/>
  <c r="E213" i="12"/>
  <c r="F213" i="12"/>
  <c r="G213" i="12"/>
  <c r="H213" i="12"/>
  <c r="I213" i="12"/>
  <c r="J213" i="12"/>
  <c r="K213" i="12"/>
  <c r="L213" i="12"/>
  <c r="M213" i="12"/>
  <c r="N213" i="12"/>
  <c r="C214" i="12"/>
  <c r="D214" i="12"/>
  <c r="E214" i="12"/>
  <c r="F214" i="12"/>
  <c r="G214" i="12"/>
  <c r="H214" i="12"/>
  <c r="I214" i="12"/>
  <c r="J214" i="12"/>
  <c r="K214" i="12"/>
  <c r="L214" i="12"/>
  <c r="M214" i="12"/>
  <c r="N214" i="12"/>
  <c r="C215" i="12"/>
  <c r="D215" i="12"/>
  <c r="E215" i="12"/>
  <c r="F215" i="12"/>
  <c r="G215" i="12"/>
  <c r="H215" i="12"/>
  <c r="I215" i="12"/>
  <c r="J215" i="12"/>
  <c r="K215" i="12"/>
  <c r="L215" i="12"/>
  <c r="M215" i="12"/>
  <c r="N215" i="12"/>
  <c r="C216" i="12"/>
  <c r="D216" i="12"/>
  <c r="E216" i="12"/>
  <c r="F216" i="12"/>
  <c r="G216" i="12"/>
  <c r="H216" i="12"/>
  <c r="I216" i="12"/>
  <c r="J216" i="12"/>
  <c r="K216" i="12"/>
  <c r="L216" i="12"/>
  <c r="M216" i="12"/>
  <c r="N216" i="12"/>
  <c r="C217" i="12"/>
  <c r="D217" i="12"/>
  <c r="E217" i="12"/>
  <c r="F217" i="12"/>
  <c r="G217" i="12"/>
  <c r="H217" i="12"/>
  <c r="I217" i="12"/>
  <c r="J217" i="12"/>
  <c r="K217" i="12"/>
  <c r="L217" i="12"/>
  <c r="M217" i="12"/>
  <c r="N217" i="12"/>
  <c r="C218" i="12"/>
  <c r="D218" i="12"/>
  <c r="E218" i="12"/>
  <c r="F218" i="12"/>
  <c r="G218" i="12"/>
  <c r="H218" i="12"/>
  <c r="I218" i="12"/>
  <c r="J218" i="12"/>
  <c r="K218" i="12"/>
  <c r="L218" i="12"/>
  <c r="M218" i="12"/>
  <c r="N218" i="12"/>
  <c r="C219" i="12"/>
  <c r="D219" i="12"/>
  <c r="E219" i="12"/>
  <c r="F219" i="12"/>
  <c r="G219" i="12"/>
  <c r="H219" i="12"/>
  <c r="I219" i="12"/>
  <c r="J219" i="12"/>
  <c r="K219" i="12"/>
  <c r="L219" i="12"/>
  <c r="M219" i="12"/>
  <c r="N219" i="12"/>
  <c r="C220" i="12"/>
  <c r="D220" i="12"/>
  <c r="E220" i="12"/>
  <c r="F220" i="12"/>
  <c r="G220" i="12"/>
  <c r="H220" i="12"/>
  <c r="I220" i="12"/>
  <c r="J220" i="12"/>
  <c r="K220" i="12"/>
  <c r="L220" i="12"/>
  <c r="M220" i="12"/>
  <c r="N220" i="12"/>
  <c r="C221" i="12"/>
  <c r="D221" i="12"/>
  <c r="E221" i="12"/>
  <c r="F221" i="12"/>
  <c r="G221" i="12"/>
  <c r="H221" i="12"/>
  <c r="I221" i="12"/>
  <c r="J221" i="12"/>
  <c r="K221" i="12"/>
  <c r="L221" i="12"/>
  <c r="M221" i="12"/>
  <c r="N221" i="12"/>
  <c r="C222" i="12"/>
  <c r="D222" i="12"/>
  <c r="E222" i="12"/>
  <c r="F222" i="12"/>
  <c r="G222" i="12"/>
  <c r="H222" i="12"/>
  <c r="I222" i="12"/>
  <c r="J222" i="12"/>
  <c r="K222" i="12"/>
  <c r="L222" i="12"/>
  <c r="M222" i="12"/>
  <c r="N222" i="12"/>
  <c r="C223" i="12"/>
  <c r="D223" i="12"/>
  <c r="E223" i="12"/>
  <c r="F223" i="12"/>
  <c r="G223" i="12"/>
  <c r="H223" i="12"/>
  <c r="I223" i="12"/>
  <c r="J223" i="12"/>
  <c r="K223" i="12"/>
  <c r="L223" i="12"/>
  <c r="M223" i="12"/>
  <c r="N223" i="12"/>
  <c r="C224" i="12"/>
  <c r="D224" i="12"/>
  <c r="E224" i="12"/>
  <c r="F224" i="12"/>
  <c r="G224" i="12"/>
  <c r="H224" i="12"/>
  <c r="I224" i="12"/>
  <c r="J224" i="12"/>
  <c r="K224" i="12"/>
  <c r="L224" i="12"/>
  <c r="M224" i="12"/>
  <c r="N224" i="12"/>
  <c r="C225" i="12"/>
  <c r="D225" i="12"/>
  <c r="E225" i="12"/>
  <c r="F225" i="12"/>
  <c r="G225" i="12"/>
  <c r="H225" i="12"/>
  <c r="I225" i="12"/>
  <c r="J225" i="12"/>
  <c r="K225" i="12"/>
  <c r="L225" i="12"/>
  <c r="M225" i="12"/>
  <c r="N225" i="12"/>
  <c r="C226" i="12"/>
  <c r="D226" i="12"/>
  <c r="E226" i="12"/>
  <c r="F226" i="12"/>
  <c r="G226" i="12"/>
  <c r="H226" i="12"/>
  <c r="I226" i="12"/>
  <c r="J226" i="12"/>
  <c r="K226" i="12"/>
  <c r="L226" i="12"/>
  <c r="M226" i="12"/>
  <c r="N226" i="12"/>
  <c r="C227" i="12"/>
  <c r="D227" i="12"/>
  <c r="E227" i="12"/>
  <c r="F227" i="12"/>
  <c r="G227" i="12"/>
  <c r="H227" i="12"/>
  <c r="I227" i="12"/>
  <c r="J227" i="12"/>
  <c r="K227" i="12"/>
  <c r="L227" i="12"/>
  <c r="M227" i="12"/>
  <c r="N227" i="12"/>
  <c r="C228" i="12"/>
  <c r="D228" i="12"/>
  <c r="E228" i="12"/>
  <c r="F228" i="12"/>
  <c r="G228" i="12"/>
  <c r="H228" i="12"/>
  <c r="I228" i="12"/>
  <c r="J228" i="12"/>
  <c r="K228" i="12"/>
  <c r="L228" i="12"/>
  <c r="M228" i="12"/>
  <c r="N228" i="12"/>
  <c r="C229" i="12"/>
  <c r="D229" i="12"/>
  <c r="E229" i="12"/>
  <c r="F229" i="12"/>
  <c r="G229" i="12"/>
  <c r="H229" i="12"/>
  <c r="I229" i="12"/>
  <c r="J229" i="12"/>
  <c r="K229" i="12"/>
  <c r="L229" i="12"/>
  <c r="M229" i="12"/>
  <c r="N229" i="12"/>
  <c r="C230" i="12"/>
  <c r="D230" i="12"/>
  <c r="E230" i="12"/>
  <c r="F230" i="12"/>
  <c r="G230" i="12"/>
  <c r="H230" i="12"/>
  <c r="I230" i="12"/>
  <c r="J230" i="12"/>
  <c r="K230" i="12"/>
  <c r="L230" i="12"/>
  <c r="M230" i="12"/>
  <c r="N230" i="12"/>
  <c r="C231" i="12"/>
  <c r="D231" i="12"/>
  <c r="E231" i="12"/>
  <c r="F231" i="12"/>
  <c r="G231" i="12"/>
  <c r="H231" i="12"/>
  <c r="I231" i="12"/>
  <c r="J231" i="12"/>
  <c r="K231" i="12"/>
  <c r="L231" i="12"/>
  <c r="M231" i="12"/>
  <c r="N231" i="12"/>
  <c r="C232" i="12"/>
  <c r="D232" i="12"/>
  <c r="E232" i="12"/>
  <c r="F232" i="12"/>
  <c r="G232" i="12"/>
  <c r="H232" i="12"/>
  <c r="I232" i="12"/>
  <c r="J232" i="12"/>
  <c r="K232" i="12"/>
  <c r="L232" i="12"/>
  <c r="M232" i="12"/>
  <c r="N232" i="12"/>
  <c r="D32" i="12"/>
  <c r="E32" i="12"/>
  <c r="F32" i="12"/>
  <c r="G32" i="12"/>
  <c r="H32" i="12"/>
  <c r="I32" i="12"/>
  <c r="J32" i="12"/>
  <c r="K32" i="12"/>
  <c r="L32" i="12"/>
  <c r="M32" i="12"/>
  <c r="N32" i="12"/>
  <c r="C32" i="12"/>
  <c r="B32" i="12" s="1"/>
  <c r="A32" i="12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X21" i="12" l="1"/>
  <c r="AA22" i="12"/>
  <c r="AB22" i="12"/>
  <c r="AC22" i="12"/>
  <c r="AD22" i="12"/>
  <c r="AE22" i="12"/>
  <c r="AF22" i="12"/>
  <c r="AA23" i="12"/>
  <c r="AB23" i="12"/>
  <c r="AC23" i="12"/>
  <c r="AD23" i="12"/>
  <c r="AE23" i="12"/>
  <c r="AF23" i="12"/>
  <c r="AA24" i="12"/>
  <c r="AB24" i="12"/>
  <c r="AC24" i="12"/>
  <c r="AD24" i="12"/>
  <c r="AE24" i="12"/>
  <c r="AF24" i="12"/>
  <c r="AA25" i="12"/>
  <c r="AB25" i="12"/>
  <c r="AC25" i="12"/>
  <c r="AD25" i="12"/>
  <c r="AE25" i="12"/>
  <c r="AF25" i="12"/>
  <c r="AA26" i="12"/>
  <c r="AB26" i="12"/>
  <c r="AC26" i="12"/>
  <c r="AD26" i="12"/>
  <c r="AE26" i="12"/>
  <c r="AF26" i="12"/>
  <c r="AA27" i="12"/>
  <c r="AB27" i="12"/>
  <c r="AC27" i="12"/>
  <c r="AD27" i="12"/>
  <c r="AE27" i="12"/>
  <c r="AF27" i="12"/>
  <c r="AA28" i="12"/>
  <c r="AB28" i="12"/>
  <c r="AC28" i="12"/>
  <c r="AD28" i="12"/>
  <c r="AE28" i="12"/>
  <c r="AF28" i="12"/>
  <c r="AB21" i="12"/>
  <c r="AC21" i="12"/>
  <c r="AD21" i="12"/>
  <c r="AE21" i="12"/>
  <c r="AF21" i="12"/>
  <c r="AA21" i="12"/>
  <c r="AA13" i="12"/>
  <c r="AB13" i="12"/>
  <c r="AC13" i="12"/>
  <c r="AD13" i="12"/>
  <c r="AE13" i="12"/>
  <c r="AF13" i="12"/>
  <c r="AA14" i="12"/>
  <c r="AB14" i="12"/>
  <c r="AC14" i="12"/>
  <c r="AD14" i="12"/>
  <c r="AE14" i="12"/>
  <c r="AF14" i="12"/>
  <c r="AA15" i="12"/>
  <c r="AB15" i="12"/>
  <c r="AC15" i="12"/>
  <c r="AD15" i="12"/>
  <c r="AE15" i="12"/>
  <c r="AF15" i="12"/>
  <c r="AA16" i="12"/>
  <c r="AB16" i="12"/>
  <c r="AC16" i="12"/>
  <c r="AD16" i="12"/>
  <c r="AE16" i="12"/>
  <c r="AF16" i="12"/>
  <c r="AA17" i="12"/>
  <c r="AB17" i="12"/>
  <c r="AC17" i="12"/>
  <c r="AD17" i="12"/>
  <c r="AE17" i="12"/>
  <c r="AF17" i="12"/>
  <c r="AA18" i="12"/>
  <c r="AB18" i="12"/>
  <c r="AC18" i="12"/>
  <c r="AD18" i="12"/>
  <c r="AE18" i="12"/>
  <c r="AF18" i="12"/>
  <c r="AA19" i="12"/>
  <c r="AB19" i="12"/>
  <c r="AC19" i="12"/>
  <c r="AD19" i="12"/>
  <c r="AE19" i="12"/>
  <c r="AF19" i="12"/>
  <c r="AB12" i="12"/>
  <c r="AC12" i="12"/>
  <c r="AD12" i="12"/>
  <c r="AE12" i="12"/>
  <c r="AF12" i="12"/>
  <c r="AA12" i="12"/>
  <c r="Y21" i="12"/>
  <c r="Z21" i="12"/>
  <c r="Y22" i="12"/>
  <c r="Z22" i="12"/>
  <c r="Y23" i="12"/>
  <c r="Z23" i="12"/>
  <c r="Y24" i="12"/>
  <c r="Z24" i="12"/>
  <c r="Y25" i="12"/>
  <c r="Z25" i="12"/>
  <c r="Y26" i="12"/>
  <c r="Z26" i="12"/>
  <c r="Y27" i="12"/>
  <c r="Z27" i="12"/>
  <c r="Y28" i="12"/>
  <c r="Z28" i="12"/>
  <c r="X22" i="12"/>
  <c r="X23" i="12"/>
  <c r="X24" i="12"/>
  <c r="X25" i="12"/>
  <c r="X26" i="12"/>
  <c r="X27" i="12"/>
  <c r="X28" i="12"/>
  <c r="Y12" i="12"/>
  <c r="Z12" i="12"/>
  <c r="Y13" i="12"/>
  <c r="Z13" i="12"/>
  <c r="Y14" i="12"/>
  <c r="Z14" i="12"/>
  <c r="Y15" i="12"/>
  <c r="Z15" i="12"/>
  <c r="Y16" i="12"/>
  <c r="Z16" i="12"/>
  <c r="Y17" i="12"/>
  <c r="Z17" i="12"/>
  <c r="Y18" i="12"/>
  <c r="Z18" i="12"/>
  <c r="Y19" i="12"/>
  <c r="Z19" i="12"/>
  <c r="X13" i="12"/>
  <c r="X14" i="12"/>
  <c r="X15" i="12"/>
  <c r="X16" i="12"/>
  <c r="X17" i="12"/>
  <c r="X18" i="12"/>
  <c r="X19" i="12"/>
  <c r="X12" i="12"/>
  <c r="AB3" i="12"/>
  <c r="AC3" i="12"/>
  <c r="AD3" i="12"/>
  <c r="AE3" i="12"/>
  <c r="AF3" i="12"/>
  <c r="AB4" i="12"/>
  <c r="AC4" i="12"/>
  <c r="AD4" i="12"/>
  <c r="AE4" i="12"/>
  <c r="AF4" i="12"/>
  <c r="AB5" i="12"/>
  <c r="AC5" i="12"/>
  <c r="AD5" i="12"/>
  <c r="AE5" i="12"/>
  <c r="AF5" i="12"/>
  <c r="AB6" i="12"/>
  <c r="AC6" i="12"/>
  <c r="AD6" i="12"/>
  <c r="AE6" i="12"/>
  <c r="AF6" i="12"/>
  <c r="AB7" i="12"/>
  <c r="AC7" i="12"/>
  <c r="AD7" i="12"/>
  <c r="AE7" i="12"/>
  <c r="AF7" i="12"/>
  <c r="AB8" i="12"/>
  <c r="AC8" i="12"/>
  <c r="AD8" i="12"/>
  <c r="AE8" i="12"/>
  <c r="AF8" i="12"/>
  <c r="AB9" i="12"/>
  <c r="AC9" i="12"/>
  <c r="AD9" i="12"/>
  <c r="AE9" i="12"/>
  <c r="AF9" i="12"/>
  <c r="AB10" i="12"/>
  <c r="AC10" i="12"/>
  <c r="AD10" i="12"/>
  <c r="AE10" i="12"/>
  <c r="AF10" i="12"/>
  <c r="AA4" i="12"/>
  <c r="AA5" i="12"/>
  <c r="AA6" i="12"/>
  <c r="AA7" i="12"/>
  <c r="AA8" i="12"/>
  <c r="AA9" i="12"/>
  <c r="AA10" i="12"/>
  <c r="AA3" i="12"/>
  <c r="Y3" i="12"/>
  <c r="Z3" i="12"/>
  <c r="Y4" i="12"/>
  <c r="Z4" i="12"/>
  <c r="Y5" i="12"/>
  <c r="Z5" i="12"/>
  <c r="Y6" i="12"/>
  <c r="Z6" i="12"/>
  <c r="Y7" i="12"/>
  <c r="Z7" i="12"/>
  <c r="Y8" i="12"/>
  <c r="Z8" i="12"/>
  <c r="Y9" i="12"/>
  <c r="Z9" i="12"/>
  <c r="Y10" i="12"/>
  <c r="Z10" i="12"/>
  <c r="X4" i="12"/>
  <c r="X5" i="12"/>
  <c r="X6" i="12"/>
  <c r="X7" i="12"/>
  <c r="X8" i="12"/>
  <c r="X9" i="12"/>
  <c r="X10" i="12"/>
  <c r="X3" i="12"/>
  <c r="AB21" i="10"/>
  <c r="AC21" i="10"/>
  <c r="AD21" i="10"/>
  <c r="AE21" i="10"/>
  <c r="AF21" i="10"/>
  <c r="AB22" i="10"/>
  <c r="AC22" i="10"/>
  <c r="AD22" i="10"/>
  <c r="AE22" i="10"/>
  <c r="AF22" i="10"/>
  <c r="AB23" i="10"/>
  <c r="AC23" i="10"/>
  <c r="AD23" i="10"/>
  <c r="AE23" i="10"/>
  <c r="AF23" i="10"/>
  <c r="AB24" i="10"/>
  <c r="AC24" i="10"/>
  <c r="AD24" i="10"/>
  <c r="AE24" i="10"/>
  <c r="AF24" i="10"/>
  <c r="AB25" i="10"/>
  <c r="AC25" i="10"/>
  <c r="AD25" i="10"/>
  <c r="AE25" i="10"/>
  <c r="AF25" i="10"/>
  <c r="AB26" i="10"/>
  <c r="AC26" i="10"/>
  <c r="AD26" i="10"/>
  <c r="AE26" i="10"/>
  <c r="AF26" i="10"/>
  <c r="AA22" i="10"/>
  <c r="AA23" i="10"/>
  <c r="AA24" i="10"/>
  <c r="AA25" i="10"/>
  <c r="AA26" i="10"/>
  <c r="AA21" i="10"/>
  <c r="X22" i="10"/>
  <c r="Y22" i="10"/>
  <c r="Z22" i="10"/>
  <c r="X23" i="10"/>
  <c r="Y23" i="10"/>
  <c r="Z23" i="10"/>
  <c r="X24" i="10"/>
  <c r="Y24" i="10"/>
  <c r="Z24" i="10"/>
  <c r="X25" i="10"/>
  <c r="Y25" i="10"/>
  <c r="Z25" i="10"/>
  <c r="X26" i="10"/>
  <c r="Y26" i="10"/>
  <c r="Z26" i="10"/>
  <c r="Y21" i="10"/>
  <c r="Z21" i="10"/>
  <c r="X21" i="10"/>
  <c r="AB12" i="10"/>
  <c r="AC12" i="10"/>
  <c r="AD12" i="10"/>
  <c r="AE12" i="10"/>
  <c r="AF12" i="10"/>
  <c r="AB13" i="10"/>
  <c r="AC13" i="10"/>
  <c r="AD13" i="10"/>
  <c r="AE13" i="10"/>
  <c r="AF13" i="10"/>
  <c r="AB14" i="10"/>
  <c r="AC14" i="10"/>
  <c r="AD14" i="10"/>
  <c r="AE14" i="10"/>
  <c r="AF14" i="10"/>
  <c r="AB15" i="10"/>
  <c r="AC15" i="10"/>
  <c r="AD15" i="10"/>
  <c r="AE15" i="10"/>
  <c r="AF15" i="10"/>
  <c r="AB16" i="10"/>
  <c r="AC16" i="10"/>
  <c r="AD16" i="10"/>
  <c r="AE16" i="10"/>
  <c r="AF16" i="10"/>
  <c r="AB17" i="10"/>
  <c r="AC17" i="10"/>
  <c r="AD17" i="10"/>
  <c r="AE17" i="10"/>
  <c r="AF17" i="10"/>
  <c r="AB18" i="10"/>
  <c r="AC18" i="10"/>
  <c r="AD18" i="10"/>
  <c r="AE18" i="10"/>
  <c r="AF18" i="10"/>
  <c r="AB19" i="10"/>
  <c r="AC19" i="10"/>
  <c r="AD19" i="10"/>
  <c r="AE19" i="10"/>
  <c r="AF19" i="10"/>
  <c r="AA13" i="10"/>
  <c r="AA14" i="10"/>
  <c r="AA15" i="10"/>
  <c r="AA16" i="10"/>
  <c r="AA17" i="10"/>
  <c r="AA18" i="10"/>
  <c r="AA19" i="10"/>
  <c r="AA12" i="10"/>
  <c r="Y12" i="10"/>
  <c r="Z12" i="10"/>
  <c r="Y13" i="10"/>
  <c r="Z13" i="10"/>
  <c r="Y14" i="10"/>
  <c r="Z14" i="10"/>
  <c r="Y15" i="10"/>
  <c r="Z15" i="10"/>
  <c r="Y16" i="10"/>
  <c r="Z16" i="10"/>
  <c r="Y17" i="10"/>
  <c r="Z17" i="10"/>
  <c r="Y18" i="10"/>
  <c r="Z18" i="10"/>
  <c r="Y19" i="10"/>
  <c r="Z19" i="10"/>
  <c r="X13" i="10"/>
  <c r="X14" i="10"/>
  <c r="X15" i="10"/>
  <c r="X16" i="10"/>
  <c r="X17" i="10"/>
  <c r="X18" i="10"/>
  <c r="X19" i="10"/>
  <c r="X12" i="10"/>
  <c r="AA4" i="10"/>
  <c r="AB4" i="10"/>
  <c r="AC4" i="10"/>
  <c r="AD4" i="10"/>
  <c r="AE4" i="10"/>
  <c r="AF4" i="10"/>
  <c r="AA5" i="10"/>
  <c r="AB5" i="10"/>
  <c r="AC5" i="10"/>
  <c r="AD5" i="10"/>
  <c r="AE5" i="10"/>
  <c r="AF5" i="10"/>
  <c r="AA6" i="10"/>
  <c r="AB6" i="10"/>
  <c r="AC6" i="10"/>
  <c r="AD6" i="10"/>
  <c r="AE6" i="10"/>
  <c r="AF6" i="10"/>
  <c r="AA7" i="10"/>
  <c r="AB7" i="10"/>
  <c r="AC7" i="10"/>
  <c r="AD7" i="10"/>
  <c r="AE7" i="10"/>
  <c r="AF7" i="10"/>
  <c r="AA8" i="10"/>
  <c r="AB8" i="10"/>
  <c r="AC8" i="10"/>
  <c r="AD8" i="10"/>
  <c r="AE8" i="10"/>
  <c r="AF8" i="10"/>
  <c r="AA9" i="10"/>
  <c r="AB9" i="10"/>
  <c r="AC9" i="10"/>
  <c r="AD9" i="10"/>
  <c r="AE9" i="10"/>
  <c r="AF9" i="10"/>
  <c r="AA10" i="10"/>
  <c r="AB10" i="10"/>
  <c r="AC10" i="10"/>
  <c r="AD10" i="10"/>
  <c r="AE10" i="10"/>
  <c r="AF10" i="10"/>
  <c r="AB3" i="10"/>
  <c r="AC3" i="10"/>
  <c r="AD3" i="10"/>
  <c r="AE3" i="10"/>
  <c r="AF3" i="10"/>
  <c r="AA3" i="10"/>
  <c r="Y3" i="10"/>
  <c r="Z3" i="10"/>
  <c r="Y4" i="10"/>
  <c r="Z4" i="10"/>
  <c r="Y5" i="10"/>
  <c r="Z5" i="10"/>
  <c r="Y6" i="10"/>
  <c r="Z6" i="10"/>
  <c r="Y7" i="10"/>
  <c r="Z7" i="10"/>
  <c r="Y8" i="10"/>
  <c r="Z8" i="10"/>
  <c r="Y9" i="10"/>
  <c r="Z9" i="10"/>
  <c r="Y10" i="10"/>
  <c r="Z10" i="10"/>
  <c r="X4" i="10"/>
  <c r="X5" i="10"/>
  <c r="X6" i="10"/>
  <c r="X7" i="10"/>
  <c r="X8" i="10"/>
  <c r="X9" i="10"/>
  <c r="X10" i="10"/>
  <c r="X3" i="10"/>
  <c r="AN232" i="12"/>
  <c r="AF232" i="12"/>
  <c r="AB231" i="12"/>
  <c r="AH231" i="12"/>
  <c r="AN230" i="12"/>
  <c r="AL230" i="12"/>
  <c r="AF230" i="12"/>
  <c r="AN228" i="12"/>
  <c r="AF228" i="12"/>
  <c r="AB227" i="12"/>
  <c r="AN226" i="12"/>
  <c r="AV226" i="12"/>
  <c r="X226" i="12"/>
  <c r="AF226" i="12"/>
  <c r="AJ225" i="12"/>
  <c r="AF225" i="12"/>
  <c r="AQ224" i="12"/>
  <c r="AP222" i="12"/>
  <c r="AE222" i="12"/>
  <c r="AK221" i="12"/>
  <c r="AA220" i="12"/>
  <c r="AM219" i="12"/>
  <c r="AQ219" i="12"/>
  <c r="AE219" i="12"/>
  <c r="AP218" i="12"/>
  <c r="AE218" i="12"/>
  <c r="AM217" i="12"/>
  <c r="AK217" i="12"/>
  <c r="AF217" i="12"/>
  <c r="AA216" i="12"/>
  <c r="AJ216" i="12"/>
  <c r="AG216" i="12"/>
  <c r="AM215" i="12"/>
  <c r="AE215" i="12"/>
  <c r="AT214" i="12"/>
  <c r="AE214" i="12"/>
  <c r="AK213" i="12"/>
  <c r="AI213" i="12"/>
  <c r="AX212" i="12"/>
  <c r="AA212" i="12"/>
  <c r="AG212" i="12"/>
  <c r="AM211" i="12"/>
  <c r="AA211" i="12"/>
  <c r="AE211" i="12"/>
  <c r="AM210" i="12"/>
  <c r="AE210" i="12"/>
  <c r="Y209" i="12"/>
  <c r="AE209" i="12"/>
  <c r="AH208" i="12"/>
  <c r="AL207" i="12"/>
  <c r="AI207" i="12"/>
  <c r="AH206" i="12"/>
  <c r="AH204" i="12"/>
  <c r="AH202" i="12"/>
  <c r="AF201" i="12"/>
  <c r="AV200" i="12"/>
  <c r="AH200" i="12"/>
  <c r="AM199" i="12"/>
  <c r="AK199" i="12"/>
  <c r="AI199" i="12"/>
  <c r="AH199" i="12"/>
  <c r="AM198" i="12"/>
  <c r="AV198" i="12"/>
  <c r="AH198" i="12"/>
  <c r="AM197" i="12"/>
  <c r="AK197" i="12"/>
  <c r="AM195" i="12"/>
  <c r="AK195" i="12"/>
  <c r="AM194" i="12"/>
  <c r="Z194" i="12"/>
  <c r="AI194" i="12"/>
  <c r="AN193" i="12"/>
  <c r="AF193" i="12"/>
  <c r="AN192" i="12"/>
  <c r="AF192" i="12"/>
  <c r="AE191" i="12"/>
  <c r="AN189" i="12"/>
  <c r="AF189" i="12"/>
  <c r="AN188" i="12"/>
  <c r="AF188" i="12"/>
  <c r="AN186" i="12"/>
  <c r="AF186" i="12"/>
  <c r="AK185" i="12"/>
  <c r="AJ185" i="12"/>
  <c r="AG185" i="12"/>
  <c r="AK184" i="12"/>
  <c r="AJ184" i="12"/>
  <c r="AK183" i="12"/>
  <c r="AJ182" i="12"/>
  <c r="AK181" i="12"/>
  <c r="AJ181" i="12"/>
  <c r="AJ180" i="12"/>
  <c r="AJ178" i="12"/>
  <c r="AU177" i="12"/>
  <c r="AJ177" i="12"/>
  <c r="AU176" i="12"/>
  <c r="AJ176" i="12"/>
  <c r="AJ174" i="12"/>
  <c r="AU173" i="12"/>
  <c r="AJ173" i="12"/>
  <c r="AJ172" i="12"/>
  <c r="AG172" i="12"/>
  <c r="AG171" i="12"/>
  <c r="AN169" i="12"/>
  <c r="AJ169" i="12"/>
  <c r="AF169" i="12"/>
  <c r="AN168" i="12"/>
  <c r="W168" i="12"/>
  <c r="AF168" i="12"/>
  <c r="AO167" i="12"/>
  <c r="AN166" i="12"/>
  <c r="AJ166" i="12"/>
  <c r="AF166" i="12"/>
  <c r="AN165" i="12"/>
  <c r="AA165" i="12"/>
  <c r="AJ165" i="12"/>
  <c r="AQ165" i="12"/>
  <c r="AF165" i="12"/>
  <c r="AJ164" i="12"/>
  <c r="AE163" i="12"/>
  <c r="AJ162" i="12"/>
  <c r="AF162" i="12"/>
  <c r="AU160" i="12"/>
  <c r="Y154" i="12"/>
  <c r="AD146" i="12"/>
  <c r="AM146" i="12"/>
  <c r="AT146" i="12"/>
  <c r="AN145" i="12"/>
  <c r="AW145" i="12"/>
  <c r="AJ145" i="12"/>
  <c r="AF145" i="12"/>
  <c r="AJ144" i="12"/>
  <c r="AF144" i="12"/>
  <c r="AI143" i="12"/>
  <c r="AM142" i="12"/>
  <c r="AJ141" i="12"/>
  <c r="AS141" i="12"/>
  <c r="AQ141" i="12"/>
  <c r="AD140" i="12"/>
  <c r="V140" i="12"/>
  <c r="AM139" i="12"/>
  <c r="AI139" i="12"/>
  <c r="AH139" i="12"/>
  <c r="AE139" i="12"/>
  <c r="AC138" i="12"/>
  <c r="AI138" i="12"/>
  <c r="AM137" i="12"/>
  <c r="AI137" i="12"/>
  <c r="AE137" i="12"/>
  <c r="AH136" i="12"/>
  <c r="AF136" i="12"/>
  <c r="AM135" i="12"/>
  <c r="AL135" i="12"/>
  <c r="AI135" i="12"/>
  <c r="AH135" i="12"/>
  <c r="AE135" i="12"/>
  <c r="AI134" i="12"/>
  <c r="Y133" i="12"/>
  <c r="AT132" i="12"/>
  <c r="AM131" i="12"/>
  <c r="AL131" i="12"/>
  <c r="AI131" i="12"/>
  <c r="AH131" i="12"/>
  <c r="AE131" i="12"/>
  <c r="AI130" i="12"/>
  <c r="V130" i="12"/>
  <c r="AM127" i="12"/>
  <c r="AL127" i="12"/>
  <c r="AA127" i="12"/>
  <c r="AH127" i="12"/>
  <c r="AE127" i="12"/>
  <c r="Z126" i="12"/>
  <c r="AI126" i="12"/>
  <c r="AI125" i="12"/>
  <c r="AM123" i="12"/>
  <c r="AL123" i="12"/>
  <c r="AI123" i="12"/>
  <c r="AH123" i="12"/>
  <c r="AQ123" i="12"/>
  <c r="AE123" i="12"/>
  <c r="AJ122" i="12"/>
  <c r="AI122" i="12"/>
  <c r="AA120" i="12"/>
  <c r="AM119" i="12"/>
  <c r="AL119" i="12"/>
  <c r="AI119" i="12"/>
  <c r="AH119" i="12"/>
  <c r="AE119" i="12"/>
  <c r="AI118" i="12"/>
  <c r="AT117" i="12"/>
  <c r="Z116" i="12"/>
  <c r="AL115" i="12"/>
  <c r="AI115" i="12"/>
  <c r="AH115" i="12"/>
  <c r="AE115" i="12"/>
  <c r="AI114" i="12"/>
  <c r="AU113" i="12"/>
  <c r="AM111" i="12"/>
  <c r="AL111" i="12"/>
  <c r="AI111" i="12"/>
  <c r="AH111" i="12"/>
  <c r="AD110" i="12"/>
  <c r="Z110" i="12"/>
  <c r="AI110" i="12"/>
  <c r="AU109" i="12"/>
  <c r="AI109" i="12"/>
  <c r="AN108" i="12"/>
  <c r="AL107" i="12"/>
  <c r="AI107" i="12"/>
  <c r="AH107" i="12"/>
  <c r="AQ107" i="12"/>
  <c r="AJ106" i="12"/>
  <c r="AI106" i="12"/>
  <c r="AI105" i="12"/>
  <c r="AQ105" i="12"/>
  <c r="AL103" i="12"/>
  <c r="AA103" i="12"/>
  <c r="AI103" i="12"/>
  <c r="AH103" i="12"/>
  <c r="AD102" i="12"/>
  <c r="AI102" i="12"/>
  <c r="AF102" i="12"/>
  <c r="AU101" i="12"/>
  <c r="AI101" i="12"/>
  <c r="AL99" i="12"/>
  <c r="AA99" i="12"/>
  <c r="AI99" i="12"/>
  <c r="AH99" i="12"/>
  <c r="AI98" i="12"/>
  <c r="AJ97" i="12"/>
  <c r="AI97" i="12"/>
  <c r="AQ97" i="12"/>
  <c r="AT96" i="12"/>
  <c r="AL95" i="12"/>
  <c r="AI95" i="12"/>
  <c r="AH95" i="12"/>
  <c r="AQ95" i="12"/>
  <c r="AD94" i="12"/>
  <c r="AI94" i="12"/>
  <c r="AU93" i="12"/>
  <c r="AI93" i="12"/>
  <c r="AA92" i="12"/>
  <c r="AJ92" i="12"/>
  <c r="AL91" i="12"/>
  <c r="AI91" i="12"/>
  <c r="AH91" i="12"/>
  <c r="Z90" i="12"/>
  <c r="AI90" i="12"/>
  <c r="U90" i="12"/>
  <c r="AI89" i="12"/>
  <c r="AQ89" i="12"/>
  <c r="V89" i="12"/>
  <c r="AJ88" i="12"/>
  <c r="AL87" i="12"/>
  <c r="AI87" i="12"/>
  <c r="AH87" i="12"/>
  <c r="AN86" i="12"/>
  <c r="Z86" i="12"/>
  <c r="AI86" i="12"/>
  <c r="V86" i="12"/>
  <c r="AU85" i="12"/>
  <c r="AI85" i="12"/>
  <c r="AU84" i="12"/>
  <c r="AL83" i="12"/>
  <c r="AI83" i="12"/>
  <c r="AH83" i="12"/>
  <c r="AC82" i="12"/>
  <c r="Z82" i="12"/>
  <c r="AI82" i="12"/>
  <c r="AD81" i="12"/>
  <c r="AI81" i="12"/>
  <c r="AQ81" i="12"/>
  <c r="AL79" i="12"/>
  <c r="AI79" i="12"/>
  <c r="AH79" i="12"/>
  <c r="AQ79" i="12"/>
  <c r="AN78" i="12"/>
  <c r="Z78" i="12"/>
  <c r="AI78" i="12"/>
  <c r="V78" i="12"/>
  <c r="AM77" i="12"/>
  <c r="W77" i="12"/>
  <c r="AE77" i="12"/>
  <c r="AH76" i="12"/>
  <c r="AO75" i="12"/>
  <c r="AN74" i="12"/>
  <c r="AW74" i="12"/>
  <c r="Z74" i="12"/>
  <c r="AH74" i="12"/>
  <c r="AF74" i="12"/>
  <c r="AO74" i="12"/>
  <c r="Y73" i="12"/>
  <c r="AA72" i="12"/>
  <c r="AJ72" i="12"/>
  <c r="AH72" i="12"/>
  <c r="AM71" i="12"/>
  <c r="AV71" i="12"/>
  <c r="AK71" i="12"/>
  <c r="X71" i="12"/>
  <c r="AE71" i="12"/>
  <c r="AD70" i="12"/>
  <c r="AM70" i="12"/>
  <c r="AH70" i="12"/>
  <c r="AP70" i="12"/>
  <c r="AN69" i="12"/>
  <c r="AM69" i="12"/>
  <c r="AU69" i="12"/>
  <c r="AT69" i="12"/>
  <c r="AF69" i="12"/>
  <c r="AE69" i="12"/>
  <c r="AK68" i="12"/>
  <c r="AR68" i="12"/>
  <c r="AG68" i="12"/>
  <c r="AM67" i="12"/>
  <c r="AL67" i="12"/>
  <c r="AE67" i="12"/>
  <c r="AD66" i="12"/>
  <c r="AM66" i="12"/>
  <c r="AB66" i="12"/>
  <c r="AN65" i="12"/>
  <c r="AM65" i="12"/>
  <c r="AU65" i="12"/>
  <c r="AT65" i="12"/>
  <c r="AF65" i="12"/>
  <c r="AE65" i="12"/>
  <c r="AK64" i="12"/>
  <c r="AT64" i="12"/>
  <c r="AG64" i="12"/>
  <c r="AP64" i="12"/>
  <c r="AM63" i="12"/>
  <c r="AU63" i="12"/>
  <c r="W63" i="12"/>
  <c r="AE63" i="12"/>
  <c r="AX62" i="12"/>
  <c r="AM62" i="12"/>
  <c r="AR62" i="12"/>
  <c r="AN61" i="12"/>
  <c r="AU61" i="12"/>
  <c r="AT61" i="12"/>
  <c r="AF61" i="12"/>
  <c r="AE61" i="12"/>
  <c r="AK60" i="12"/>
  <c r="AJ60" i="12"/>
  <c r="AG60" i="12"/>
  <c r="AP60" i="12"/>
  <c r="AV59" i="12"/>
  <c r="AK59" i="12"/>
  <c r="W59" i="12"/>
  <c r="AX58" i="12"/>
  <c r="AW58" i="12"/>
  <c r="AS58" i="12"/>
  <c r="X58" i="12"/>
  <c r="AP58" i="12"/>
  <c r="AO58" i="12"/>
  <c r="AW57" i="12"/>
  <c r="AG57" i="12"/>
  <c r="AO57" i="12"/>
  <c r="AN56" i="12"/>
  <c r="AK56" i="12"/>
  <c r="AJ56" i="12"/>
  <c r="X56" i="12"/>
  <c r="AG56" i="12"/>
  <c r="AW55" i="12"/>
  <c r="AK55" i="12"/>
  <c r="AS55" i="12"/>
  <c r="AR55" i="12"/>
  <c r="AG55" i="12"/>
  <c r="AX54" i="12"/>
  <c r="AW54" i="12"/>
  <c r="AB54" i="12"/>
  <c r="AJ54" i="12"/>
  <c r="AS54" i="12"/>
  <c r="X54" i="12"/>
  <c r="AP54" i="12"/>
  <c r="AO54" i="12"/>
  <c r="AN53" i="12"/>
  <c r="AW53" i="12"/>
  <c r="AS53" i="12"/>
  <c r="AG53" i="12"/>
  <c r="AF53" i="12"/>
  <c r="AO53" i="12"/>
  <c r="AD52" i="12"/>
  <c r="AV52" i="12"/>
  <c r="AK52" i="12"/>
  <c r="AH52" i="12"/>
  <c r="AG52" i="12"/>
  <c r="AP52" i="12"/>
  <c r="AW51" i="12"/>
  <c r="AK51" i="12"/>
  <c r="AS51" i="12"/>
  <c r="AG51" i="12"/>
  <c r="AO51" i="12"/>
  <c r="AD50" i="12"/>
  <c r="AW50" i="12"/>
  <c r="AT50" i="12"/>
  <c r="AS50" i="12"/>
  <c r="AH50" i="12"/>
  <c r="V50" i="12"/>
  <c r="AO50" i="12"/>
  <c r="AN49" i="12"/>
  <c r="AS49" i="12"/>
  <c r="AG49" i="12"/>
  <c r="AF49" i="12"/>
  <c r="AO49" i="12"/>
  <c r="AV48" i="12"/>
  <c r="AK48" i="12"/>
  <c r="Z48" i="12"/>
  <c r="AH48" i="12"/>
  <c r="AG48" i="12"/>
  <c r="AP48" i="12"/>
  <c r="AW47" i="12"/>
  <c r="AK47" i="12"/>
  <c r="AS47" i="12"/>
  <c r="AG47" i="12"/>
  <c r="AO47" i="12"/>
  <c r="AD46" i="12"/>
  <c r="AW46" i="12"/>
  <c r="AL46" i="12"/>
  <c r="AT46" i="12"/>
  <c r="AS46" i="12"/>
  <c r="V46" i="12"/>
  <c r="AO46" i="12"/>
  <c r="AN45" i="12"/>
  <c r="AW45" i="12"/>
  <c r="AS45" i="12"/>
  <c r="AG45" i="12"/>
  <c r="AF45" i="12"/>
  <c r="AO45" i="12"/>
  <c r="AD44" i="12"/>
  <c r="AV44" i="12"/>
  <c r="AK44" i="12"/>
  <c r="AH44" i="12"/>
  <c r="AG44" i="12"/>
  <c r="AP44" i="12"/>
  <c r="AW43" i="12"/>
  <c r="AK43" i="12"/>
  <c r="AS43" i="12"/>
  <c r="AG43" i="12"/>
  <c r="AO43" i="12"/>
  <c r="AD42" i="12"/>
  <c r="AW42" i="12"/>
  <c r="AT42" i="12"/>
  <c r="AS42" i="12"/>
  <c r="AH42" i="12"/>
  <c r="V42" i="12"/>
  <c r="AO42" i="12"/>
  <c r="AN41" i="12"/>
  <c r="AW41" i="12"/>
  <c r="AS41" i="12"/>
  <c r="AG41" i="12"/>
  <c r="AF41" i="12"/>
  <c r="AD40" i="12"/>
  <c r="AV40" i="12"/>
  <c r="AK40" i="12"/>
  <c r="AJ40" i="12"/>
  <c r="AH40" i="12"/>
  <c r="AG40" i="12"/>
  <c r="AF40" i="12"/>
  <c r="AK39" i="12"/>
  <c r="AX38" i="12"/>
  <c r="AV38" i="12"/>
  <c r="Z38" i="12"/>
  <c r="AH38" i="12"/>
  <c r="AP38" i="12"/>
  <c r="AX37" i="12"/>
  <c r="Z37" i="12"/>
  <c r="AD36" i="12"/>
  <c r="AL36" i="12"/>
  <c r="Z36" i="12"/>
  <c r="AR36" i="12"/>
  <c r="AP36" i="12"/>
  <c r="AD34" i="12"/>
  <c r="AL34" i="12"/>
  <c r="AT34" i="12"/>
  <c r="X34" i="12"/>
  <c r="V34" i="12"/>
  <c r="AX33" i="12"/>
  <c r="AV33" i="12"/>
  <c r="AR33" i="12"/>
  <c r="AJ32" i="12"/>
  <c r="AR32" i="12"/>
  <c r="AP32" i="12"/>
  <c r="AW232" i="12"/>
  <c r="AS232" i="12"/>
  <c r="AO232" i="12"/>
  <c r="AM232" i="12"/>
  <c r="AI232" i="12"/>
  <c r="AE232" i="12"/>
  <c r="AC232" i="12"/>
  <c r="Y232" i="12"/>
  <c r="U232" i="12"/>
  <c r="AN231" i="12"/>
  <c r="AM231" i="12"/>
  <c r="X231" i="12"/>
  <c r="AQ230" i="12"/>
  <c r="AK230" i="12"/>
  <c r="AA230" i="12"/>
  <c r="AU230" i="12"/>
  <c r="AG230" i="12"/>
  <c r="AR229" i="12"/>
  <c r="AB229" i="12"/>
  <c r="AL229" i="12"/>
  <c r="AW228" i="12"/>
  <c r="AS228" i="12"/>
  <c r="AO228" i="12"/>
  <c r="AM228" i="12"/>
  <c r="AI228" i="12"/>
  <c r="AE228" i="12"/>
  <c r="AC228" i="12"/>
  <c r="Y228" i="12"/>
  <c r="U228" i="12"/>
  <c r="AQ226" i="12"/>
  <c r="AK226" i="12"/>
  <c r="AU226" i="12"/>
  <c r="AG226" i="12"/>
  <c r="AR225" i="12"/>
  <c r="AW224" i="12"/>
  <c r="AS224" i="12"/>
  <c r="AO224" i="12"/>
  <c r="AM224" i="12"/>
  <c r="AI224" i="12"/>
  <c r="AE224" i="12"/>
  <c r="AC224" i="12"/>
  <c r="Y224" i="12"/>
  <c r="U224" i="12"/>
  <c r="AF223" i="12"/>
  <c r="Z223" i="12"/>
  <c r="AT223" i="12"/>
  <c r="AP223" i="12"/>
  <c r="AU222" i="12"/>
  <c r="W222" i="12"/>
  <c r="AK222" i="12"/>
  <c r="AG222" i="12"/>
  <c r="AV221" i="12"/>
  <c r="AR221" i="12"/>
  <c r="AM221" i="12"/>
  <c r="AL221" i="12"/>
  <c r="AH221" i="12"/>
  <c r="AB221" i="12"/>
  <c r="X221" i="12"/>
  <c r="AM220" i="12"/>
  <c r="AP219" i="12"/>
  <c r="AF219" i="12"/>
  <c r="Z219" i="12"/>
  <c r="AT219" i="12"/>
  <c r="V219" i="12"/>
  <c r="AU218" i="12"/>
  <c r="W218" i="12"/>
  <c r="AK218" i="12"/>
  <c r="AG218" i="12"/>
  <c r="AV217" i="12"/>
  <c r="AR217" i="12"/>
  <c r="AL217" i="12"/>
  <c r="AH217" i="12"/>
  <c r="AB217" i="12"/>
  <c r="X217" i="12"/>
  <c r="AM216" i="12"/>
  <c r="AP215" i="12"/>
  <c r="AF215" i="12"/>
  <c r="Z215" i="12"/>
  <c r="V215" i="12"/>
  <c r="AU214" i="12"/>
  <c r="W214" i="12"/>
  <c r="AK214" i="12"/>
  <c r="AG214" i="12"/>
  <c r="AV213" i="12"/>
  <c r="AR213" i="12"/>
  <c r="AL213" i="12"/>
  <c r="AH213" i="12"/>
  <c r="AB213" i="12"/>
  <c r="X213" i="12"/>
  <c r="AM212" i="12"/>
  <c r="AX211" i="12"/>
  <c r="AF211" i="12"/>
  <c r="V211" i="12"/>
  <c r="AN211" i="12"/>
  <c r="AJ211" i="12"/>
  <c r="AP211" i="12"/>
  <c r="AU210" i="12"/>
  <c r="AK210" i="12"/>
  <c r="AW208" i="12"/>
  <c r="AO208" i="12"/>
  <c r="AC208" i="12"/>
  <c r="Y208" i="12"/>
  <c r="U208" i="12"/>
  <c r="AM208" i="12"/>
  <c r="AI208" i="12"/>
  <c r="AE208" i="12"/>
  <c r="AX207" i="12"/>
  <c r="AT207" i="12"/>
  <c r="AP207" i="12"/>
  <c r="AN207" i="12"/>
  <c r="AJ207" i="12"/>
  <c r="AF207" i="12"/>
  <c r="AD207" i="12"/>
  <c r="Z207" i="12"/>
  <c r="V207" i="12"/>
  <c r="AK206" i="12"/>
  <c r="AG206" i="12"/>
  <c r="AU206" i="12"/>
  <c r="AQ206" i="12"/>
  <c r="AL205" i="12"/>
  <c r="AW204" i="12"/>
  <c r="AO204" i="12"/>
  <c r="AC204" i="12"/>
  <c r="Y204" i="12"/>
  <c r="U204" i="12"/>
  <c r="AM204" i="12"/>
  <c r="AI204" i="12"/>
  <c r="AE204" i="12"/>
  <c r="AX203" i="12"/>
  <c r="AT203" i="12"/>
  <c r="AP203" i="12"/>
  <c r="AN203" i="12"/>
  <c r="AJ203" i="12"/>
  <c r="AF203" i="12"/>
  <c r="AD203" i="12"/>
  <c r="Z203" i="12"/>
  <c r="V203" i="12"/>
  <c r="AK202" i="12"/>
  <c r="AG202" i="12"/>
  <c r="AU202" i="12"/>
  <c r="AQ202" i="12"/>
  <c r="AL201" i="12"/>
  <c r="AW200" i="12"/>
  <c r="AO200" i="12"/>
  <c r="Y200" i="12"/>
  <c r="U200" i="12"/>
  <c r="AM200" i="12"/>
  <c r="AI200" i="12"/>
  <c r="AE200" i="12"/>
  <c r="AX199" i="12"/>
  <c r="AT199" i="12"/>
  <c r="AP199" i="12"/>
  <c r="AN199" i="12"/>
  <c r="AJ199" i="12"/>
  <c r="AF199" i="12"/>
  <c r="AD199" i="12"/>
  <c r="Z199" i="12"/>
  <c r="V199" i="12"/>
  <c r="AK198" i="12"/>
  <c r="AL198" i="12"/>
  <c r="AV197" i="12"/>
  <c r="AH197" i="12"/>
  <c r="X197" i="12"/>
  <c r="AL197" i="12"/>
  <c r="AR197" i="12"/>
  <c r="AO196" i="12"/>
  <c r="Y196" i="12"/>
  <c r="U196" i="12"/>
  <c r="AM196" i="12"/>
  <c r="AI196" i="12"/>
  <c r="AE196" i="12"/>
  <c r="AX195" i="12"/>
  <c r="AT195" i="12"/>
  <c r="AP195" i="12"/>
  <c r="AN195" i="12"/>
  <c r="AJ195" i="12"/>
  <c r="AF195" i="12"/>
  <c r="AD195" i="12"/>
  <c r="Z195" i="12"/>
  <c r="V195" i="12"/>
  <c r="AV193" i="12"/>
  <c r="AR193" i="12"/>
  <c r="AL193" i="12"/>
  <c r="AH193" i="12"/>
  <c r="AB193" i="12"/>
  <c r="X193" i="12"/>
  <c r="AM192" i="12"/>
  <c r="AI192" i="12"/>
  <c r="AE192" i="12"/>
  <c r="AW192" i="12"/>
  <c r="AS192" i="12"/>
  <c r="AO192" i="12"/>
  <c r="AF191" i="12"/>
  <c r="AN191" i="12"/>
  <c r="AO191" i="12"/>
  <c r="AF190" i="12"/>
  <c r="AN190" i="12"/>
  <c r="AV189" i="12"/>
  <c r="AR189" i="12"/>
  <c r="AL189" i="12"/>
  <c r="AH189" i="12"/>
  <c r="AB189" i="12"/>
  <c r="X189" i="12"/>
  <c r="AV188" i="12"/>
  <c r="AM188" i="12"/>
  <c r="AI188" i="12"/>
  <c r="AE188" i="12"/>
  <c r="AW188" i="12"/>
  <c r="AS188" i="12"/>
  <c r="AO188" i="12"/>
  <c r="AF187" i="12"/>
  <c r="AN187" i="12"/>
  <c r="AV185" i="12"/>
  <c r="AR185" i="12"/>
  <c r="AB185" i="12"/>
  <c r="X185" i="12"/>
  <c r="AL185" i="12"/>
  <c r="AH185" i="12"/>
  <c r="AW184" i="12"/>
  <c r="AS184" i="12"/>
  <c r="AO184" i="12"/>
  <c r="AM184" i="12"/>
  <c r="AI184" i="12"/>
  <c r="AE184" i="12"/>
  <c r="AC184" i="12"/>
  <c r="Y184" i="12"/>
  <c r="U184" i="12"/>
  <c r="AJ183" i="12"/>
  <c r="AQ182" i="12"/>
  <c r="AK182" i="12"/>
  <c r="AG182" i="12"/>
  <c r="AV181" i="12"/>
  <c r="AR181" i="12"/>
  <c r="AB181" i="12"/>
  <c r="X181" i="12"/>
  <c r="AL181" i="12"/>
  <c r="AH181" i="12"/>
  <c r="AW180" i="12"/>
  <c r="AS180" i="12"/>
  <c r="AO180" i="12"/>
  <c r="AM180" i="12"/>
  <c r="AI180" i="12"/>
  <c r="AE180" i="12"/>
  <c r="AC180" i="12"/>
  <c r="Y180" i="12"/>
  <c r="U180" i="12"/>
  <c r="AJ179" i="12"/>
  <c r="AV177" i="12"/>
  <c r="AR177" i="12"/>
  <c r="AM177" i="12"/>
  <c r="AB177" i="12"/>
  <c r="X177" i="12"/>
  <c r="AL177" i="12"/>
  <c r="AH177" i="12"/>
  <c r="AW176" i="12"/>
  <c r="AS176" i="12"/>
  <c r="AO176" i="12"/>
  <c r="AM176" i="12"/>
  <c r="AI176" i="12"/>
  <c r="AE176" i="12"/>
  <c r="AC176" i="12"/>
  <c r="Y176" i="12"/>
  <c r="U176" i="12"/>
  <c r="AJ175" i="12"/>
  <c r="AV173" i="12"/>
  <c r="AR173" i="12"/>
  <c r="AB173" i="12"/>
  <c r="X173" i="12"/>
  <c r="AL173" i="12"/>
  <c r="AH173" i="12"/>
  <c r="AM172" i="12"/>
  <c r="AI172" i="12"/>
  <c r="AE172" i="12"/>
  <c r="AC172" i="12"/>
  <c r="Y172" i="12"/>
  <c r="U172" i="12"/>
  <c r="AW172" i="12"/>
  <c r="AS172" i="12"/>
  <c r="AO172" i="12"/>
  <c r="AF171" i="12"/>
  <c r="W170" i="12"/>
  <c r="AG170" i="12"/>
  <c r="AV169" i="12"/>
  <c r="AR169" i="12"/>
  <c r="AB169" i="12"/>
  <c r="X169" i="12"/>
  <c r="AL169" i="12"/>
  <c r="AH169" i="12"/>
  <c r="AM168" i="12"/>
  <c r="AI168" i="12"/>
  <c r="AE168" i="12"/>
  <c r="AW168" i="12"/>
  <c r="AS168" i="12"/>
  <c r="AO168" i="12"/>
  <c r="AN167" i="12"/>
  <c r="AJ167" i="12"/>
  <c r="AF167" i="12"/>
  <c r="AE167" i="12"/>
  <c r="AV165" i="12"/>
  <c r="AR165" i="12"/>
  <c r="AB165" i="12"/>
  <c r="X165" i="12"/>
  <c r="AL165" i="12"/>
  <c r="AH165" i="12"/>
  <c r="AM164" i="12"/>
  <c r="AI164" i="12"/>
  <c r="AE164" i="12"/>
  <c r="AW164" i="12"/>
  <c r="AL164" i="12"/>
  <c r="AS164" i="12"/>
  <c r="AO164" i="12"/>
  <c r="AN163" i="12"/>
  <c r="AJ163" i="12"/>
  <c r="AF163" i="12"/>
  <c r="AO163" i="12"/>
  <c r="AN162" i="12"/>
  <c r="AS161" i="12"/>
  <c r="AG161" i="12"/>
  <c r="AW160" i="12"/>
  <c r="AS160" i="12"/>
  <c r="AO160" i="12"/>
  <c r="AM160" i="12"/>
  <c r="AI160" i="12"/>
  <c r="AE160" i="12"/>
  <c r="AC160" i="12"/>
  <c r="Y160" i="12"/>
  <c r="U160" i="12"/>
  <c r="AU158" i="12"/>
  <c r="AQ158" i="12"/>
  <c r="AK158" i="12"/>
  <c r="AG158" i="12"/>
  <c r="AA158" i="12"/>
  <c r="W158" i="12"/>
  <c r="AW156" i="12"/>
  <c r="AS156" i="12"/>
  <c r="AO156" i="12"/>
  <c r="AM156" i="12"/>
  <c r="AI156" i="12"/>
  <c r="AE156" i="12"/>
  <c r="AC156" i="12"/>
  <c r="Y156" i="12"/>
  <c r="U156" i="12"/>
  <c r="AU154" i="12"/>
  <c r="AQ154" i="12"/>
  <c r="AK154" i="12"/>
  <c r="AG154" i="12"/>
  <c r="AA154" i="12"/>
  <c r="W154" i="12"/>
  <c r="AW153" i="12"/>
  <c r="AW152" i="12"/>
  <c r="AS152" i="12"/>
  <c r="AO152" i="12"/>
  <c r="AM152" i="12"/>
  <c r="AI152" i="12"/>
  <c r="AE152" i="12"/>
  <c r="AC152" i="12"/>
  <c r="Y152" i="12"/>
  <c r="U152" i="12"/>
  <c r="AU150" i="12"/>
  <c r="AQ150" i="12"/>
  <c r="AK150" i="12"/>
  <c r="AG150" i="12"/>
  <c r="AA150" i="12"/>
  <c r="W150" i="12"/>
  <c r="AW148" i="12"/>
  <c r="AS148" i="12"/>
  <c r="AO148" i="12"/>
  <c r="AM148" i="12"/>
  <c r="AI148" i="12"/>
  <c r="AE148" i="12"/>
  <c r="AC148" i="12"/>
  <c r="Y148" i="12"/>
  <c r="U148" i="12"/>
  <c r="AU146" i="12"/>
  <c r="AQ146" i="12"/>
  <c r="AK146" i="12"/>
  <c r="AG146" i="12"/>
  <c r="AA146" i="12"/>
  <c r="W146" i="12"/>
  <c r="AH145" i="12"/>
  <c r="AW144" i="12"/>
  <c r="AM144" i="12"/>
  <c r="AI144" i="12"/>
  <c r="AE144" i="12"/>
  <c r="AX143" i="12"/>
  <c r="AP143" i="12"/>
  <c r="Z143" i="12"/>
  <c r="V143" i="12"/>
  <c r="AN143" i="12"/>
  <c r="AJ143" i="12"/>
  <c r="AF143" i="12"/>
  <c r="AO143" i="12"/>
  <c r="AU142" i="12"/>
  <c r="AQ142" i="12"/>
  <c r="AK142" i="12"/>
  <c r="AG142" i="12"/>
  <c r="AA142" i="12"/>
  <c r="W142" i="12"/>
  <c r="AX140" i="12"/>
  <c r="AW140" i="12"/>
  <c r="AS140" i="12"/>
  <c r="AO140" i="12"/>
  <c r="AC140" i="12"/>
  <c r="Y140" i="12"/>
  <c r="U140" i="12"/>
  <c r="AM140" i="12"/>
  <c r="AI140" i="12"/>
  <c r="AF140" i="12"/>
  <c r="AE140" i="12"/>
  <c r="AX139" i="12"/>
  <c r="AT139" i="12"/>
  <c r="AP139" i="12"/>
  <c r="AD139" i="12"/>
  <c r="Z139" i="12"/>
  <c r="V139" i="12"/>
  <c r="AN139" i="12"/>
  <c r="AJ139" i="12"/>
  <c r="AF139" i="12"/>
  <c r="AU138" i="12"/>
  <c r="AQ138" i="12"/>
  <c r="AK138" i="12"/>
  <c r="AG138" i="12"/>
  <c r="AA138" i="12"/>
  <c r="W138" i="12"/>
  <c r="AL137" i="12"/>
  <c r="AH137" i="12"/>
  <c r="AW136" i="12"/>
  <c r="AO136" i="12"/>
  <c r="AC136" i="12"/>
  <c r="U136" i="12"/>
  <c r="AN136" i="12"/>
  <c r="AM136" i="12"/>
  <c r="AI136" i="12"/>
  <c r="AE136" i="12"/>
  <c r="AX135" i="12"/>
  <c r="AT135" i="12"/>
  <c r="AP135" i="12"/>
  <c r="AD135" i="12"/>
  <c r="Z135" i="12"/>
  <c r="V135" i="12"/>
  <c r="AN135" i="12"/>
  <c r="AJ135" i="12"/>
  <c r="AF135" i="12"/>
  <c r="AU134" i="12"/>
  <c r="AQ134" i="12"/>
  <c r="AK134" i="12"/>
  <c r="AG134" i="12"/>
  <c r="AA134" i="12"/>
  <c r="Z134" i="12"/>
  <c r="W134" i="12"/>
  <c r="AL133" i="12"/>
  <c r="AH133" i="12"/>
  <c r="AW132" i="12"/>
  <c r="AO132" i="12"/>
  <c r="AC132" i="12"/>
  <c r="U132" i="12"/>
  <c r="AM132" i="12"/>
  <c r="AI132" i="12"/>
  <c r="AE132" i="12"/>
  <c r="AX131" i="12"/>
  <c r="AT131" i="12"/>
  <c r="AP131" i="12"/>
  <c r="AD131" i="12"/>
  <c r="Z131" i="12"/>
  <c r="V131" i="12"/>
  <c r="AN131" i="12"/>
  <c r="AJ131" i="12"/>
  <c r="AF131" i="12"/>
  <c r="AU130" i="12"/>
  <c r="AQ130" i="12"/>
  <c r="AK130" i="12"/>
  <c r="AG130" i="12"/>
  <c r="AA130" i="12"/>
  <c r="W130" i="12"/>
  <c r="AL129" i="12"/>
  <c r="AH129" i="12"/>
  <c r="AW128" i="12"/>
  <c r="AO128" i="12"/>
  <c r="AC128" i="12"/>
  <c r="U128" i="12"/>
  <c r="AM128" i="12"/>
  <c r="AI128" i="12"/>
  <c r="AE128" i="12"/>
  <c r="AX127" i="12"/>
  <c r="AT127" i="12"/>
  <c r="AP127" i="12"/>
  <c r="AK127" i="12"/>
  <c r="AD127" i="12"/>
  <c r="Z127" i="12"/>
  <c r="V127" i="12"/>
  <c r="AN127" i="12"/>
  <c r="AJ127" i="12"/>
  <c r="AI127" i="12"/>
  <c r="AF127" i="12"/>
  <c r="AU126" i="12"/>
  <c r="AQ126" i="12"/>
  <c r="AK126" i="12"/>
  <c r="AG126" i="12"/>
  <c r="AA126" i="12"/>
  <c r="W126" i="12"/>
  <c r="AL125" i="12"/>
  <c r="AH125" i="12"/>
  <c r="Y125" i="12"/>
  <c r="AW124" i="12"/>
  <c r="AO124" i="12"/>
  <c r="AC124" i="12"/>
  <c r="U124" i="12"/>
  <c r="AM124" i="12"/>
  <c r="AI124" i="12"/>
  <c r="AE124" i="12"/>
  <c r="AX123" i="12"/>
  <c r="AT123" i="12"/>
  <c r="AP123" i="12"/>
  <c r="AD123" i="12"/>
  <c r="Z123" i="12"/>
  <c r="W123" i="12"/>
  <c r="V123" i="12"/>
  <c r="AN123" i="12"/>
  <c r="AJ123" i="12"/>
  <c r="AF123" i="12"/>
  <c r="AU122" i="12"/>
  <c r="AQ122" i="12"/>
  <c r="AK122" i="12"/>
  <c r="AG122" i="12"/>
  <c r="AA122" i="12"/>
  <c r="W122" i="12"/>
  <c r="AL121" i="12"/>
  <c r="AH121" i="12"/>
  <c r="AW120" i="12"/>
  <c r="AO120" i="12"/>
  <c r="AC120" i="12"/>
  <c r="U120" i="12"/>
  <c r="AM120" i="12"/>
  <c r="AI120" i="12"/>
  <c r="AE120" i="12"/>
  <c r="AX119" i="12"/>
  <c r="AT119" i="12"/>
  <c r="AP119" i="12"/>
  <c r="AD119" i="12"/>
  <c r="Z119" i="12"/>
  <c r="V119" i="12"/>
  <c r="AN119" i="12"/>
  <c r="AJ119" i="12"/>
  <c r="AF119" i="12"/>
  <c r="AU118" i="12"/>
  <c r="AQ118" i="12"/>
  <c r="AK118" i="12"/>
  <c r="AG118" i="12"/>
  <c r="AA118" i="12"/>
  <c r="W118" i="12"/>
  <c r="AL117" i="12"/>
  <c r="AH117" i="12"/>
  <c r="W117" i="12"/>
  <c r="AW116" i="12"/>
  <c r="AP116" i="12"/>
  <c r="AO116" i="12"/>
  <c r="AC116" i="12"/>
  <c r="U116" i="12"/>
  <c r="AM116" i="12"/>
  <c r="AI116" i="12"/>
  <c r="AE116" i="12"/>
  <c r="AX115" i="12"/>
  <c r="AT115" i="12"/>
  <c r="AP115" i="12"/>
  <c r="AD115" i="12"/>
  <c r="Z115" i="12"/>
  <c r="V115" i="12"/>
  <c r="AN115" i="12"/>
  <c r="AM115" i="12"/>
  <c r="AJ115" i="12"/>
  <c r="AF115" i="12"/>
  <c r="AU114" i="12"/>
  <c r="AQ114" i="12"/>
  <c r="AK114" i="12"/>
  <c r="AG114" i="12"/>
  <c r="AA114" i="12"/>
  <c r="W114" i="12"/>
  <c r="AL113" i="12"/>
  <c r="AH113" i="12"/>
  <c r="AW112" i="12"/>
  <c r="AO112" i="12"/>
  <c r="AC112" i="12"/>
  <c r="Z112" i="12"/>
  <c r="U112" i="12"/>
  <c r="AM112" i="12"/>
  <c r="AI112" i="12"/>
  <c r="AE112" i="12"/>
  <c r="AX111" i="12"/>
  <c r="AT111" i="12"/>
  <c r="AP111" i="12"/>
  <c r="AD111" i="12"/>
  <c r="Z111" i="12"/>
  <c r="V111" i="12"/>
  <c r="AN111" i="12"/>
  <c r="AJ111" i="12"/>
  <c r="AF111" i="12"/>
  <c r="AU110" i="12"/>
  <c r="AQ110" i="12"/>
  <c r="AK110" i="12"/>
  <c r="AG110" i="12"/>
  <c r="AA110" i="12"/>
  <c r="W110" i="12"/>
  <c r="AL109" i="12"/>
  <c r="AH109" i="12"/>
  <c r="AW108" i="12"/>
  <c r="AO108" i="12"/>
  <c r="AC108" i="12"/>
  <c r="U108" i="12"/>
  <c r="AM108" i="12"/>
  <c r="AI108" i="12"/>
  <c r="AE108" i="12"/>
  <c r="AX107" i="12"/>
  <c r="AT107" i="12"/>
  <c r="AP107" i="12"/>
  <c r="AD107" i="12"/>
  <c r="Z107" i="12"/>
  <c r="V107" i="12"/>
  <c r="AN107" i="12"/>
  <c r="AJ107" i="12"/>
  <c r="AF107" i="12"/>
  <c r="AU106" i="12"/>
  <c r="AQ106" i="12"/>
  <c r="AK106" i="12"/>
  <c r="AG106" i="12"/>
  <c r="AA106" i="12"/>
  <c r="W106" i="12"/>
  <c r="AL105" i="12"/>
  <c r="AH105" i="12"/>
  <c r="AW104" i="12"/>
  <c r="AO104" i="12"/>
  <c r="AC104" i="12"/>
  <c r="U104" i="12"/>
  <c r="AM104" i="12"/>
  <c r="AI104" i="12"/>
  <c r="AE104" i="12"/>
  <c r="AX103" i="12"/>
  <c r="AU103" i="12"/>
  <c r="AT103" i="12"/>
  <c r="AP103" i="12"/>
  <c r="AD103" i="12"/>
  <c r="Z103" i="12"/>
  <c r="V103" i="12"/>
  <c r="AN103" i="12"/>
  <c r="AJ103" i="12"/>
  <c r="AF103" i="12"/>
  <c r="AX102" i="12"/>
  <c r="AU102" i="12"/>
  <c r="AQ102" i="12"/>
  <c r="AK102" i="12"/>
  <c r="AG102" i="12"/>
  <c r="AA102" i="12"/>
  <c r="W102" i="12"/>
  <c r="AN102" i="12"/>
  <c r="AL101" i="12"/>
  <c r="AH101" i="12"/>
  <c r="AA101" i="12"/>
  <c r="AW100" i="12"/>
  <c r="AO100" i="12"/>
  <c r="AD100" i="12"/>
  <c r="AC100" i="12"/>
  <c r="U100" i="12"/>
  <c r="AM100" i="12"/>
  <c r="AI100" i="12"/>
  <c r="AE100" i="12"/>
  <c r="AX99" i="12"/>
  <c r="AT99" i="12"/>
  <c r="AP99" i="12"/>
  <c r="AD99" i="12"/>
  <c r="Z99" i="12"/>
  <c r="V99" i="12"/>
  <c r="AN99" i="12"/>
  <c r="AJ99" i="12"/>
  <c r="AF99" i="12"/>
  <c r="AU98" i="12"/>
  <c r="AQ98" i="12"/>
  <c r="AK98" i="12"/>
  <c r="AG98" i="12"/>
  <c r="AA98" i="12"/>
  <c r="W98" i="12"/>
  <c r="AJ98" i="12"/>
  <c r="AL97" i="12"/>
  <c r="AH97" i="12"/>
  <c r="AG97" i="12"/>
  <c r="AW96" i="12"/>
  <c r="AO96" i="12"/>
  <c r="AC96" i="12"/>
  <c r="U96" i="12"/>
  <c r="AM96" i="12"/>
  <c r="AI96" i="12"/>
  <c r="AE96" i="12"/>
  <c r="AX95" i="12"/>
  <c r="AT95" i="12"/>
  <c r="AP95" i="12"/>
  <c r="AD95" i="12"/>
  <c r="Z95" i="12"/>
  <c r="V95" i="12"/>
  <c r="AN95" i="12"/>
  <c r="AJ95" i="12"/>
  <c r="AF95" i="12"/>
  <c r="AU94" i="12"/>
  <c r="AQ94" i="12"/>
  <c r="AK94" i="12"/>
  <c r="AG94" i="12"/>
  <c r="AA94" i="12"/>
  <c r="W94" i="12"/>
  <c r="AL93" i="12"/>
  <c r="AK93" i="12"/>
  <c r="AH93" i="12"/>
  <c r="AX92" i="12"/>
  <c r="AW92" i="12"/>
  <c r="AO92" i="12"/>
  <c r="AC92" i="12"/>
  <c r="V92" i="12"/>
  <c r="U92" i="12"/>
  <c r="AM92" i="12"/>
  <c r="AI92" i="12"/>
  <c r="AE92" i="12"/>
  <c r="AX91" i="12"/>
  <c r="AT91" i="12"/>
  <c r="AP91" i="12"/>
  <c r="AD91" i="12"/>
  <c r="Z91" i="12"/>
  <c r="V91" i="12"/>
  <c r="AN91" i="12"/>
  <c r="AJ91" i="12"/>
  <c r="AF91" i="12"/>
  <c r="AU90" i="12"/>
  <c r="AQ90" i="12"/>
  <c r="AK90" i="12"/>
  <c r="AG90" i="12"/>
  <c r="AA90" i="12"/>
  <c r="W90" i="12"/>
  <c r="AJ90" i="12"/>
  <c r="AU89" i="12"/>
  <c r="AL89" i="12"/>
  <c r="AH89" i="12"/>
  <c r="W89" i="12"/>
  <c r="AX88" i="12"/>
  <c r="AW88" i="12"/>
  <c r="AO88" i="12"/>
  <c r="AC88" i="12"/>
  <c r="V88" i="12"/>
  <c r="U88" i="12"/>
  <c r="AM88" i="12"/>
  <c r="AI88" i="12"/>
  <c r="AE88" i="12"/>
  <c r="AX87" i="12"/>
  <c r="AT87" i="12"/>
  <c r="AP87" i="12"/>
  <c r="AD87" i="12"/>
  <c r="Z87" i="12"/>
  <c r="V87" i="12"/>
  <c r="AN87" i="12"/>
  <c r="AJ87" i="12"/>
  <c r="AF87" i="12"/>
  <c r="AX86" i="12"/>
  <c r="AU86" i="12"/>
  <c r="AQ86" i="12"/>
  <c r="AP86" i="12"/>
  <c r="AK86" i="12"/>
  <c r="AG86" i="12"/>
  <c r="AD86" i="12"/>
  <c r="AA86" i="12"/>
  <c r="W86" i="12"/>
  <c r="AL85" i="12"/>
  <c r="AK85" i="12"/>
  <c r="AH85" i="12"/>
  <c r="AW84" i="12"/>
  <c r="AO84" i="12"/>
  <c r="AC84" i="12"/>
  <c r="U84" i="12"/>
  <c r="AM84" i="12"/>
  <c r="AI84" i="12"/>
  <c r="AE84" i="12"/>
  <c r="AX83" i="12"/>
  <c r="AT83" i="12"/>
  <c r="AQ83" i="12"/>
  <c r="AP83" i="12"/>
  <c r="AD83" i="12"/>
  <c r="Z83" i="12"/>
  <c r="V83" i="12"/>
  <c r="AN83" i="12"/>
  <c r="AJ83" i="12"/>
  <c r="AF83" i="12"/>
  <c r="AU82" i="12"/>
  <c r="AQ82" i="12"/>
  <c r="AK82" i="12"/>
  <c r="AG82" i="12"/>
  <c r="AA82" i="12"/>
  <c r="W82" i="12"/>
  <c r="AJ82" i="12"/>
  <c r="AU81" i="12"/>
  <c r="AL81" i="12"/>
  <c r="AH81" i="12"/>
  <c r="W81" i="12"/>
  <c r="AW80" i="12"/>
  <c r="AO80" i="12"/>
  <c r="AC80" i="12"/>
  <c r="Z80" i="12"/>
  <c r="U80" i="12"/>
  <c r="AM80" i="12"/>
  <c r="AI80" i="12"/>
  <c r="AE80" i="12"/>
  <c r="AX79" i="12"/>
  <c r="AT79" i="12"/>
  <c r="AP79" i="12"/>
  <c r="AD79" i="12"/>
  <c r="Z79" i="12"/>
  <c r="V79" i="12"/>
  <c r="AN79" i="12"/>
  <c r="AJ79" i="12"/>
  <c r="AF79" i="12"/>
  <c r="AX78" i="12"/>
  <c r="AU78" i="12"/>
  <c r="AQ78" i="12"/>
  <c r="AP78" i="12"/>
  <c r="AK78" i="12"/>
  <c r="AG78" i="12"/>
  <c r="AD78" i="12"/>
  <c r="AA78" i="12"/>
  <c r="W78" i="12"/>
  <c r="AA77" i="12"/>
  <c r="AW76" i="12"/>
  <c r="AO76" i="12"/>
  <c r="AE75" i="12"/>
  <c r="AU74" i="12"/>
  <c r="AQ74" i="12"/>
  <c r="AP74" i="12"/>
  <c r="AK74" i="12"/>
  <c r="AG74" i="12"/>
  <c r="AA74" i="12"/>
  <c r="W74" i="12"/>
  <c r="AJ74" i="12"/>
  <c r="AL73" i="12"/>
  <c r="AA73" i="12"/>
  <c r="Z72" i="12"/>
  <c r="AW72" i="12"/>
  <c r="AO72" i="12"/>
  <c r="AX71" i="12"/>
  <c r="AN71" i="12"/>
  <c r="AJ71" i="12"/>
  <c r="AF71" i="12"/>
  <c r="AK70" i="12"/>
  <c r="AG70" i="12"/>
  <c r="AV69" i="12"/>
  <c r="AR69" i="12"/>
  <c r="AL69" i="12"/>
  <c r="AH69" i="12"/>
  <c r="AB69" i="12"/>
  <c r="X69" i="12"/>
  <c r="AD68" i="12"/>
  <c r="AX67" i="12"/>
  <c r="AN67" i="12"/>
  <c r="AJ67" i="12"/>
  <c r="AF67" i="12"/>
  <c r="AX66" i="12"/>
  <c r="AL66" i="12"/>
  <c r="AK66" i="12"/>
  <c r="AG66" i="12"/>
  <c r="AP66" i="12"/>
  <c r="AV65" i="12"/>
  <c r="AR65" i="12"/>
  <c r="AL65" i="12"/>
  <c r="AH65" i="12"/>
  <c r="AB65" i="12"/>
  <c r="X65" i="12"/>
  <c r="AR64" i="12"/>
  <c r="AJ64" i="12"/>
  <c r="AX63" i="12"/>
  <c r="AN63" i="12"/>
  <c r="AK63" i="12"/>
  <c r="AJ63" i="12"/>
  <c r="AF63" i="12"/>
  <c r="AV62" i="12"/>
  <c r="AN62" i="12"/>
  <c r="AK62" i="12"/>
  <c r="AG62" i="12"/>
  <c r="AV61" i="12"/>
  <c r="AR61" i="12"/>
  <c r="AM61" i="12"/>
  <c r="AL61" i="12"/>
  <c r="AH61" i="12"/>
  <c r="AB61" i="12"/>
  <c r="X61" i="12"/>
  <c r="AK61" i="12"/>
  <c r="AF60" i="12"/>
  <c r="AX59" i="12"/>
  <c r="AP59" i="12"/>
  <c r="AJ59" i="12"/>
  <c r="Z59" i="12"/>
  <c r="AN59" i="12"/>
  <c r="AT59" i="12"/>
  <c r="AF59" i="12"/>
  <c r="AT58" i="12"/>
  <c r="AH58" i="12"/>
  <c r="AK58" i="12"/>
  <c r="AG58" i="12"/>
  <c r="AV57" i="12"/>
  <c r="AR57" i="12"/>
  <c r="AL57" i="12"/>
  <c r="AH57" i="12"/>
  <c r="AB57" i="12"/>
  <c r="X57" i="12"/>
  <c r="AK57" i="12"/>
  <c r="AS57" i="12"/>
  <c r="AF56" i="12"/>
  <c r="AW56" i="12"/>
  <c r="AS56" i="12"/>
  <c r="AO56" i="12"/>
  <c r="AX55" i="12"/>
  <c r="AT55" i="12"/>
  <c r="AP55" i="12"/>
  <c r="AN55" i="12"/>
  <c r="AJ55" i="12"/>
  <c r="AF55" i="12"/>
  <c r="AD55" i="12"/>
  <c r="Z55" i="12"/>
  <c r="V55" i="12"/>
  <c r="AO55" i="12"/>
  <c r="AR54" i="12"/>
  <c r="AF54" i="12"/>
  <c r="AK54" i="12"/>
  <c r="AG54" i="12"/>
  <c r="AV53" i="12"/>
  <c r="AR53" i="12"/>
  <c r="AL53" i="12"/>
  <c r="AH53" i="12"/>
  <c r="AB53" i="12"/>
  <c r="X53" i="12"/>
  <c r="AK53" i="12"/>
  <c r="AX52" i="12"/>
  <c r="AR52" i="12"/>
  <c r="AB52" i="12"/>
  <c r="AW52" i="12"/>
  <c r="AS52" i="12"/>
  <c r="AO52" i="12"/>
  <c r="AX51" i="12"/>
  <c r="AT51" i="12"/>
  <c r="AP51" i="12"/>
  <c r="AN51" i="12"/>
  <c r="AJ51" i="12"/>
  <c r="AF51" i="12"/>
  <c r="AD51" i="12"/>
  <c r="Z51" i="12"/>
  <c r="V51" i="12"/>
  <c r="AN50" i="12"/>
  <c r="AF50" i="12"/>
  <c r="AK50" i="12"/>
  <c r="AG50" i="12"/>
  <c r="AV49" i="12"/>
  <c r="AR49" i="12"/>
  <c r="AL49" i="12"/>
  <c r="AH49" i="12"/>
  <c r="AB49" i="12"/>
  <c r="X49" i="12"/>
  <c r="AW49" i="12"/>
  <c r="AK49" i="12"/>
  <c r="AT48" i="12"/>
  <c r="AR48" i="12"/>
  <c r="AD48" i="12"/>
  <c r="AB48" i="12"/>
  <c r="AW48" i="12"/>
  <c r="AS48" i="12"/>
  <c r="AO48" i="12"/>
  <c r="AX47" i="12"/>
  <c r="AT47" i="12"/>
  <c r="AP47" i="12"/>
  <c r="AN47" i="12"/>
  <c r="AJ47" i="12"/>
  <c r="AF47" i="12"/>
  <c r="AD47" i="12"/>
  <c r="Z47" i="12"/>
  <c r="V47" i="12"/>
  <c r="AV46" i="12"/>
  <c r="AN46" i="12"/>
  <c r="AF46" i="12"/>
  <c r="AB46" i="12"/>
  <c r="AK46" i="12"/>
  <c r="AG46" i="12"/>
  <c r="AV45" i="12"/>
  <c r="AR45" i="12"/>
  <c r="AL45" i="12"/>
  <c r="AH45" i="12"/>
  <c r="AB45" i="12"/>
  <c r="X45" i="12"/>
  <c r="AK45" i="12"/>
  <c r="AR44" i="12"/>
  <c r="AF44" i="12"/>
  <c r="AB44" i="12"/>
  <c r="AW44" i="12"/>
  <c r="AS44" i="12"/>
  <c r="AO44" i="12"/>
  <c r="AX43" i="12"/>
  <c r="AT43" i="12"/>
  <c r="AP43" i="12"/>
  <c r="AN43" i="12"/>
  <c r="AJ43" i="12"/>
  <c r="AF43" i="12"/>
  <c r="AD43" i="12"/>
  <c r="Z43" i="12"/>
  <c r="V43" i="12"/>
  <c r="AR42" i="12"/>
  <c r="AN42" i="12"/>
  <c r="AF42" i="12"/>
  <c r="X42" i="12"/>
  <c r="AK42" i="12"/>
  <c r="AG42" i="12"/>
  <c r="AV41" i="12"/>
  <c r="AR41" i="12"/>
  <c r="AL41" i="12"/>
  <c r="AH41" i="12"/>
  <c r="AB41" i="12"/>
  <c r="X41" i="12"/>
  <c r="AK41" i="12"/>
  <c r="AO41" i="12"/>
  <c r="AR40" i="12"/>
  <c r="AP40" i="12"/>
  <c r="AB40" i="12"/>
  <c r="AX39" i="12"/>
  <c r="AT39" i="12"/>
  <c r="AP39" i="12"/>
  <c r="AN39" i="12"/>
  <c r="AJ39" i="12"/>
  <c r="AF39" i="12"/>
  <c r="AD39" i="12"/>
  <c r="Z39" i="12"/>
  <c r="V39" i="12"/>
  <c r="AG39" i="12"/>
  <c r="AJ38" i="12"/>
  <c r="AK38" i="12"/>
  <c r="AG38" i="12"/>
  <c r="AV37" i="12"/>
  <c r="AR37" i="12"/>
  <c r="AL37" i="12"/>
  <c r="AH37" i="12"/>
  <c r="AB37" i="12"/>
  <c r="X37" i="12"/>
  <c r="AV36" i="12"/>
  <c r="AT36" i="12"/>
  <c r="AF36" i="12"/>
  <c r="X36" i="12"/>
  <c r="V36" i="12"/>
  <c r="AX35" i="12"/>
  <c r="AT35" i="12"/>
  <c r="AP35" i="12"/>
  <c r="AN35" i="12"/>
  <c r="AJ35" i="12"/>
  <c r="AF35" i="12"/>
  <c r="AD35" i="12"/>
  <c r="Z35" i="12"/>
  <c r="V35" i="12"/>
  <c r="AN34" i="12"/>
  <c r="AF34" i="12"/>
  <c r="AB34" i="12"/>
  <c r="X33" i="12"/>
  <c r="AT32" i="12"/>
  <c r="Z32" i="12"/>
  <c r="X32" i="12"/>
  <c r="R31" i="12"/>
  <c r="R29" i="12" s="1"/>
  <c r="Q31" i="12"/>
  <c r="P31" i="12"/>
  <c r="P29" i="12" s="1"/>
  <c r="N31" i="12"/>
  <c r="M31" i="12"/>
  <c r="AD31" i="12" s="1"/>
  <c r="AN31" i="12" s="1"/>
  <c r="AX31" i="12" s="1"/>
  <c r="L31" i="12"/>
  <c r="AC31" i="12" s="1"/>
  <c r="AM31" i="12" s="1"/>
  <c r="AW31" i="12" s="1"/>
  <c r="K31" i="12"/>
  <c r="AB31" i="12" s="1"/>
  <c r="AL31" i="12" s="1"/>
  <c r="AV31" i="12" s="1"/>
  <c r="J31" i="12"/>
  <c r="AA31" i="12" s="1"/>
  <c r="AK31" i="12" s="1"/>
  <c r="AU31" i="12" s="1"/>
  <c r="I31" i="12"/>
  <c r="Z31" i="12" s="1"/>
  <c r="AJ31" i="12" s="1"/>
  <c r="AT31" i="12" s="1"/>
  <c r="H31" i="12"/>
  <c r="Y31" i="12" s="1"/>
  <c r="AI31" i="12" s="1"/>
  <c r="AS31" i="12" s="1"/>
  <c r="G31" i="12"/>
  <c r="X31" i="12" s="1"/>
  <c r="AH31" i="12" s="1"/>
  <c r="AR31" i="12" s="1"/>
  <c r="F31" i="12"/>
  <c r="W31" i="12" s="1"/>
  <c r="AG31" i="12" s="1"/>
  <c r="AQ31" i="12" s="1"/>
  <c r="E31" i="12"/>
  <c r="V31" i="12" s="1"/>
  <c r="AF31" i="12" s="1"/>
  <c r="AP31" i="12" s="1"/>
  <c r="D31" i="12"/>
  <c r="U31" i="12" s="1"/>
  <c r="AE31" i="12" s="1"/>
  <c r="AO31" i="12" s="1"/>
  <c r="A31" i="12"/>
  <c r="AO30" i="12"/>
  <c r="AE30" i="12"/>
  <c r="M30" i="12"/>
  <c r="L30" i="12"/>
  <c r="K30" i="12"/>
  <c r="J30" i="12"/>
  <c r="I30" i="12"/>
  <c r="H30" i="12"/>
  <c r="G30" i="12"/>
  <c r="F30" i="12"/>
  <c r="E30" i="12"/>
  <c r="D30" i="12"/>
  <c r="C30" i="12"/>
  <c r="Q29" i="12"/>
  <c r="M29" i="12"/>
  <c r="L29" i="12"/>
  <c r="K29" i="12"/>
  <c r="J29" i="12"/>
  <c r="I29" i="12"/>
  <c r="H29" i="12"/>
  <c r="G29" i="12"/>
  <c r="F29" i="12"/>
  <c r="E29" i="12"/>
  <c r="D29" i="12"/>
  <c r="C29" i="12"/>
  <c r="M28" i="12"/>
  <c r="L28" i="12"/>
  <c r="K28" i="12"/>
  <c r="J28" i="12"/>
  <c r="I28" i="12"/>
  <c r="H28" i="12"/>
  <c r="G28" i="12"/>
  <c r="F28" i="12"/>
  <c r="E28" i="12"/>
  <c r="D28" i="12"/>
  <c r="C28" i="12"/>
  <c r="U30" i="12" s="1"/>
  <c r="W26" i="12"/>
  <c r="V21" i="12"/>
  <c r="U20" i="12"/>
  <c r="U11" i="12"/>
  <c r="W10" i="12"/>
  <c r="V10" i="12"/>
  <c r="W9" i="12"/>
  <c r="V9" i="12"/>
  <c r="W8" i="12"/>
  <c r="V8" i="12"/>
  <c r="W7" i="12"/>
  <c r="V7" i="12"/>
  <c r="W6" i="12"/>
  <c r="V6" i="12"/>
  <c r="W5" i="12"/>
  <c r="V5" i="12"/>
  <c r="W4" i="12"/>
  <c r="V4" i="12"/>
  <c r="W3" i="12"/>
  <c r="V3" i="12"/>
  <c r="A31" i="10"/>
  <c r="N31" i="10"/>
  <c r="M31" i="10"/>
  <c r="L31" i="10"/>
  <c r="K31" i="10"/>
  <c r="J31" i="10"/>
  <c r="AA31" i="10" s="1"/>
  <c r="AK31" i="10" s="1"/>
  <c r="AU31" i="10" s="1"/>
  <c r="I31" i="10"/>
  <c r="Z31" i="10" s="1"/>
  <c r="AJ31" i="10" s="1"/>
  <c r="AT31" i="10" s="1"/>
  <c r="H31" i="10"/>
  <c r="G31" i="10"/>
  <c r="F31" i="10"/>
  <c r="W31" i="10" s="1"/>
  <c r="AG31" i="10" s="1"/>
  <c r="AQ31" i="10" s="1"/>
  <c r="E31" i="10"/>
  <c r="D31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C33" i="10"/>
  <c r="B33" i="10" s="1"/>
  <c r="D33" i="10"/>
  <c r="E33" i="10"/>
  <c r="F33" i="10"/>
  <c r="G33" i="10"/>
  <c r="H33" i="10"/>
  <c r="I33" i="10"/>
  <c r="J33" i="10"/>
  <c r="K33" i="10"/>
  <c r="L33" i="10"/>
  <c r="M33" i="10"/>
  <c r="N33" i="10"/>
  <c r="C34" i="10"/>
  <c r="B34" i="10" s="1"/>
  <c r="D34" i="10"/>
  <c r="E34" i="10"/>
  <c r="F34" i="10"/>
  <c r="G34" i="10"/>
  <c r="AR34" i="10" s="1"/>
  <c r="H34" i="10"/>
  <c r="I34" i="10"/>
  <c r="J34" i="10"/>
  <c r="AA34" i="10" s="1"/>
  <c r="K34" i="10"/>
  <c r="L34" i="10"/>
  <c r="M34" i="10"/>
  <c r="N34" i="10"/>
  <c r="X34" i="10"/>
  <c r="C35" i="10"/>
  <c r="B35" i="10" s="1"/>
  <c r="D35" i="10"/>
  <c r="AO35" i="10" s="1"/>
  <c r="E35" i="10"/>
  <c r="F35" i="10"/>
  <c r="G35" i="10"/>
  <c r="H35" i="10"/>
  <c r="I35" i="10"/>
  <c r="J35" i="10"/>
  <c r="K35" i="10"/>
  <c r="L35" i="10"/>
  <c r="M35" i="10"/>
  <c r="AD35" i="10" s="1"/>
  <c r="N35" i="10"/>
  <c r="C36" i="10"/>
  <c r="D36" i="10"/>
  <c r="E36" i="10"/>
  <c r="F36" i="10"/>
  <c r="W36" i="10" s="1"/>
  <c r="G36" i="10"/>
  <c r="H36" i="10"/>
  <c r="I36" i="10"/>
  <c r="J36" i="10"/>
  <c r="K36" i="10"/>
  <c r="AL36" i="10" s="1"/>
  <c r="L36" i="10"/>
  <c r="M36" i="10"/>
  <c r="N36" i="10"/>
  <c r="V36" i="10"/>
  <c r="Z36" i="10"/>
  <c r="AD36" i="10"/>
  <c r="AF36" i="10"/>
  <c r="AJ36" i="10"/>
  <c r="AN36" i="10"/>
  <c r="AP36" i="10"/>
  <c r="AR36" i="10"/>
  <c r="AT36" i="10"/>
  <c r="AX36" i="10"/>
  <c r="C37" i="10"/>
  <c r="D37" i="10"/>
  <c r="U37" i="10" s="1"/>
  <c r="E37" i="10"/>
  <c r="AP37" i="10" s="1"/>
  <c r="F37" i="10"/>
  <c r="G37" i="10"/>
  <c r="H37" i="10"/>
  <c r="I37" i="10"/>
  <c r="Z37" i="10" s="1"/>
  <c r="J37" i="10"/>
  <c r="K37" i="10"/>
  <c r="L37" i="10"/>
  <c r="M37" i="10"/>
  <c r="AD37" i="10" s="1"/>
  <c r="N37" i="10"/>
  <c r="AF37" i="10"/>
  <c r="C38" i="10"/>
  <c r="D38" i="10"/>
  <c r="E38" i="10"/>
  <c r="V38" i="10" s="1"/>
  <c r="F38" i="10"/>
  <c r="W38" i="10" s="1"/>
  <c r="G38" i="10"/>
  <c r="AR38" i="10" s="1"/>
  <c r="H38" i="10"/>
  <c r="I38" i="10"/>
  <c r="AT38" i="10" s="1"/>
  <c r="J38" i="10"/>
  <c r="AA38" i="10" s="1"/>
  <c r="K38" i="10"/>
  <c r="L38" i="10"/>
  <c r="M38" i="10"/>
  <c r="AD38" i="10" s="1"/>
  <c r="N38" i="10"/>
  <c r="X38" i="10"/>
  <c r="C39" i="10"/>
  <c r="B39" i="10" s="1"/>
  <c r="D39" i="10"/>
  <c r="U39" i="10" s="1"/>
  <c r="E39" i="10"/>
  <c r="F39" i="10"/>
  <c r="G39" i="10"/>
  <c r="H39" i="10"/>
  <c r="Y39" i="10" s="1"/>
  <c r="I39" i="10"/>
  <c r="J39" i="10"/>
  <c r="K39" i="10"/>
  <c r="AB39" i="10" s="1"/>
  <c r="L39" i="10"/>
  <c r="AC39" i="10" s="1"/>
  <c r="M39" i="10"/>
  <c r="AX39" i="10" s="1"/>
  <c r="N39" i="10"/>
  <c r="C40" i="10"/>
  <c r="D40" i="10"/>
  <c r="E40" i="10"/>
  <c r="AP40" i="10" s="1"/>
  <c r="F40" i="10"/>
  <c r="W40" i="10" s="1"/>
  <c r="G40" i="10"/>
  <c r="H40" i="10"/>
  <c r="I40" i="10"/>
  <c r="J40" i="10"/>
  <c r="AA40" i="10" s="1"/>
  <c r="K40" i="10"/>
  <c r="L40" i="10"/>
  <c r="M40" i="10"/>
  <c r="N40" i="10"/>
  <c r="C41" i="10"/>
  <c r="D41" i="10"/>
  <c r="E41" i="10"/>
  <c r="V41" i="10" s="1"/>
  <c r="F41" i="10"/>
  <c r="G41" i="10"/>
  <c r="H41" i="10"/>
  <c r="I41" i="10"/>
  <c r="AJ41" i="10" s="1"/>
  <c r="J41" i="10"/>
  <c r="K41" i="10"/>
  <c r="AL41" i="10" s="1"/>
  <c r="L41" i="10"/>
  <c r="M41" i="10"/>
  <c r="AX41" i="10" s="1"/>
  <c r="N41" i="10"/>
  <c r="AF41" i="10"/>
  <c r="C42" i="10"/>
  <c r="D42" i="10"/>
  <c r="E42" i="10"/>
  <c r="F42" i="10"/>
  <c r="AG42" i="10" s="1"/>
  <c r="G42" i="10"/>
  <c r="H42" i="10"/>
  <c r="I42" i="10"/>
  <c r="J42" i="10"/>
  <c r="AK42" i="10" s="1"/>
  <c r="K42" i="10"/>
  <c r="AB42" i="10" s="1"/>
  <c r="L42" i="10"/>
  <c r="M42" i="10"/>
  <c r="N42" i="10"/>
  <c r="X42" i="10"/>
  <c r="C43" i="10"/>
  <c r="D43" i="10"/>
  <c r="U43" i="10" s="1"/>
  <c r="E43" i="10"/>
  <c r="AF43" i="10" s="1"/>
  <c r="F43" i="10"/>
  <c r="G43" i="10"/>
  <c r="AR43" i="10" s="1"/>
  <c r="H43" i="10"/>
  <c r="I43" i="10"/>
  <c r="Z43" i="10" s="1"/>
  <c r="J43" i="10"/>
  <c r="AA43" i="10" s="1"/>
  <c r="K43" i="10"/>
  <c r="L43" i="10"/>
  <c r="M43" i="10"/>
  <c r="AN43" i="10" s="1"/>
  <c r="N43" i="10"/>
  <c r="AJ43" i="10"/>
  <c r="AX43" i="10"/>
  <c r="C44" i="10"/>
  <c r="D44" i="10"/>
  <c r="E44" i="10"/>
  <c r="F44" i="10"/>
  <c r="W44" i="10" s="1"/>
  <c r="G44" i="10"/>
  <c r="H44" i="10"/>
  <c r="I44" i="10"/>
  <c r="J44" i="10"/>
  <c r="AA44" i="10" s="1"/>
  <c r="K44" i="10"/>
  <c r="L44" i="10"/>
  <c r="M44" i="10"/>
  <c r="N44" i="10"/>
  <c r="Z44" i="10"/>
  <c r="AP44" i="10"/>
  <c r="AX44" i="10"/>
  <c r="C45" i="10"/>
  <c r="B45" i="10" s="1"/>
  <c r="D45" i="10"/>
  <c r="U45" i="10" s="1"/>
  <c r="E45" i="10"/>
  <c r="AF45" i="10" s="1"/>
  <c r="F45" i="10"/>
  <c r="G45" i="10"/>
  <c r="H45" i="10"/>
  <c r="Y45" i="10" s="1"/>
  <c r="I45" i="10"/>
  <c r="Z45" i="10" s="1"/>
  <c r="J45" i="10"/>
  <c r="K45" i="10"/>
  <c r="L45" i="10"/>
  <c r="AC45" i="10" s="1"/>
  <c r="M45" i="10"/>
  <c r="AN45" i="10" s="1"/>
  <c r="N45" i="10"/>
  <c r="AV45" i="10"/>
  <c r="C46" i="10"/>
  <c r="D46" i="10"/>
  <c r="E46" i="10"/>
  <c r="F46" i="10"/>
  <c r="W46" i="10" s="1"/>
  <c r="G46" i="10"/>
  <c r="AR46" i="10" s="1"/>
  <c r="H46" i="10"/>
  <c r="I46" i="10"/>
  <c r="J46" i="10"/>
  <c r="AA46" i="10" s="1"/>
  <c r="K46" i="10"/>
  <c r="AB46" i="10" s="1"/>
  <c r="L46" i="10"/>
  <c r="M46" i="10"/>
  <c r="N46" i="10"/>
  <c r="AL46" i="10"/>
  <c r="C47" i="10"/>
  <c r="B47" i="10" s="1"/>
  <c r="D47" i="10"/>
  <c r="E47" i="10"/>
  <c r="F47" i="10"/>
  <c r="G47" i="10"/>
  <c r="X47" i="10" s="1"/>
  <c r="H47" i="10"/>
  <c r="I47" i="10"/>
  <c r="AJ47" i="10" s="1"/>
  <c r="J47" i="10"/>
  <c r="K47" i="10"/>
  <c r="AL47" i="10" s="1"/>
  <c r="L47" i="10"/>
  <c r="M47" i="10"/>
  <c r="N47" i="10"/>
  <c r="C48" i="10"/>
  <c r="D48" i="10"/>
  <c r="E48" i="10"/>
  <c r="F48" i="10"/>
  <c r="G48" i="10"/>
  <c r="H48" i="10"/>
  <c r="I48" i="10"/>
  <c r="J48" i="10"/>
  <c r="K48" i="10"/>
  <c r="L48" i="10"/>
  <c r="M48" i="10"/>
  <c r="AD48" i="10" s="1"/>
  <c r="N48" i="10"/>
  <c r="C49" i="10"/>
  <c r="D49" i="10"/>
  <c r="AE49" i="10" s="1"/>
  <c r="E49" i="10"/>
  <c r="AF49" i="10" s="1"/>
  <c r="F49" i="10"/>
  <c r="AG49" i="10" s="1"/>
  <c r="G49" i="10"/>
  <c r="AR49" i="10" s="1"/>
  <c r="H49" i="10"/>
  <c r="AI49" i="10" s="1"/>
  <c r="I49" i="10"/>
  <c r="J49" i="10"/>
  <c r="AK49" i="10" s="1"/>
  <c r="K49" i="10"/>
  <c r="L49" i="10"/>
  <c r="AM49" i="10" s="1"/>
  <c r="M49" i="10"/>
  <c r="N49" i="10"/>
  <c r="C50" i="10"/>
  <c r="D50" i="10"/>
  <c r="AO50" i="10" s="1"/>
  <c r="E50" i="10"/>
  <c r="F50" i="10"/>
  <c r="AG50" i="10" s="1"/>
  <c r="G50" i="10"/>
  <c r="AR50" i="10" s="1"/>
  <c r="H50" i="10"/>
  <c r="I50" i="10"/>
  <c r="J50" i="10"/>
  <c r="AK50" i="10" s="1"/>
  <c r="K50" i="10"/>
  <c r="AV50" i="10" s="1"/>
  <c r="L50" i="10"/>
  <c r="M50" i="10"/>
  <c r="AX50" i="10" s="1"/>
  <c r="N50" i="10"/>
  <c r="C51" i="10"/>
  <c r="B51" i="10" s="1"/>
  <c r="D51" i="10"/>
  <c r="AE51" i="10" s="1"/>
  <c r="E51" i="10"/>
  <c r="AP51" i="10" s="1"/>
  <c r="F51" i="10"/>
  <c r="G51" i="10"/>
  <c r="AH51" i="10" s="1"/>
  <c r="H51" i="10"/>
  <c r="AI51" i="10" s="1"/>
  <c r="I51" i="10"/>
  <c r="AT51" i="10" s="1"/>
  <c r="J51" i="10"/>
  <c r="K51" i="10"/>
  <c r="L51" i="10"/>
  <c r="AM51" i="10" s="1"/>
  <c r="M51" i="10"/>
  <c r="N51" i="10"/>
  <c r="C52" i="10"/>
  <c r="D52" i="10"/>
  <c r="E52" i="10"/>
  <c r="F52" i="10"/>
  <c r="G52" i="10"/>
  <c r="AR52" i="10" s="1"/>
  <c r="H52" i="10"/>
  <c r="I52" i="10"/>
  <c r="Z52" i="10" s="1"/>
  <c r="J52" i="10"/>
  <c r="K52" i="10"/>
  <c r="AV52" i="10" s="1"/>
  <c r="L52" i="10"/>
  <c r="AW52" i="10" s="1"/>
  <c r="M52" i="10"/>
  <c r="AX52" i="10" s="1"/>
  <c r="N52" i="10"/>
  <c r="C53" i="10"/>
  <c r="B53" i="10" s="1"/>
  <c r="D53" i="10"/>
  <c r="AE53" i="10" s="1"/>
  <c r="E53" i="10"/>
  <c r="V53" i="10" s="1"/>
  <c r="F53" i="10"/>
  <c r="G53" i="10"/>
  <c r="H53" i="10"/>
  <c r="I53" i="10"/>
  <c r="Z53" i="10" s="1"/>
  <c r="J53" i="10"/>
  <c r="K53" i="10"/>
  <c r="L53" i="10"/>
  <c r="M53" i="10"/>
  <c r="AD53" i="10" s="1"/>
  <c r="N53" i="10"/>
  <c r="AF53" i="10"/>
  <c r="C54" i="10"/>
  <c r="B54" i="10" s="1"/>
  <c r="D54" i="10"/>
  <c r="AE54" i="10" s="1"/>
  <c r="E54" i="10"/>
  <c r="F54" i="10"/>
  <c r="AG54" i="10" s="1"/>
  <c r="G54" i="10"/>
  <c r="H54" i="10"/>
  <c r="I54" i="10"/>
  <c r="J54" i="10"/>
  <c r="AK54" i="10" s="1"/>
  <c r="K54" i="10"/>
  <c r="AB54" i="10" s="1"/>
  <c r="L54" i="10"/>
  <c r="M54" i="10"/>
  <c r="N54" i="10"/>
  <c r="C55" i="10"/>
  <c r="D55" i="10"/>
  <c r="E55" i="10"/>
  <c r="V55" i="10" s="1"/>
  <c r="F55" i="10"/>
  <c r="W55" i="10" s="1"/>
  <c r="G55" i="10"/>
  <c r="H55" i="10"/>
  <c r="AI55" i="10" s="1"/>
  <c r="I55" i="10"/>
  <c r="Z55" i="10" s="1"/>
  <c r="J55" i="10"/>
  <c r="AA55" i="10" s="1"/>
  <c r="K55" i="10"/>
  <c r="L55" i="10"/>
  <c r="AM55" i="10" s="1"/>
  <c r="M55" i="10"/>
  <c r="AD55" i="10" s="1"/>
  <c r="N55" i="10"/>
  <c r="C56" i="10"/>
  <c r="D56" i="10"/>
  <c r="E56" i="10"/>
  <c r="F56" i="10"/>
  <c r="G56" i="10"/>
  <c r="X56" i="10" s="1"/>
  <c r="H56" i="10"/>
  <c r="I56" i="10"/>
  <c r="J56" i="10"/>
  <c r="AK56" i="10" s="1"/>
  <c r="K56" i="10"/>
  <c r="AB56" i="10" s="1"/>
  <c r="L56" i="10"/>
  <c r="M56" i="10"/>
  <c r="N56" i="10"/>
  <c r="C57" i="10"/>
  <c r="B57" i="10" s="1"/>
  <c r="D57" i="10"/>
  <c r="AE57" i="10" s="1"/>
  <c r="E57" i="10"/>
  <c r="V57" i="10" s="1"/>
  <c r="F57" i="10"/>
  <c r="G57" i="10"/>
  <c r="H57" i="10"/>
  <c r="I57" i="10"/>
  <c r="Z57" i="10" s="1"/>
  <c r="J57" i="10"/>
  <c r="K57" i="10"/>
  <c r="L57" i="10"/>
  <c r="AM57" i="10" s="1"/>
  <c r="M57" i="10"/>
  <c r="AD57" i="10" s="1"/>
  <c r="N57" i="10"/>
  <c r="C58" i="10"/>
  <c r="B58" i="10" s="1"/>
  <c r="D58" i="10"/>
  <c r="E58" i="10"/>
  <c r="F58" i="10"/>
  <c r="AG58" i="10" s="1"/>
  <c r="G58" i="10"/>
  <c r="X58" i="10" s="1"/>
  <c r="H58" i="10"/>
  <c r="I58" i="10"/>
  <c r="J58" i="10"/>
  <c r="AU58" i="10" s="1"/>
  <c r="K58" i="10"/>
  <c r="AB58" i="10" s="1"/>
  <c r="L58" i="10"/>
  <c r="AW58" i="10" s="1"/>
  <c r="M58" i="10"/>
  <c r="N58" i="10"/>
  <c r="C59" i="10"/>
  <c r="B59" i="10" s="1"/>
  <c r="D59" i="10"/>
  <c r="U59" i="10" s="1"/>
  <c r="E59" i="10"/>
  <c r="V59" i="10" s="1"/>
  <c r="F59" i="10"/>
  <c r="AQ59" i="10" s="1"/>
  <c r="G59" i="10"/>
  <c r="H59" i="10"/>
  <c r="AS59" i="10" s="1"/>
  <c r="I59" i="10"/>
  <c r="Z59" i="10" s="1"/>
  <c r="J59" i="10"/>
  <c r="K59" i="10"/>
  <c r="L59" i="10"/>
  <c r="AC59" i="10" s="1"/>
  <c r="M59" i="10"/>
  <c r="AD59" i="10" s="1"/>
  <c r="N59" i="10"/>
  <c r="AE59" i="10"/>
  <c r="AM59" i="10"/>
  <c r="C60" i="10"/>
  <c r="D60" i="10"/>
  <c r="AO60" i="10" s="1"/>
  <c r="E60" i="10"/>
  <c r="F60" i="10"/>
  <c r="W60" i="10" s="1"/>
  <c r="G60" i="10"/>
  <c r="X60" i="10" s="1"/>
  <c r="H60" i="10"/>
  <c r="I60" i="10"/>
  <c r="J60" i="10"/>
  <c r="AU60" i="10" s="1"/>
  <c r="K60" i="10"/>
  <c r="AB60" i="10" s="1"/>
  <c r="L60" i="10"/>
  <c r="M60" i="10"/>
  <c r="N60" i="10"/>
  <c r="Y60" i="10"/>
  <c r="AQ60" i="10"/>
  <c r="C61" i="10"/>
  <c r="D61" i="10"/>
  <c r="E61" i="10"/>
  <c r="F61" i="10"/>
  <c r="AG61" i="10" s="1"/>
  <c r="G61" i="10"/>
  <c r="H61" i="10"/>
  <c r="I61" i="10"/>
  <c r="J61" i="10"/>
  <c r="K61" i="10"/>
  <c r="L61" i="10"/>
  <c r="M61" i="10"/>
  <c r="N61" i="10"/>
  <c r="C62" i="10"/>
  <c r="D62" i="10"/>
  <c r="U62" i="10" s="1"/>
  <c r="E62" i="10"/>
  <c r="F62" i="10"/>
  <c r="AG62" i="10" s="1"/>
  <c r="G62" i="10"/>
  <c r="H62" i="10"/>
  <c r="I62" i="10"/>
  <c r="J62" i="10"/>
  <c r="AU62" i="10" s="1"/>
  <c r="K62" i="10"/>
  <c r="L62" i="10"/>
  <c r="AW62" i="10" s="1"/>
  <c r="M62" i="10"/>
  <c r="N62" i="10"/>
  <c r="C63" i="10"/>
  <c r="D63" i="10"/>
  <c r="AE63" i="10" s="1"/>
  <c r="E63" i="10"/>
  <c r="F63" i="10"/>
  <c r="G63" i="10"/>
  <c r="H63" i="10"/>
  <c r="AI63" i="10" s="1"/>
  <c r="I63" i="10"/>
  <c r="J63" i="10"/>
  <c r="AK63" i="10" s="1"/>
  <c r="K63" i="10"/>
  <c r="L63" i="10"/>
  <c r="AM63" i="10" s="1"/>
  <c r="M63" i="10"/>
  <c r="N63" i="10"/>
  <c r="C64" i="10"/>
  <c r="B64" i="10" s="1"/>
  <c r="D64" i="10"/>
  <c r="AO64" i="10" s="1"/>
  <c r="E64" i="10"/>
  <c r="F64" i="10"/>
  <c r="G64" i="10"/>
  <c r="H64" i="10"/>
  <c r="AS64" i="10" s="1"/>
  <c r="I64" i="10"/>
  <c r="J64" i="10"/>
  <c r="AK64" i="10" s="1"/>
  <c r="K64" i="10"/>
  <c r="L64" i="10"/>
  <c r="AC64" i="10" s="1"/>
  <c r="M64" i="10"/>
  <c r="N64" i="10"/>
  <c r="Y64" i="10"/>
  <c r="AM64" i="10"/>
  <c r="C65" i="10"/>
  <c r="D65" i="10"/>
  <c r="U65" i="10" s="1"/>
  <c r="E65" i="10"/>
  <c r="AF65" i="10" s="1"/>
  <c r="F65" i="10"/>
  <c r="G65" i="10"/>
  <c r="AH65" i="10" s="1"/>
  <c r="H65" i="10"/>
  <c r="Y65" i="10" s="1"/>
  <c r="I65" i="10"/>
  <c r="AJ65" i="10" s="1"/>
  <c r="J65" i="10"/>
  <c r="K65" i="10"/>
  <c r="AL65" i="10" s="1"/>
  <c r="L65" i="10"/>
  <c r="AC65" i="10" s="1"/>
  <c r="M65" i="10"/>
  <c r="AN65" i="10" s="1"/>
  <c r="N65" i="10"/>
  <c r="C66" i="10"/>
  <c r="B66" i="10" s="1"/>
  <c r="D66" i="10"/>
  <c r="AO66" i="10" s="1"/>
  <c r="E66" i="10"/>
  <c r="AF66" i="10" s="1"/>
  <c r="F66" i="10"/>
  <c r="W66" i="10" s="1"/>
  <c r="G66" i="10"/>
  <c r="H66" i="10"/>
  <c r="Y66" i="10" s="1"/>
  <c r="I66" i="10"/>
  <c r="AJ66" i="10" s="1"/>
  <c r="J66" i="10"/>
  <c r="AU66" i="10" s="1"/>
  <c r="K66" i="10"/>
  <c r="AL66" i="10" s="1"/>
  <c r="L66" i="10"/>
  <c r="AW66" i="10" s="1"/>
  <c r="M66" i="10"/>
  <c r="AN66" i="10" s="1"/>
  <c r="N66" i="10"/>
  <c r="Z66" i="10"/>
  <c r="AD66" i="10"/>
  <c r="AP66" i="10"/>
  <c r="C67" i="10"/>
  <c r="B67" i="10" s="1"/>
  <c r="D67" i="10"/>
  <c r="E67" i="10"/>
  <c r="F67" i="10"/>
  <c r="G67" i="10"/>
  <c r="AH67" i="10" s="1"/>
  <c r="H67" i="10"/>
  <c r="I67" i="10"/>
  <c r="AJ67" i="10" s="1"/>
  <c r="J67" i="10"/>
  <c r="K67" i="10"/>
  <c r="L67" i="10"/>
  <c r="M67" i="10"/>
  <c r="N67" i="10"/>
  <c r="C68" i="10"/>
  <c r="B68" i="10" s="1"/>
  <c r="D68" i="10"/>
  <c r="E68" i="10"/>
  <c r="F68" i="10"/>
  <c r="G68" i="10"/>
  <c r="AH68" i="10" s="1"/>
  <c r="H68" i="10"/>
  <c r="I68" i="10"/>
  <c r="J68" i="10"/>
  <c r="K68" i="10"/>
  <c r="AL68" i="10" s="1"/>
  <c r="L68" i="10"/>
  <c r="AC68" i="10" s="1"/>
  <c r="M68" i="10"/>
  <c r="AN68" i="10" s="1"/>
  <c r="N68" i="10"/>
  <c r="AP68" i="10"/>
  <c r="C69" i="10"/>
  <c r="B69" i="10" s="1"/>
  <c r="D69" i="10"/>
  <c r="E69" i="10"/>
  <c r="AF69" i="10" s="1"/>
  <c r="F69" i="10"/>
  <c r="G69" i="10"/>
  <c r="H69" i="10"/>
  <c r="I69" i="10"/>
  <c r="AJ69" i="10" s="1"/>
  <c r="J69" i="10"/>
  <c r="AA69" i="10" s="1"/>
  <c r="K69" i="10"/>
  <c r="L69" i="10"/>
  <c r="M69" i="10"/>
  <c r="N69" i="10"/>
  <c r="AW69" i="10"/>
  <c r="C70" i="10"/>
  <c r="D70" i="10"/>
  <c r="E70" i="10"/>
  <c r="F70" i="10"/>
  <c r="G70" i="10"/>
  <c r="AH70" i="10" s="1"/>
  <c r="H70" i="10"/>
  <c r="I70" i="10"/>
  <c r="AT70" i="10" s="1"/>
  <c r="J70" i="10"/>
  <c r="K70" i="10"/>
  <c r="AL70" i="10" s="1"/>
  <c r="L70" i="10"/>
  <c r="M70" i="10"/>
  <c r="AD70" i="10" s="1"/>
  <c r="N70" i="10"/>
  <c r="C71" i="10"/>
  <c r="D71" i="10"/>
  <c r="E71" i="10"/>
  <c r="AF71" i="10" s="1"/>
  <c r="F71" i="10"/>
  <c r="W71" i="10" s="1"/>
  <c r="G71" i="10"/>
  <c r="H71" i="10"/>
  <c r="AI71" i="10" s="1"/>
  <c r="I71" i="10"/>
  <c r="Z71" i="10" s="1"/>
  <c r="J71" i="10"/>
  <c r="AA71" i="10" s="1"/>
  <c r="K71" i="10"/>
  <c r="L71" i="10"/>
  <c r="M71" i="10"/>
  <c r="AX71" i="10" s="1"/>
  <c r="N71" i="10"/>
  <c r="AN71" i="10"/>
  <c r="C72" i="10"/>
  <c r="D72" i="10"/>
  <c r="E72" i="10"/>
  <c r="V72" i="10" s="1"/>
  <c r="F72" i="10"/>
  <c r="G72" i="10"/>
  <c r="H72" i="10"/>
  <c r="Y72" i="10" s="1"/>
  <c r="I72" i="10"/>
  <c r="Z72" i="10" s="1"/>
  <c r="J72" i="10"/>
  <c r="K72" i="10"/>
  <c r="L72" i="10"/>
  <c r="M72" i="10"/>
  <c r="AD72" i="10" s="1"/>
  <c r="N72" i="10"/>
  <c r="X72" i="10"/>
  <c r="AI72" i="10"/>
  <c r="AJ72" i="10"/>
  <c r="C73" i="10"/>
  <c r="B73" i="10" s="1"/>
  <c r="D73" i="10"/>
  <c r="E73" i="10"/>
  <c r="F73" i="10"/>
  <c r="W73" i="10" s="1"/>
  <c r="G73" i="10"/>
  <c r="H73" i="10"/>
  <c r="I73" i="10"/>
  <c r="J73" i="10"/>
  <c r="AA73" i="10" s="1"/>
  <c r="K73" i="10"/>
  <c r="AB73" i="10" s="1"/>
  <c r="L73" i="10"/>
  <c r="M73" i="10"/>
  <c r="AN73" i="10" s="1"/>
  <c r="N73" i="10"/>
  <c r="AD73" i="10"/>
  <c r="AX73" i="10"/>
  <c r="C74" i="10"/>
  <c r="B74" i="10" s="1"/>
  <c r="D74" i="10"/>
  <c r="U74" i="10" s="1"/>
  <c r="E74" i="10"/>
  <c r="F74" i="10"/>
  <c r="G74" i="10"/>
  <c r="AR74" i="10" s="1"/>
  <c r="H74" i="10"/>
  <c r="Y74" i="10" s="1"/>
  <c r="I74" i="10"/>
  <c r="Z74" i="10" s="1"/>
  <c r="J74" i="10"/>
  <c r="K74" i="10"/>
  <c r="L74" i="10"/>
  <c r="AC74" i="10" s="1"/>
  <c r="M74" i="10"/>
  <c r="N74" i="10"/>
  <c r="X74" i="10"/>
  <c r="C75" i="10"/>
  <c r="D75" i="10"/>
  <c r="E75" i="10"/>
  <c r="AF75" i="10" s="1"/>
  <c r="F75" i="10"/>
  <c r="W75" i="10" s="1"/>
  <c r="G75" i="10"/>
  <c r="H75" i="10"/>
  <c r="I75" i="10"/>
  <c r="Z75" i="10" s="1"/>
  <c r="J75" i="10"/>
  <c r="AA75" i="10" s="1"/>
  <c r="K75" i="10"/>
  <c r="L75" i="10"/>
  <c r="M75" i="10"/>
  <c r="AN75" i="10" s="1"/>
  <c r="N75" i="10"/>
  <c r="C76" i="10"/>
  <c r="B76" i="10" s="1"/>
  <c r="D76" i="10"/>
  <c r="U76" i="10" s="1"/>
  <c r="E76" i="10"/>
  <c r="V76" i="10" s="1"/>
  <c r="F76" i="10"/>
  <c r="G76" i="10"/>
  <c r="X76" i="10" s="1"/>
  <c r="H76" i="10"/>
  <c r="I76" i="10"/>
  <c r="J76" i="10"/>
  <c r="K76" i="10"/>
  <c r="AB76" i="10" s="1"/>
  <c r="L76" i="10"/>
  <c r="M76" i="10"/>
  <c r="AD76" i="10" s="1"/>
  <c r="N76" i="10"/>
  <c r="AE76" i="10"/>
  <c r="AF76" i="10"/>
  <c r="C77" i="10"/>
  <c r="B77" i="10" s="1"/>
  <c r="D77" i="10"/>
  <c r="E77" i="10"/>
  <c r="F77" i="10"/>
  <c r="G77" i="10"/>
  <c r="X77" i="10" s="1"/>
  <c r="H77" i="10"/>
  <c r="I77" i="10"/>
  <c r="J77" i="10"/>
  <c r="AA77" i="10" s="1"/>
  <c r="K77" i="10"/>
  <c r="AB77" i="10" s="1"/>
  <c r="L77" i="10"/>
  <c r="M77" i="10"/>
  <c r="AX77" i="10" s="1"/>
  <c r="N77" i="10"/>
  <c r="AL77" i="10"/>
  <c r="C78" i="10"/>
  <c r="B78" i="10" s="1"/>
  <c r="D78" i="10"/>
  <c r="U78" i="10" s="1"/>
  <c r="E78" i="10"/>
  <c r="F78" i="10"/>
  <c r="G78" i="10"/>
  <c r="H78" i="10"/>
  <c r="I78" i="10"/>
  <c r="Z78" i="10" s="1"/>
  <c r="J78" i="10"/>
  <c r="K78" i="10"/>
  <c r="AV78" i="10" s="1"/>
  <c r="L78" i="10"/>
  <c r="AC78" i="10" s="1"/>
  <c r="M78" i="10"/>
  <c r="N78" i="10"/>
  <c r="X78" i="10"/>
  <c r="AE78" i="10"/>
  <c r="C79" i="10"/>
  <c r="D79" i="10"/>
  <c r="AO79" i="10" s="1"/>
  <c r="E79" i="10"/>
  <c r="F79" i="10"/>
  <c r="G79" i="10"/>
  <c r="X79" i="10" s="1"/>
  <c r="H79" i="10"/>
  <c r="AI79" i="10" s="1"/>
  <c r="I79" i="10"/>
  <c r="J79" i="10"/>
  <c r="AA79" i="10" s="1"/>
  <c r="K79" i="10"/>
  <c r="L79" i="10"/>
  <c r="AM79" i="10" s="1"/>
  <c r="M79" i="10"/>
  <c r="N79" i="10"/>
  <c r="C80" i="10"/>
  <c r="D80" i="10"/>
  <c r="E80" i="10"/>
  <c r="AF80" i="10" s="1"/>
  <c r="F80" i="10"/>
  <c r="G80" i="10"/>
  <c r="AH80" i="10" s="1"/>
  <c r="H80" i="10"/>
  <c r="I80" i="10"/>
  <c r="J80" i="10"/>
  <c r="K80" i="10"/>
  <c r="AB80" i="10" s="1"/>
  <c r="L80" i="10"/>
  <c r="AC80" i="10" s="1"/>
  <c r="M80" i="10"/>
  <c r="AD80" i="10" s="1"/>
  <c r="N80" i="10"/>
  <c r="AL80" i="10"/>
  <c r="AR80" i="10"/>
  <c r="C81" i="10"/>
  <c r="D81" i="10"/>
  <c r="AE81" i="10" s="1"/>
  <c r="E81" i="10"/>
  <c r="V81" i="10" s="1"/>
  <c r="F81" i="10"/>
  <c r="AG81" i="10" s="1"/>
  <c r="G81" i="10"/>
  <c r="AR81" i="10" s="1"/>
  <c r="H81" i="10"/>
  <c r="I81" i="10"/>
  <c r="Z81" i="10" s="1"/>
  <c r="J81" i="10"/>
  <c r="AK81" i="10" s="1"/>
  <c r="K81" i="10"/>
  <c r="AV81" i="10" s="1"/>
  <c r="L81" i="10"/>
  <c r="AW81" i="10" s="1"/>
  <c r="M81" i="10"/>
  <c r="AD81" i="10" s="1"/>
  <c r="N81" i="10"/>
  <c r="C82" i="10"/>
  <c r="D82" i="10"/>
  <c r="AE82" i="10" s="1"/>
  <c r="E82" i="10"/>
  <c r="AP82" i="10" s="1"/>
  <c r="F82" i="10"/>
  <c r="AG82" i="10" s="1"/>
  <c r="G82" i="10"/>
  <c r="AR82" i="10" s="1"/>
  <c r="H82" i="10"/>
  <c r="AI82" i="10" s="1"/>
  <c r="I82" i="10"/>
  <c r="J82" i="10"/>
  <c r="K82" i="10"/>
  <c r="AB82" i="10" s="1"/>
  <c r="L82" i="10"/>
  <c r="AM82" i="10" s="1"/>
  <c r="M82" i="10"/>
  <c r="N82" i="10"/>
  <c r="X82" i="10"/>
  <c r="AQ82" i="10"/>
  <c r="AV82" i="10"/>
  <c r="C83" i="10"/>
  <c r="D83" i="10"/>
  <c r="E83" i="10"/>
  <c r="V83" i="10" s="1"/>
  <c r="F83" i="10"/>
  <c r="AG83" i="10" s="1"/>
  <c r="G83" i="10"/>
  <c r="H83" i="10"/>
  <c r="AS83" i="10" s="1"/>
  <c r="I83" i="10"/>
  <c r="AJ83" i="10" s="1"/>
  <c r="J83" i="10"/>
  <c r="AK83" i="10" s="1"/>
  <c r="K83" i="10"/>
  <c r="L83" i="10"/>
  <c r="AC83" i="10" s="1"/>
  <c r="M83" i="10"/>
  <c r="AX83" i="10" s="1"/>
  <c r="N83" i="10"/>
  <c r="C84" i="10"/>
  <c r="D84" i="10"/>
  <c r="AE84" i="10" s="1"/>
  <c r="E84" i="10"/>
  <c r="F84" i="10"/>
  <c r="G84" i="10"/>
  <c r="H84" i="10"/>
  <c r="AI84" i="10" s="1"/>
  <c r="I84" i="10"/>
  <c r="J84" i="10"/>
  <c r="AA84" i="10" s="1"/>
  <c r="K84" i="10"/>
  <c r="AL84" i="10" s="1"/>
  <c r="L84" i="10"/>
  <c r="AM84" i="10" s="1"/>
  <c r="M84" i="10"/>
  <c r="AN84" i="10" s="1"/>
  <c r="N84" i="10"/>
  <c r="C85" i="10"/>
  <c r="D85" i="10"/>
  <c r="AO85" i="10" s="1"/>
  <c r="E85" i="10"/>
  <c r="AF85" i="10" s="1"/>
  <c r="F85" i="10"/>
  <c r="AG85" i="10" s="1"/>
  <c r="G85" i="10"/>
  <c r="H85" i="10"/>
  <c r="I85" i="10"/>
  <c r="Z85" i="10" s="1"/>
  <c r="J85" i="10"/>
  <c r="AK85" i="10" s="1"/>
  <c r="K85" i="10"/>
  <c r="L85" i="10"/>
  <c r="M85" i="10"/>
  <c r="AX85" i="10" s="1"/>
  <c r="N85" i="10"/>
  <c r="C86" i="10"/>
  <c r="B86" i="10" s="1"/>
  <c r="D86" i="10"/>
  <c r="E86" i="10"/>
  <c r="V86" i="10" s="1"/>
  <c r="F86" i="10"/>
  <c r="W86" i="10" s="1"/>
  <c r="G86" i="10"/>
  <c r="H86" i="10"/>
  <c r="I86" i="10"/>
  <c r="J86" i="10"/>
  <c r="AA86" i="10" s="1"/>
  <c r="K86" i="10"/>
  <c r="AL86" i="10" s="1"/>
  <c r="L86" i="10"/>
  <c r="AC86" i="10" s="1"/>
  <c r="M86" i="10"/>
  <c r="AX86" i="10" s="1"/>
  <c r="N86" i="10"/>
  <c r="C87" i="10"/>
  <c r="D87" i="10"/>
  <c r="E87" i="10"/>
  <c r="F87" i="10"/>
  <c r="W87" i="10" s="1"/>
  <c r="G87" i="10"/>
  <c r="AH87" i="10" s="1"/>
  <c r="H87" i="10"/>
  <c r="I87" i="10"/>
  <c r="AJ87" i="10" s="1"/>
  <c r="J87" i="10"/>
  <c r="AA87" i="10" s="1"/>
  <c r="K87" i="10"/>
  <c r="AL87" i="10" s="1"/>
  <c r="L87" i="10"/>
  <c r="M87" i="10"/>
  <c r="AN87" i="10" s="1"/>
  <c r="N87" i="10"/>
  <c r="C88" i="10"/>
  <c r="D88" i="10"/>
  <c r="E88" i="10"/>
  <c r="V88" i="10" s="1"/>
  <c r="F88" i="10"/>
  <c r="G88" i="10"/>
  <c r="AR88" i="10" s="1"/>
  <c r="H88" i="10"/>
  <c r="I88" i="10"/>
  <c r="Z88" i="10" s="1"/>
  <c r="J88" i="10"/>
  <c r="K88" i="10"/>
  <c r="AL88" i="10" s="1"/>
  <c r="L88" i="10"/>
  <c r="M88" i="10"/>
  <c r="AD88" i="10" s="1"/>
  <c r="N88" i="10"/>
  <c r="AS88" i="10"/>
  <c r="C89" i="10"/>
  <c r="D89" i="10"/>
  <c r="E89" i="10"/>
  <c r="AF89" i="10" s="1"/>
  <c r="F89" i="10"/>
  <c r="W89" i="10" s="1"/>
  <c r="G89" i="10"/>
  <c r="H89" i="10"/>
  <c r="I89" i="10"/>
  <c r="AT89" i="10" s="1"/>
  <c r="J89" i="10"/>
  <c r="AA89" i="10" s="1"/>
  <c r="K89" i="10"/>
  <c r="L89" i="10"/>
  <c r="M89" i="10"/>
  <c r="AN89" i="10" s="1"/>
  <c r="N89" i="10"/>
  <c r="AX89" i="10"/>
  <c r="C90" i="10"/>
  <c r="D90" i="10"/>
  <c r="E90" i="10"/>
  <c r="AF90" i="10" s="1"/>
  <c r="F90" i="10"/>
  <c r="G90" i="10"/>
  <c r="AR90" i="10" s="1"/>
  <c r="H90" i="10"/>
  <c r="I90" i="10"/>
  <c r="AJ90" i="10" s="1"/>
  <c r="J90" i="10"/>
  <c r="K90" i="10"/>
  <c r="AL90" i="10" s="1"/>
  <c r="L90" i="10"/>
  <c r="M90" i="10"/>
  <c r="AN90" i="10" s="1"/>
  <c r="N90" i="10"/>
  <c r="V90" i="10"/>
  <c r="AD90" i="10"/>
  <c r="C91" i="10"/>
  <c r="D91" i="10"/>
  <c r="E91" i="10"/>
  <c r="F91" i="10"/>
  <c r="W91" i="10" s="1"/>
  <c r="G91" i="10"/>
  <c r="AR91" i="10" s="1"/>
  <c r="H91" i="10"/>
  <c r="I91" i="10"/>
  <c r="J91" i="10"/>
  <c r="AA91" i="10" s="1"/>
  <c r="K91" i="10"/>
  <c r="L91" i="10"/>
  <c r="M91" i="10"/>
  <c r="N91" i="10"/>
  <c r="AH91" i="10"/>
  <c r="C92" i="10"/>
  <c r="B92" i="10" s="1"/>
  <c r="D92" i="10"/>
  <c r="U92" i="10" s="1"/>
  <c r="E92" i="10"/>
  <c r="F92" i="10"/>
  <c r="G92" i="10"/>
  <c r="AR92" i="10" s="1"/>
  <c r="H92" i="10"/>
  <c r="Y92" i="10" s="1"/>
  <c r="I92" i="10"/>
  <c r="J92" i="10"/>
  <c r="K92" i="10"/>
  <c r="L92" i="10"/>
  <c r="AC92" i="10" s="1"/>
  <c r="M92" i="10"/>
  <c r="N92" i="10"/>
  <c r="C93" i="10"/>
  <c r="D93" i="10"/>
  <c r="E93" i="10"/>
  <c r="AF93" i="10" s="1"/>
  <c r="F93" i="10"/>
  <c r="W93" i="10" s="1"/>
  <c r="G93" i="10"/>
  <c r="H93" i="10"/>
  <c r="I93" i="10"/>
  <c r="J93" i="10"/>
  <c r="AA93" i="10" s="1"/>
  <c r="K93" i="10"/>
  <c r="L93" i="10"/>
  <c r="M93" i="10"/>
  <c r="N93" i="10"/>
  <c r="AP93" i="10"/>
  <c r="C94" i="10"/>
  <c r="D94" i="10"/>
  <c r="U94" i="10" s="1"/>
  <c r="E94" i="10"/>
  <c r="F94" i="10"/>
  <c r="G94" i="10"/>
  <c r="AH94" i="10" s="1"/>
  <c r="H94" i="10"/>
  <c r="Y94" i="10" s="1"/>
  <c r="I94" i="10"/>
  <c r="J94" i="10"/>
  <c r="K94" i="10"/>
  <c r="AB94" i="10" s="1"/>
  <c r="L94" i="10"/>
  <c r="AC94" i="10" s="1"/>
  <c r="M94" i="10"/>
  <c r="N94" i="10"/>
  <c r="AR94" i="10"/>
  <c r="C95" i="10"/>
  <c r="B95" i="10" s="1"/>
  <c r="D95" i="10"/>
  <c r="E95" i="10"/>
  <c r="AP95" i="10" s="1"/>
  <c r="F95" i="10"/>
  <c r="W95" i="10" s="1"/>
  <c r="G95" i="10"/>
  <c r="AR95" i="10" s="1"/>
  <c r="H95" i="10"/>
  <c r="I95" i="10"/>
  <c r="Z95" i="10" s="1"/>
  <c r="J95" i="10"/>
  <c r="AA95" i="10" s="1"/>
  <c r="K95" i="10"/>
  <c r="L95" i="10"/>
  <c r="M95" i="10"/>
  <c r="AX95" i="10" s="1"/>
  <c r="N95" i="10"/>
  <c r="C96" i="10"/>
  <c r="B96" i="10" s="1"/>
  <c r="D96" i="10"/>
  <c r="E96" i="10"/>
  <c r="AP96" i="10" s="1"/>
  <c r="F96" i="10"/>
  <c r="G96" i="10"/>
  <c r="H96" i="10"/>
  <c r="I96" i="10"/>
  <c r="AT96" i="10" s="1"/>
  <c r="J96" i="10"/>
  <c r="K96" i="10"/>
  <c r="L96" i="10"/>
  <c r="M96" i="10"/>
  <c r="AD96" i="10" s="1"/>
  <c r="N96" i="10"/>
  <c r="C97" i="10"/>
  <c r="B97" i="10" s="1"/>
  <c r="D97" i="10"/>
  <c r="E97" i="10"/>
  <c r="F97" i="10"/>
  <c r="G97" i="10"/>
  <c r="H97" i="10"/>
  <c r="I97" i="10"/>
  <c r="J97" i="10"/>
  <c r="AU97" i="10" s="1"/>
  <c r="K97" i="10"/>
  <c r="L97" i="10"/>
  <c r="M97" i="10"/>
  <c r="AN97" i="10" s="1"/>
  <c r="N97" i="10"/>
  <c r="C98" i="10"/>
  <c r="B98" i="10" s="1"/>
  <c r="D98" i="10"/>
  <c r="E98" i="10"/>
  <c r="AF98" i="10" s="1"/>
  <c r="F98" i="10"/>
  <c r="AG98" i="10" s="1"/>
  <c r="G98" i="10"/>
  <c r="H98" i="10"/>
  <c r="I98" i="10"/>
  <c r="AT98" i="10" s="1"/>
  <c r="J98" i="10"/>
  <c r="AK98" i="10" s="1"/>
  <c r="K98" i="10"/>
  <c r="AB98" i="10" s="1"/>
  <c r="L98" i="10"/>
  <c r="M98" i="10"/>
  <c r="AD98" i="10" s="1"/>
  <c r="N98" i="10"/>
  <c r="V98" i="10"/>
  <c r="Y98" i="10"/>
  <c r="Z98" i="10"/>
  <c r="AJ98" i="10"/>
  <c r="AP98" i="10"/>
  <c r="AX98" i="10"/>
  <c r="C99" i="10"/>
  <c r="D99" i="10"/>
  <c r="AE99" i="10" s="1"/>
  <c r="E99" i="10"/>
  <c r="AP99" i="10" s="1"/>
  <c r="F99" i="10"/>
  <c r="G99" i="10"/>
  <c r="H99" i="10"/>
  <c r="AI99" i="10" s="1"/>
  <c r="I99" i="10"/>
  <c r="AT99" i="10" s="1"/>
  <c r="J99" i="10"/>
  <c r="K99" i="10"/>
  <c r="L99" i="10"/>
  <c r="AM99" i="10" s="1"/>
  <c r="M99" i="10"/>
  <c r="N99" i="10"/>
  <c r="X99" i="10"/>
  <c r="C100" i="10"/>
  <c r="D100" i="10"/>
  <c r="E100" i="10"/>
  <c r="F100" i="10"/>
  <c r="AG100" i="10" s="1"/>
  <c r="G100" i="10"/>
  <c r="AH100" i="10" s="1"/>
  <c r="H100" i="10"/>
  <c r="AS100" i="10" s="1"/>
  <c r="I100" i="10"/>
  <c r="J100" i="10"/>
  <c r="AK100" i="10" s="1"/>
  <c r="K100" i="10"/>
  <c r="AL100" i="10" s="1"/>
  <c r="L100" i="10"/>
  <c r="AC100" i="10" s="1"/>
  <c r="M100" i="10"/>
  <c r="N100" i="10"/>
  <c r="X100" i="10"/>
  <c r="C101" i="10"/>
  <c r="B101" i="10" s="1"/>
  <c r="D101" i="10"/>
  <c r="AE101" i="10" s="1"/>
  <c r="E101" i="10"/>
  <c r="V101" i="10" s="1"/>
  <c r="F101" i="10"/>
  <c r="G101" i="10"/>
  <c r="AH101" i="10" s="1"/>
  <c r="H101" i="10"/>
  <c r="AI101" i="10" s="1"/>
  <c r="I101" i="10"/>
  <c r="Z101" i="10" s="1"/>
  <c r="J101" i="10"/>
  <c r="AA101" i="10" s="1"/>
  <c r="K101" i="10"/>
  <c r="AL101" i="10" s="1"/>
  <c r="L101" i="10"/>
  <c r="M101" i="10"/>
  <c r="N101" i="10"/>
  <c r="C102" i="10"/>
  <c r="D102" i="10"/>
  <c r="AE102" i="10" s="1"/>
  <c r="E102" i="10"/>
  <c r="F102" i="10"/>
  <c r="G102" i="10"/>
  <c r="AR102" i="10" s="1"/>
  <c r="H102" i="10"/>
  <c r="Y102" i="10" s="1"/>
  <c r="I102" i="10"/>
  <c r="AJ102" i="10" s="1"/>
  <c r="J102" i="10"/>
  <c r="AK102" i="10" s="1"/>
  <c r="K102" i="10"/>
  <c r="AV102" i="10" s="1"/>
  <c r="L102" i="10"/>
  <c r="AM102" i="10" s="1"/>
  <c r="M102" i="10"/>
  <c r="AD102" i="10" s="1"/>
  <c r="N102" i="10"/>
  <c r="AB102" i="10"/>
  <c r="AC102" i="10"/>
  <c r="AW102" i="10"/>
  <c r="C103" i="10"/>
  <c r="D103" i="10"/>
  <c r="E103" i="10"/>
  <c r="V103" i="10" s="1"/>
  <c r="F103" i="10"/>
  <c r="G103" i="10"/>
  <c r="H103" i="10"/>
  <c r="I103" i="10"/>
  <c r="Z103" i="10" s="1"/>
  <c r="J103" i="10"/>
  <c r="AU103" i="10" s="1"/>
  <c r="K103" i="10"/>
  <c r="L103" i="10"/>
  <c r="M103" i="10"/>
  <c r="AD103" i="10" s="1"/>
  <c r="N103" i="10"/>
  <c r="C104" i="10"/>
  <c r="D104" i="10"/>
  <c r="AE104" i="10" s="1"/>
  <c r="E104" i="10"/>
  <c r="F104" i="10"/>
  <c r="G104" i="10"/>
  <c r="X104" i="10" s="1"/>
  <c r="H104" i="10"/>
  <c r="I104" i="10"/>
  <c r="J104" i="10"/>
  <c r="AK104" i="10" s="1"/>
  <c r="K104" i="10"/>
  <c r="AB104" i="10" s="1"/>
  <c r="L104" i="10"/>
  <c r="AM104" i="10" s="1"/>
  <c r="M104" i="10"/>
  <c r="N104" i="10"/>
  <c r="C105" i="10"/>
  <c r="D105" i="10"/>
  <c r="U105" i="10" s="1"/>
  <c r="E105" i="10"/>
  <c r="V105" i="10" s="1"/>
  <c r="F105" i="10"/>
  <c r="G105" i="10"/>
  <c r="H105" i="10"/>
  <c r="AI105" i="10" s="1"/>
  <c r="I105" i="10"/>
  <c r="Z105" i="10" s="1"/>
  <c r="J105" i="10"/>
  <c r="K105" i="10"/>
  <c r="L105" i="10"/>
  <c r="AM105" i="10" s="1"/>
  <c r="M105" i="10"/>
  <c r="AD105" i="10" s="1"/>
  <c r="N105" i="10"/>
  <c r="C106" i="10"/>
  <c r="D106" i="10"/>
  <c r="U106" i="10" s="1"/>
  <c r="E106" i="10"/>
  <c r="F106" i="10"/>
  <c r="AQ106" i="10" s="1"/>
  <c r="G106" i="10"/>
  <c r="X106" i="10" s="1"/>
  <c r="H106" i="10"/>
  <c r="AS106" i="10" s="1"/>
  <c r="I106" i="10"/>
  <c r="J106" i="10"/>
  <c r="AA106" i="10" s="1"/>
  <c r="K106" i="10"/>
  <c r="AB106" i="10" s="1"/>
  <c r="L106" i="10"/>
  <c r="AC106" i="10" s="1"/>
  <c r="M106" i="10"/>
  <c r="N106" i="10"/>
  <c r="C107" i="10"/>
  <c r="B107" i="10" s="1"/>
  <c r="D107" i="10"/>
  <c r="E107" i="10"/>
  <c r="V107" i="10" s="1"/>
  <c r="F107" i="10"/>
  <c r="W107" i="10" s="1"/>
  <c r="G107" i="10"/>
  <c r="H107" i="10"/>
  <c r="AI107" i="10" s="1"/>
  <c r="I107" i="10"/>
  <c r="Z107" i="10" s="1"/>
  <c r="J107" i="10"/>
  <c r="K107" i="10"/>
  <c r="L107" i="10"/>
  <c r="M107" i="10"/>
  <c r="AD107" i="10" s="1"/>
  <c r="N107" i="10"/>
  <c r="U107" i="10"/>
  <c r="Y107" i="10"/>
  <c r="AA107" i="10"/>
  <c r="AC107" i="10"/>
  <c r="AE107" i="10"/>
  <c r="AK107" i="10"/>
  <c r="AM107" i="10"/>
  <c r="AO107" i="10"/>
  <c r="AS107" i="10"/>
  <c r="AU107" i="10"/>
  <c r="AW107" i="10"/>
  <c r="C108" i="10"/>
  <c r="B108" i="10" s="1"/>
  <c r="D108" i="10"/>
  <c r="E108" i="10"/>
  <c r="F108" i="10"/>
  <c r="AG108" i="10" s="1"/>
  <c r="G108" i="10"/>
  <c r="X108" i="10" s="1"/>
  <c r="H108" i="10"/>
  <c r="I108" i="10"/>
  <c r="J108" i="10"/>
  <c r="AK108" i="10" s="1"/>
  <c r="K108" i="10"/>
  <c r="AB108" i="10" s="1"/>
  <c r="L108" i="10"/>
  <c r="M108" i="10"/>
  <c r="N108" i="10"/>
  <c r="C109" i="10"/>
  <c r="D109" i="10"/>
  <c r="U109" i="10" s="1"/>
  <c r="E109" i="10"/>
  <c r="V109" i="10" s="1"/>
  <c r="F109" i="10"/>
  <c r="W109" i="10" s="1"/>
  <c r="G109" i="10"/>
  <c r="H109" i="10"/>
  <c r="AS109" i="10" s="1"/>
  <c r="I109" i="10"/>
  <c r="Z109" i="10" s="1"/>
  <c r="J109" i="10"/>
  <c r="AU109" i="10" s="1"/>
  <c r="K109" i="10"/>
  <c r="L109" i="10"/>
  <c r="AC109" i="10" s="1"/>
  <c r="M109" i="10"/>
  <c r="AD109" i="10" s="1"/>
  <c r="N109" i="10"/>
  <c r="AO109" i="10"/>
  <c r="C110" i="10"/>
  <c r="D110" i="10"/>
  <c r="E110" i="10"/>
  <c r="F110" i="10"/>
  <c r="AQ110" i="10" s="1"/>
  <c r="G110" i="10"/>
  <c r="X110" i="10" s="1"/>
  <c r="H110" i="10"/>
  <c r="AS110" i="10" s="1"/>
  <c r="I110" i="10"/>
  <c r="J110" i="10"/>
  <c r="AA110" i="10" s="1"/>
  <c r="K110" i="10"/>
  <c r="AB110" i="10" s="1"/>
  <c r="L110" i="10"/>
  <c r="M110" i="10"/>
  <c r="N110" i="10"/>
  <c r="C111" i="10"/>
  <c r="D111" i="10"/>
  <c r="E111" i="10"/>
  <c r="V111" i="10" s="1"/>
  <c r="F111" i="10"/>
  <c r="G111" i="10"/>
  <c r="H111" i="10"/>
  <c r="I111" i="10"/>
  <c r="Z111" i="10" s="1"/>
  <c r="J111" i="10"/>
  <c r="AU111" i="10" s="1"/>
  <c r="K111" i="10"/>
  <c r="L111" i="10"/>
  <c r="AC111" i="10" s="1"/>
  <c r="M111" i="10"/>
  <c r="AD111" i="10" s="1"/>
  <c r="N111" i="10"/>
  <c r="AE111" i="10"/>
  <c r="C112" i="10"/>
  <c r="B112" i="10" s="1"/>
  <c r="D112" i="10"/>
  <c r="AE112" i="10" s="1"/>
  <c r="E112" i="10"/>
  <c r="F112" i="10"/>
  <c r="G112" i="10"/>
  <c r="X112" i="10" s="1"/>
  <c r="H112" i="10"/>
  <c r="I112" i="10"/>
  <c r="J112" i="10"/>
  <c r="K112" i="10"/>
  <c r="AB112" i="10" s="1"/>
  <c r="L112" i="10"/>
  <c r="AM112" i="10" s="1"/>
  <c r="M112" i="10"/>
  <c r="N112" i="10"/>
  <c r="C113" i="10"/>
  <c r="B113" i="10" s="1"/>
  <c r="D113" i="10"/>
  <c r="E113" i="10"/>
  <c r="V113" i="10" s="1"/>
  <c r="F113" i="10"/>
  <c r="G113" i="10"/>
  <c r="H113" i="10"/>
  <c r="I113" i="10"/>
  <c r="Z113" i="10" s="1"/>
  <c r="J113" i="10"/>
  <c r="K113" i="10"/>
  <c r="L113" i="10"/>
  <c r="AM113" i="10" s="1"/>
  <c r="M113" i="10"/>
  <c r="AD113" i="10" s="1"/>
  <c r="N113" i="10"/>
  <c r="AK113" i="10"/>
  <c r="C114" i="10"/>
  <c r="B114" i="10" s="1"/>
  <c r="D114" i="10"/>
  <c r="U114" i="10" s="1"/>
  <c r="E114" i="10"/>
  <c r="F114" i="10"/>
  <c r="AQ114" i="10" s="1"/>
  <c r="G114" i="10"/>
  <c r="X114" i="10" s="1"/>
  <c r="H114" i="10"/>
  <c r="I114" i="10"/>
  <c r="J114" i="10"/>
  <c r="AA114" i="10" s="1"/>
  <c r="K114" i="10"/>
  <c r="AB114" i="10" s="1"/>
  <c r="L114" i="10"/>
  <c r="AC114" i="10" s="1"/>
  <c r="M114" i="10"/>
  <c r="N114" i="10"/>
  <c r="C115" i="10"/>
  <c r="B115" i="10" s="1"/>
  <c r="D115" i="10"/>
  <c r="U115" i="10" s="1"/>
  <c r="E115" i="10"/>
  <c r="V115" i="10" s="1"/>
  <c r="F115" i="10"/>
  <c r="G115" i="10"/>
  <c r="H115" i="10"/>
  <c r="I115" i="10"/>
  <c r="Z115" i="10" s="1"/>
  <c r="J115" i="10"/>
  <c r="AA115" i="10" s="1"/>
  <c r="K115" i="10"/>
  <c r="L115" i="10"/>
  <c r="AW115" i="10" s="1"/>
  <c r="M115" i="10"/>
  <c r="AD115" i="10" s="1"/>
  <c r="N115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C117" i="10"/>
  <c r="D117" i="10"/>
  <c r="U117" i="10" s="1"/>
  <c r="E117" i="10"/>
  <c r="F117" i="10"/>
  <c r="G117" i="10"/>
  <c r="H117" i="10"/>
  <c r="I117" i="10"/>
  <c r="J117" i="10"/>
  <c r="AK117" i="10" s="1"/>
  <c r="K117" i="10"/>
  <c r="L117" i="10"/>
  <c r="AM117" i="10" s="1"/>
  <c r="M117" i="10"/>
  <c r="N117" i="10"/>
  <c r="C118" i="10"/>
  <c r="B118" i="10" s="1"/>
  <c r="D118" i="10"/>
  <c r="U118" i="10" s="1"/>
  <c r="E118" i="10"/>
  <c r="F118" i="10"/>
  <c r="G118" i="10"/>
  <c r="H118" i="10"/>
  <c r="AS118" i="10" s="1"/>
  <c r="I118" i="10"/>
  <c r="J118" i="10"/>
  <c r="K118" i="10"/>
  <c r="L118" i="10"/>
  <c r="AC118" i="10" s="1"/>
  <c r="M118" i="10"/>
  <c r="N118" i="10"/>
  <c r="AA118" i="10"/>
  <c r="AE118" i="10"/>
  <c r="AI118" i="10"/>
  <c r="AQ118" i="10"/>
  <c r="C119" i="10"/>
  <c r="B119" i="10" s="1"/>
  <c r="D119" i="10"/>
  <c r="U119" i="10" s="1"/>
  <c r="E119" i="10"/>
  <c r="F119" i="10"/>
  <c r="AG119" i="10" s="1"/>
  <c r="G119" i="10"/>
  <c r="H119" i="10"/>
  <c r="I119" i="10"/>
  <c r="J119" i="10"/>
  <c r="AU119" i="10" s="1"/>
  <c r="K119" i="10"/>
  <c r="L119" i="10"/>
  <c r="AW119" i="10" s="1"/>
  <c r="M119" i="10"/>
  <c r="N119" i="10"/>
  <c r="W119" i="10"/>
  <c r="AK119" i="10"/>
  <c r="C120" i="10"/>
  <c r="D120" i="10"/>
  <c r="AE120" i="10" s="1"/>
  <c r="E120" i="10"/>
  <c r="F120" i="10"/>
  <c r="G120" i="10"/>
  <c r="H120" i="10"/>
  <c r="I120" i="10"/>
  <c r="J120" i="10"/>
  <c r="K120" i="10"/>
  <c r="L120" i="10"/>
  <c r="AM120" i="10" s="1"/>
  <c r="M120" i="10"/>
  <c r="N120" i="10"/>
  <c r="C121" i="10"/>
  <c r="D121" i="10"/>
  <c r="AO121" i="10" s="1"/>
  <c r="E121" i="10"/>
  <c r="F121" i="10"/>
  <c r="AG121" i="10" s="1"/>
  <c r="G121" i="10"/>
  <c r="H121" i="10"/>
  <c r="AI121" i="10" s="1"/>
  <c r="I121" i="10"/>
  <c r="J121" i="10"/>
  <c r="AK121" i="10" s="1"/>
  <c r="K121" i="10"/>
  <c r="L121" i="10"/>
  <c r="AC121" i="10" s="1"/>
  <c r="M121" i="10"/>
  <c r="N121" i="10"/>
  <c r="C122" i="10"/>
  <c r="D122" i="10"/>
  <c r="U122" i="10" s="1"/>
  <c r="E122" i="10"/>
  <c r="F122" i="10"/>
  <c r="AQ122" i="10" s="1"/>
  <c r="G122" i="10"/>
  <c r="H122" i="10"/>
  <c r="I122" i="10"/>
  <c r="J122" i="10"/>
  <c r="AA122" i="10" s="1"/>
  <c r="K122" i="10"/>
  <c r="L122" i="10"/>
  <c r="M122" i="10"/>
  <c r="N122" i="10"/>
  <c r="C123" i="10"/>
  <c r="B123" i="10" s="1"/>
  <c r="D123" i="10"/>
  <c r="U123" i="10" s="1"/>
  <c r="E123" i="10"/>
  <c r="F123" i="10"/>
  <c r="AG123" i="10" s="1"/>
  <c r="G123" i="10"/>
  <c r="H123" i="10"/>
  <c r="I123" i="10"/>
  <c r="J123" i="10"/>
  <c r="AU123" i="10" s="1"/>
  <c r="K123" i="10"/>
  <c r="L123" i="10"/>
  <c r="AW123" i="10" s="1"/>
  <c r="M123" i="10"/>
  <c r="N123" i="10"/>
  <c r="AA123" i="10"/>
  <c r="AQ123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C125" i="10"/>
  <c r="D125" i="10"/>
  <c r="E125" i="10"/>
  <c r="F125" i="10"/>
  <c r="G125" i="10"/>
  <c r="H125" i="10"/>
  <c r="AI125" i="10" s="1"/>
  <c r="I125" i="10"/>
  <c r="J125" i="10"/>
  <c r="K125" i="10"/>
  <c r="L125" i="10"/>
  <c r="AC125" i="10" s="1"/>
  <c r="M125" i="10"/>
  <c r="N125" i="10"/>
  <c r="C126" i="10"/>
  <c r="D126" i="10"/>
  <c r="AE126" i="10" s="1"/>
  <c r="E126" i="10"/>
  <c r="F126" i="10"/>
  <c r="AG126" i="10" s="1"/>
  <c r="G126" i="10"/>
  <c r="H126" i="10"/>
  <c r="AI126" i="10" s="1"/>
  <c r="I126" i="10"/>
  <c r="J126" i="10"/>
  <c r="AK126" i="10" s="1"/>
  <c r="K126" i="10"/>
  <c r="L126" i="10"/>
  <c r="AM126" i="10" s="1"/>
  <c r="M126" i="10"/>
  <c r="N126" i="10"/>
  <c r="C127" i="10"/>
  <c r="D127" i="10"/>
  <c r="E127" i="10"/>
  <c r="F127" i="10"/>
  <c r="W127" i="10" s="1"/>
  <c r="G127" i="10"/>
  <c r="H127" i="10"/>
  <c r="AS127" i="10" s="1"/>
  <c r="I127" i="10"/>
  <c r="J127" i="10"/>
  <c r="AU127" i="10" s="1"/>
  <c r="K127" i="10"/>
  <c r="L127" i="10"/>
  <c r="AW127" i="10" s="1"/>
  <c r="M127" i="10"/>
  <c r="N127" i="10"/>
  <c r="C128" i="10"/>
  <c r="B128" i="10" s="1"/>
  <c r="D128" i="10"/>
  <c r="E128" i="10"/>
  <c r="F128" i="10"/>
  <c r="AG128" i="10" s="1"/>
  <c r="G128" i="10"/>
  <c r="H128" i="10"/>
  <c r="I128" i="10"/>
  <c r="J128" i="10"/>
  <c r="K128" i="10"/>
  <c r="L128" i="10"/>
  <c r="M128" i="10"/>
  <c r="N128" i="10"/>
  <c r="C129" i="10"/>
  <c r="B129" i="10" s="1"/>
  <c r="D129" i="10"/>
  <c r="AE129" i="10" s="1"/>
  <c r="E129" i="10"/>
  <c r="F129" i="10"/>
  <c r="W129" i="10" s="1"/>
  <c r="G129" i="10"/>
  <c r="H129" i="10"/>
  <c r="I129" i="10"/>
  <c r="J129" i="10"/>
  <c r="AU129" i="10" s="1"/>
  <c r="K129" i="10"/>
  <c r="L129" i="10"/>
  <c r="AC129" i="10" s="1"/>
  <c r="M129" i="10"/>
  <c r="N129" i="10"/>
  <c r="Y129" i="10"/>
  <c r="AG129" i="10"/>
  <c r="AI129" i="10"/>
  <c r="AK129" i="10"/>
  <c r="AQ129" i="10"/>
  <c r="AS129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C131" i="10"/>
  <c r="D131" i="10"/>
  <c r="U131" i="10" s="1"/>
  <c r="E131" i="10"/>
  <c r="F131" i="10"/>
  <c r="AG131" i="10" s="1"/>
  <c r="G131" i="10"/>
  <c r="H131" i="10"/>
  <c r="I131" i="10"/>
  <c r="J131" i="10"/>
  <c r="AU131" i="10" s="1"/>
  <c r="K131" i="10"/>
  <c r="L131" i="10"/>
  <c r="AW131" i="10" s="1"/>
  <c r="M131" i="10"/>
  <c r="N131" i="10"/>
  <c r="C132" i="10"/>
  <c r="D132" i="10"/>
  <c r="AE132" i="10" s="1"/>
  <c r="E132" i="10"/>
  <c r="F132" i="10"/>
  <c r="G132" i="10"/>
  <c r="H132" i="10"/>
  <c r="AI132" i="10" s="1"/>
  <c r="I132" i="10"/>
  <c r="J132" i="10"/>
  <c r="K132" i="10"/>
  <c r="L132" i="10"/>
  <c r="AM132" i="10" s="1"/>
  <c r="M132" i="10"/>
  <c r="N132" i="10"/>
  <c r="C133" i="10"/>
  <c r="B133" i="10" s="1"/>
  <c r="D133" i="10"/>
  <c r="AO133" i="10" s="1"/>
  <c r="E133" i="10"/>
  <c r="F133" i="10"/>
  <c r="G133" i="10"/>
  <c r="H133" i="10"/>
  <c r="I133" i="10"/>
  <c r="J133" i="10"/>
  <c r="K133" i="10"/>
  <c r="L133" i="10"/>
  <c r="M133" i="10"/>
  <c r="N133" i="10"/>
  <c r="C134" i="10"/>
  <c r="D134" i="10"/>
  <c r="E134" i="10"/>
  <c r="F134" i="10"/>
  <c r="AG134" i="10" s="1"/>
  <c r="G134" i="10"/>
  <c r="H134" i="10"/>
  <c r="AI134" i="10" s="1"/>
  <c r="I134" i="10"/>
  <c r="J134" i="10"/>
  <c r="AK134" i="10" s="1"/>
  <c r="K134" i="10"/>
  <c r="L134" i="10"/>
  <c r="AM134" i="10" s="1"/>
  <c r="M134" i="10"/>
  <c r="N134" i="10"/>
  <c r="AA134" i="10"/>
  <c r="AE134" i="10"/>
  <c r="AU134" i="10"/>
  <c r="C135" i="10"/>
  <c r="D135" i="10"/>
  <c r="AE135" i="10" s="1"/>
  <c r="E135" i="10"/>
  <c r="F135" i="10"/>
  <c r="G135" i="10"/>
  <c r="H135" i="10"/>
  <c r="AI135" i="10" s="1"/>
  <c r="I135" i="10"/>
  <c r="J135" i="10"/>
  <c r="AK135" i="10" s="1"/>
  <c r="K135" i="10"/>
  <c r="L135" i="10"/>
  <c r="AC135" i="10" s="1"/>
  <c r="M135" i="10"/>
  <c r="N135" i="10"/>
  <c r="AO135" i="10"/>
  <c r="C136" i="10"/>
  <c r="D136" i="10"/>
  <c r="AE136" i="10" s="1"/>
  <c r="E136" i="10"/>
  <c r="F136" i="10"/>
  <c r="G136" i="10"/>
  <c r="H136" i="10"/>
  <c r="AI136" i="10" s="1"/>
  <c r="I136" i="10"/>
  <c r="J136" i="10"/>
  <c r="K136" i="10"/>
  <c r="L136" i="10"/>
  <c r="M136" i="10"/>
  <c r="N136" i="10"/>
  <c r="C137" i="10"/>
  <c r="D137" i="10"/>
  <c r="U137" i="10" s="1"/>
  <c r="E137" i="10"/>
  <c r="F137" i="10"/>
  <c r="G137" i="10"/>
  <c r="H137" i="10"/>
  <c r="I137" i="10"/>
  <c r="J137" i="10"/>
  <c r="AK137" i="10" s="1"/>
  <c r="K137" i="10"/>
  <c r="L137" i="10"/>
  <c r="AM137" i="10" s="1"/>
  <c r="M137" i="10"/>
  <c r="N137" i="10"/>
  <c r="C138" i="10"/>
  <c r="D138" i="10"/>
  <c r="E138" i="10"/>
  <c r="AF138" i="10" s="1"/>
  <c r="F138" i="10"/>
  <c r="G138" i="10"/>
  <c r="AH138" i="10" s="1"/>
  <c r="H138" i="10"/>
  <c r="AI138" i="10" s="1"/>
  <c r="I138" i="10"/>
  <c r="AJ138" i="10" s="1"/>
  <c r="J138" i="10"/>
  <c r="K138" i="10"/>
  <c r="AL138" i="10" s="1"/>
  <c r="L138" i="10"/>
  <c r="M138" i="10"/>
  <c r="AN138" i="10" s="1"/>
  <c r="N138" i="10"/>
  <c r="AE138" i="10"/>
  <c r="C139" i="10"/>
  <c r="D139" i="10"/>
  <c r="AO139" i="10" s="1"/>
  <c r="E139" i="10"/>
  <c r="AP139" i="10" s="1"/>
  <c r="F139" i="10"/>
  <c r="G139" i="10"/>
  <c r="H139" i="10"/>
  <c r="Y139" i="10" s="1"/>
  <c r="I139" i="10"/>
  <c r="J139" i="10"/>
  <c r="K139" i="10"/>
  <c r="L139" i="10"/>
  <c r="AC139" i="10" s="1"/>
  <c r="M139" i="10"/>
  <c r="AD139" i="10" s="1"/>
  <c r="N139" i="10"/>
  <c r="AF139" i="10"/>
  <c r="AN139" i="10"/>
  <c r="C140" i="10"/>
  <c r="B140" i="10" s="1"/>
  <c r="D140" i="10"/>
  <c r="E140" i="10"/>
  <c r="AF140" i="10" s="1"/>
  <c r="F140" i="10"/>
  <c r="G140" i="10"/>
  <c r="H140" i="10"/>
  <c r="Y140" i="10" s="1"/>
  <c r="I140" i="10"/>
  <c r="AJ140" i="10" s="1"/>
  <c r="J140" i="10"/>
  <c r="AA140" i="10" s="1"/>
  <c r="K140" i="10"/>
  <c r="L140" i="10"/>
  <c r="M140" i="10"/>
  <c r="AN140" i="10" s="1"/>
  <c r="N140" i="10"/>
  <c r="AD140" i="10"/>
  <c r="C141" i="10"/>
  <c r="B141" i="10" s="1"/>
  <c r="D141" i="10"/>
  <c r="AE141" i="10" s="1"/>
  <c r="E141" i="10"/>
  <c r="F141" i="10"/>
  <c r="G141" i="10"/>
  <c r="AH141" i="10" s="1"/>
  <c r="H141" i="10"/>
  <c r="AI141" i="10" s="1"/>
  <c r="I141" i="10"/>
  <c r="J141" i="10"/>
  <c r="K141" i="10"/>
  <c r="AL141" i="10" s="1"/>
  <c r="L141" i="10"/>
  <c r="M141" i="10"/>
  <c r="N141" i="10"/>
  <c r="C142" i="10"/>
  <c r="D142" i="10"/>
  <c r="AO142" i="10" s="1"/>
  <c r="E142" i="10"/>
  <c r="F142" i="10"/>
  <c r="G142" i="10"/>
  <c r="H142" i="10"/>
  <c r="I142" i="10"/>
  <c r="J142" i="10"/>
  <c r="AA142" i="10" s="1"/>
  <c r="K142" i="10"/>
  <c r="L142" i="10"/>
  <c r="AW142" i="10" s="1"/>
  <c r="M142" i="10"/>
  <c r="N142" i="10"/>
  <c r="C143" i="10"/>
  <c r="B143" i="10" s="1"/>
  <c r="D143" i="10"/>
  <c r="AO143" i="10" s="1"/>
  <c r="E143" i="10"/>
  <c r="F143" i="10"/>
  <c r="G143" i="10"/>
  <c r="AH143" i="10" s="1"/>
  <c r="H143" i="10"/>
  <c r="Y143" i="10" s="1"/>
  <c r="I143" i="10"/>
  <c r="J143" i="10"/>
  <c r="K143" i="10"/>
  <c r="L143" i="10"/>
  <c r="AW143" i="10" s="1"/>
  <c r="M143" i="10"/>
  <c r="N143" i="10"/>
  <c r="C144" i="10"/>
  <c r="B144" i="10" s="1"/>
  <c r="D144" i="10"/>
  <c r="E144" i="10"/>
  <c r="F144" i="10"/>
  <c r="G144" i="10"/>
  <c r="H144" i="10"/>
  <c r="AI144" i="10" s="1"/>
  <c r="I144" i="10"/>
  <c r="AT144" i="10" s="1"/>
  <c r="J144" i="10"/>
  <c r="AK144" i="10" s="1"/>
  <c r="K144" i="10"/>
  <c r="L144" i="10"/>
  <c r="M144" i="10"/>
  <c r="N144" i="10"/>
  <c r="C145" i="10"/>
  <c r="D145" i="10"/>
  <c r="E145" i="10"/>
  <c r="F145" i="10"/>
  <c r="G145" i="10"/>
  <c r="AH145" i="10" s="1"/>
  <c r="H145" i="10"/>
  <c r="AI145" i="10" s="1"/>
  <c r="I145" i="10"/>
  <c r="J145" i="10"/>
  <c r="K145" i="10"/>
  <c r="L145" i="10"/>
  <c r="AW145" i="10" s="1"/>
  <c r="M145" i="10"/>
  <c r="N145" i="10"/>
  <c r="X145" i="10"/>
  <c r="AE145" i="10"/>
  <c r="C146" i="10"/>
  <c r="D146" i="10"/>
  <c r="E146" i="10"/>
  <c r="F146" i="10"/>
  <c r="W146" i="10" s="1"/>
  <c r="G146" i="10"/>
  <c r="H146" i="10"/>
  <c r="AS146" i="10" s="1"/>
  <c r="I146" i="10"/>
  <c r="J146" i="10"/>
  <c r="AK146" i="10" s="1"/>
  <c r="K146" i="10"/>
  <c r="L146" i="10"/>
  <c r="AC146" i="10" s="1"/>
  <c r="M146" i="10"/>
  <c r="AX146" i="10" s="1"/>
  <c r="N146" i="10"/>
  <c r="C147" i="10"/>
  <c r="B147" i="10" s="1"/>
  <c r="D147" i="10"/>
  <c r="E147" i="10"/>
  <c r="F147" i="10"/>
  <c r="G147" i="10"/>
  <c r="H147" i="10"/>
  <c r="I147" i="10"/>
  <c r="J147" i="10"/>
  <c r="AA147" i="10" s="1"/>
  <c r="K147" i="10"/>
  <c r="AV147" i="10" s="1"/>
  <c r="L147" i="10"/>
  <c r="AM147" i="10" s="1"/>
  <c r="M147" i="10"/>
  <c r="N147" i="10"/>
  <c r="AC147" i="10"/>
  <c r="AI147" i="10"/>
  <c r="C148" i="10"/>
  <c r="B148" i="10" s="1"/>
  <c r="D148" i="10"/>
  <c r="AO148" i="10" s="1"/>
  <c r="E148" i="10"/>
  <c r="V148" i="10" s="1"/>
  <c r="F148" i="10"/>
  <c r="AQ148" i="10" s="1"/>
  <c r="G148" i="10"/>
  <c r="H148" i="10"/>
  <c r="AS148" i="10" s="1"/>
  <c r="I148" i="10"/>
  <c r="AJ148" i="10" s="1"/>
  <c r="J148" i="10"/>
  <c r="AA148" i="10" s="1"/>
  <c r="K148" i="10"/>
  <c r="L148" i="10"/>
  <c r="AM148" i="10" s="1"/>
  <c r="M148" i="10"/>
  <c r="N148" i="10"/>
  <c r="W148" i="10"/>
  <c r="AK148" i="10"/>
  <c r="C149" i="10"/>
  <c r="B149" i="10" s="1"/>
  <c r="D149" i="10"/>
  <c r="U149" i="10" s="1"/>
  <c r="E149" i="10"/>
  <c r="F149" i="10"/>
  <c r="G149" i="10"/>
  <c r="AH149" i="10" s="1"/>
  <c r="H149" i="10"/>
  <c r="I149" i="10"/>
  <c r="J149" i="10"/>
  <c r="K149" i="10"/>
  <c r="AV149" i="10" s="1"/>
  <c r="L149" i="10"/>
  <c r="AW149" i="10" s="1"/>
  <c r="M149" i="10"/>
  <c r="N149" i="10"/>
  <c r="AR149" i="10"/>
  <c r="C150" i="10"/>
  <c r="B150" i="10" s="1"/>
  <c r="D150" i="10"/>
  <c r="E150" i="10"/>
  <c r="F150" i="10"/>
  <c r="AG150" i="10" s="1"/>
  <c r="G150" i="10"/>
  <c r="H150" i="10"/>
  <c r="AI150" i="10" s="1"/>
  <c r="I150" i="10"/>
  <c r="J150" i="10"/>
  <c r="K150" i="10"/>
  <c r="L150" i="10"/>
  <c r="AW150" i="10" s="1"/>
  <c r="M150" i="10"/>
  <c r="N150" i="10"/>
  <c r="AC150" i="10"/>
  <c r="AU150" i="10"/>
  <c r="C151" i="10"/>
  <c r="D151" i="10"/>
  <c r="E151" i="10"/>
  <c r="F151" i="10"/>
  <c r="G151" i="10"/>
  <c r="H151" i="10"/>
  <c r="AI151" i="10" s="1"/>
  <c r="I151" i="10"/>
  <c r="J151" i="10"/>
  <c r="AK151" i="10" s="1"/>
  <c r="K151" i="10"/>
  <c r="AB151" i="10" s="1"/>
  <c r="L151" i="10"/>
  <c r="M151" i="10"/>
  <c r="N151" i="10"/>
  <c r="C152" i="10"/>
  <c r="D152" i="10"/>
  <c r="E152" i="10"/>
  <c r="V152" i="10" s="1"/>
  <c r="F152" i="10"/>
  <c r="G152" i="10"/>
  <c r="H152" i="10"/>
  <c r="Y152" i="10" s="1"/>
  <c r="I152" i="10"/>
  <c r="Z152" i="10" s="1"/>
  <c r="J152" i="10"/>
  <c r="K152" i="10"/>
  <c r="L152" i="10"/>
  <c r="M152" i="10"/>
  <c r="AD152" i="10" s="1"/>
  <c r="N152" i="10"/>
  <c r="C153" i="10"/>
  <c r="B153" i="10" s="1"/>
  <c r="D153" i="10"/>
  <c r="U153" i="10" s="1"/>
  <c r="E153" i="10"/>
  <c r="F153" i="10"/>
  <c r="AQ153" i="10" s="1"/>
  <c r="G153" i="10"/>
  <c r="X153" i="10" s="1"/>
  <c r="H153" i="10"/>
  <c r="I153" i="10"/>
  <c r="J153" i="10"/>
  <c r="AA153" i="10" s="1"/>
  <c r="K153" i="10"/>
  <c r="AB153" i="10" s="1"/>
  <c r="L153" i="10"/>
  <c r="AC153" i="10" s="1"/>
  <c r="M153" i="10"/>
  <c r="N153" i="10"/>
  <c r="C154" i="10"/>
  <c r="B154" i="10" s="1"/>
  <c r="D154" i="10"/>
  <c r="AE154" i="10" s="1"/>
  <c r="E154" i="10"/>
  <c r="V154" i="10" s="1"/>
  <c r="F154" i="10"/>
  <c r="W154" i="10" s="1"/>
  <c r="G154" i="10"/>
  <c r="H154" i="10"/>
  <c r="I154" i="10"/>
  <c r="Z154" i="10" s="1"/>
  <c r="J154" i="10"/>
  <c r="AK154" i="10" s="1"/>
  <c r="K154" i="10"/>
  <c r="L154" i="10"/>
  <c r="AC154" i="10" s="1"/>
  <c r="M154" i="10"/>
  <c r="AD154" i="10" s="1"/>
  <c r="N154" i="10"/>
  <c r="AA154" i="10"/>
  <c r="AG154" i="10"/>
  <c r="AQ154" i="10"/>
  <c r="C155" i="10"/>
  <c r="D155" i="10"/>
  <c r="AE155" i="10" s="1"/>
  <c r="E155" i="10"/>
  <c r="F155" i="10"/>
  <c r="G155" i="10"/>
  <c r="X155" i="10" s="1"/>
  <c r="H155" i="10"/>
  <c r="I155" i="10"/>
  <c r="J155" i="10"/>
  <c r="AK155" i="10" s="1"/>
  <c r="K155" i="10"/>
  <c r="AB155" i="10" s="1"/>
  <c r="L155" i="10"/>
  <c r="M155" i="10"/>
  <c r="N155" i="10"/>
  <c r="AQ155" i="10"/>
  <c r="C156" i="10"/>
  <c r="D156" i="10"/>
  <c r="AO156" i="10" s="1"/>
  <c r="E156" i="10"/>
  <c r="V156" i="10" s="1"/>
  <c r="F156" i="10"/>
  <c r="AG156" i="10" s="1"/>
  <c r="G156" i="10"/>
  <c r="H156" i="10"/>
  <c r="AS156" i="10" s="1"/>
  <c r="I156" i="10"/>
  <c r="Z156" i="10" s="1"/>
  <c r="J156" i="10"/>
  <c r="AK156" i="10" s="1"/>
  <c r="K156" i="10"/>
  <c r="L156" i="10"/>
  <c r="AC156" i="10" s="1"/>
  <c r="M156" i="10"/>
  <c r="AD156" i="10" s="1"/>
  <c r="N156" i="10"/>
  <c r="C157" i="10"/>
  <c r="D157" i="10"/>
  <c r="U157" i="10" s="1"/>
  <c r="E157" i="10"/>
  <c r="F157" i="10"/>
  <c r="G157" i="10"/>
  <c r="X157" i="10" s="1"/>
  <c r="H157" i="10"/>
  <c r="I157" i="10"/>
  <c r="J157" i="10"/>
  <c r="K157" i="10"/>
  <c r="AB157" i="10" s="1"/>
  <c r="L157" i="10"/>
  <c r="AC157" i="10" s="1"/>
  <c r="M157" i="10"/>
  <c r="N157" i="10"/>
  <c r="C158" i="10"/>
  <c r="D158" i="10"/>
  <c r="U158" i="10" s="1"/>
  <c r="E158" i="10"/>
  <c r="V158" i="10" s="1"/>
  <c r="F158" i="10"/>
  <c r="G158" i="10"/>
  <c r="H158" i="10"/>
  <c r="AS158" i="10" s="1"/>
  <c r="I158" i="10"/>
  <c r="Z158" i="10" s="1"/>
  <c r="J158" i="10"/>
  <c r="AU158" i="10" s="1"/>
  <c r="K158" i="10"/>
  <c r="L158" i="10"/>
  <c r="AW158" i="10" s="1"/>
  <c r="M158" i="10"/>
  <c r="AD158" i="10" s="1"/>
  <c r="N158" i="10"/>
  <c r="C159" i="10"/>
  <c r="B159" i="10" s="1"/>
  <c r="D159" i="10"/>
  <c r="AE159" i="10" s="1"/>
  <c r="E159" i="10"/>
  <c r="F159" i="10"/>
  <c r="G159" i="10"/>
  <c r="X159" i="10" s="1"/>
  <c r="H159" i="10"/>
  <c r="I159" i="10"/>
  <c r="J159" i="10"/>
  <c r="K159" i="10"/>
  <c r="AB159" i="10" s="1"/>
  <c r="L159" i="10"/>
  <c r="AM159" i="10" s="1"/>
  <c r="M159" i="10"/>
  <c r="N159" i="10"/>
  <c r="C160" i="10"/>
  <c r="B160" i="10" s="1"/>
  <c r="D160" i="10"/>
  <c r="AO160" i="10" s="1"/>
  <c r="E160" i="10"/>
  <c r="V160" i="10" s="1"/>
  <c r="F160" i="10"/>
  <c r="G160" i="10"/>
  <c r="H160" i="10"/>
  <c r="AI160" i="10" s="1"/>
  <c r="I160" i="10"/>
  <c r="Z160" i="10" s="1"/>
  <c r="J160" i="10"/>
  <c r="AK160" i="10" s="1"/>
  <c r="K160" i="10"/>
  <c r="L160" i="10"/>
  <c r="AC160" i="10" s="1"/>
  <c r="M160" i="10"/>
  <c r="AD160" i="10" s="1"/>
  <c r="N160" i="10"/>
  <c r="C161" i="10"/>
  <c r="B161" i="10" s="1"/>
  <c r="D161" i="10"/>
  <c r="E161" i="10"/>
  <c r="F161" i="10"/>
  <c r="AQ161" i="10" s="1"/>
  <c r="G161" i="10"/>
  <c r="X161" i="10" s="1"/>
  <c r="H161" i="10"/>
  <c r="AS161" i="10" s="1"/>
  <c r="I161" i="10"/>
  <c r="J161" i="10"/>
  <c r="AA161" i="10" s="1"/>
  <c r="K161" i="10"/>
  <c r="AB161" i="10" s="1"/>
  <c r="L161" i="10"/>
  <c r="M161" i="10"/>
  <c r="N161" i="10"/>
  <c r="AI161" i="10"/>
  <c r="C162" i="10"/>
  <c r="D162" i="10"/>
  <c r="U162" i="10" s="1"/>
  <c r="E162" i="10"/>
  <c r="V162" i="10" s="1"/>
  <c r="F162" i="10"/>
  <c r="W162" i="10" s="1"/>
  <c r="G162" i="10"/>
  <c r="H162" i="10"/>
  <c r="AS162" i="10" s="1"/>
  <c r="I162" i="10"/>
  <c r="Z162" i="10" s="1"/>
  <c r="J162" i="10"/>
  <c r="AU162" i="10" s="1"/>
  <c r="K162" i="10"/>
  <c r="L162" i="10"/>
  <c r="AW162" i="10" s="1"/>
  <c r="M162" i="10"/>
  <c r="AD162" i="10" s="1"/>
  <c r="N162" i="10"/>
  <c r="C163" i="10"/>
  <c r="B163" i="10" s="1"/>
  <c r="D163" i="10"/>
  <c r="AE163" i="10" s="1"/>
  <c r="E163" i="10"/>
  <c r="F163" i="10"/>
  <c r="AQ163" i="10" s="1"/>
  <c r="G163" i="10"/>
  <c r="X163" i="10" s="1"/>
  <c r="H163" i="10"/>
  <c r="I163" i="10"/>
  <c r="J163" i="10"/>
  <c r="AA163" i="10" s="1"/>
  <c r="K163" i="10"/>
  <c r="AB163" i="10" s="1"/>
  <c r="L163" i="10"/>
  <c r="M163" i="10"/>
  <c r="N163" i="10"/>
  <c r="C164" i="10"/>
  <c r="D164" i="10"/>
  <c r="AE164" i="10" s="1"/>
  <c r="E164" i="10"/>
  <c r="V164" i="10" s="1"/>
  <c r="F164" i="10"/>
  <c r="W164" i="10" s="1"/>
  <c r="G164" i="10"/>
  <c r="H164" i="10"/>
  <c r="AI164" i="10" s="1"/>
  <c r="I164" i="10"/>
  <c r="Z164" i="10" s="1"/>
  <c r="J164" i="10"/>
  <c r="AU164" i="10" s="1"/>
  <c r="K164" i="10"/>
  <c r="L164" i="10"/>
  <c r="M164" i="10"/>
  <c r="AD164" i="10" s="1"/>
  <c r="N164" i="10"/>
  <c r="U164" i="10"/>
  <c r="Y164" i="10"/>
  <c r="AO164" i="10"/>
  <c r="AS164" i="10"/>
  <c r="C165" i="10"/>
  <c r="D165" i="10"/>
  <c r="E165" i="10"/>
  <c r="F165" i="10"/>
  <c r="G165" i="10"/>
  <c r="H165" i="10"/>
  <c r="AS165" i="10" s="1"/>
  <c r="I165" i="10"/>
  <c r="J165" i="10"/>
  <c r="K165" i="10"/>
  <c r="L165" i="10"/>
  <c r="M165" i="10"/>
  <c r="N165" i="10"/>
  <c r="C166" i="10"/>
  <c r="D166" i="10"/>
  <c r="E166" i="10"/>
  <c r="F166" i="10"/>
  <c r="W166" i="10" s="1"/>
  <c r="G166" i="10"/>
  <c r="H166" i="10"/>
  <c r="AI166" i="10" s="1"/>
  <c r="I166" i="10"/>
  <c r="J166" i="10"/>
  <c r="K166" i="10"/>
  <c r="L166" i="10"/>
  <c r="M166" i="10"/>
  <c r="N166" i="10"/>
  <c r="Y166" i="10"/>
  <c r="AA166" i="10"/>
  <c r="AG166" i="10"/>
  <c r="AK166" i="10"/>
  <c r="AQ166" i="10"/>
  <c r="AS166" i="10"/>
  <c r="AU166" i="10"/>
  <c r="C167" i="10"/>
  <c r="D167" i="10"/>
  <c r="AE167" i="10" s="1"/>
  <c r="E167" i="10"/>
  <c r="F167" i="10"/>
  <c r="AG167" i="10" s="1"/>
  <c r="G167" i="10"/>
  <c r="H167" i="10"/>
  <c r="I167" i="10"/>
  <c r="J167" i="10"/>
  <c r="AK167" i="10" s="1"/>
  <c r="K167" i="10"/>
  <c r="L167" i="10"/>
  <c r="AM167" i="10" s="1"/>
  <c r="M167" i="10"/>
  <c r="N167" i="10"/>
  <c r="C168" i="10"/>
  <c r="B168" i="10" s="1"/>
  <c r="D168" i="10"/>
  <c r="U168" i="10" s="1"/>
  <c r="E168" i="10"/>
  <c r="F168" i="10"/>
  <c r="AQ168" i="10" s="1"/>
  <c r="G168" i="10"/>
  <c r="H168" i="10"/>
  <c r="AS168" i="10" s="1"/>
  <c r="I168" i="10"/>
  <c r="J168" i="10"/>
  <c r="AU168" i="10" s="1"/>
  <c r="K168" i="10"/>
  <c r="L168" i="10"/>
  <c r="AC168" i="10" s="1"/>
  <c r="M168" i="10"/>
  <c r="N168" i="10"/>
  <c r="AI168" i="10"/>
  <c r="C169" i="10"/>
  <c r="D169" i="10"/>
  <c r="E169" i="10"/>
  <c r="F169" i="10"/>
  <c r="AQ169" i="10" s="1"/>
  <c r="G169" i="10"/>
  <c r="H169" i="10"/>
  <c r="AS169" i="10" s="1"/>
  <c r="I169" i="10"/>
  <c r="J169" i="10"/>
  <c r="AA169" i="10" s="1"/>
  <c r="K169" i="10"/>
  <c r="L169" i="10"/>
  <c r="M169" i="10"/>
  <c r="N169" i="10"/>
  <c r="C170" i="10"/>
  <c r="B170" i="10" s="1"/>
  <c r="D170" i="10"/>
  <c r="E170" i="10"/>
  <c r="F170" i="10"/>
  <c r="G170" i="10"/>
  <c r="H170" i="10"/>
  <c r="I170" i="10"/>
  <c r="J170" i="10"/>
  <c r="AU170" i="10" s="1"/>
  <c r="K170" i="10"/>
  <c r="L170" i="10"/>
  <c r="AC170" i="10" s="1"/>
  <c r="M170" i="10"/>
  <c r="N170" i="10"/>
  <c r="C171" i="10"/>
  <c r="B171" i="10" s="1"/>
  <c r="D171" i="10"/>
  <c r="AE171" i="10" s="1"/>
  <c r="E171" i="10"/>
  <c r="F171" i="10"/>
  <c r="G171" i="10"/>
  <c r="H171" i="10"/>
  <c r="I171" i="10"/>
  <c r="J171" i="10"/>
  <c r="AK171" i="10" s="1"/>
  <c r="K171" i="10"/>
  <c r="L171" i="10"/>
  <c r="M171" i="10"/>
  <c r="N171" i="10"/>
  <c r="C172" i="10"/>
  <c r="B172" i="10" s="1"/>
  <c r="D172" i="10"/>
  <c r="E172" i="10"/>
  <c r="F172" i="10"/>
  <c r="AG172" i="10" s="1"/>
  <c r="G172" i="10"/>
  <c r="H172" i="10"/>
  <c r="AI172" i="10" s="1"/>
  <c r="I172" i="10"/>
  <c r="J172" i="10"/>
  <c r="K172" i="10"/>
  <c r="L172" i="10"/>
  <c r="AC172" i="10" s="1"/>
  <c r="M172" i="10"/>
  <c r="N172" i="10"/>
  <c r="AK172" i="10"/>
  <c r="AS172" i="10"/>
  <c r="C173" i="10"/>
  <c r="D173" i="10"/>
  <c r="E173" i="10"/>
  <c r="F173" i="10"/>
  <c r="G173" i="10"/>
  <c r="H173" i="10"/>
  <c r="AS173" i="10" s="1"/>
  <c r="I173" i="10"/>
  <c r="J173" i="10"/>
  <c r="K173" i="10"/>
  <c r="L173" i="10"/>
  <c r="M173" i="10"/>
  <c r="N173" i="10"/>
  <c r="C174" i="10"/>
  <c r="D174" i="10"/>
  <c r="U174" i="10" s="1"/>
  <c r="E174" i="10"/>
  <c r="F174" i="10"/>
  <c r="W174" i="10" s="1"/>
  <c r="G174" i="10"/>
  <c r="H174" i="10"/>
  <c r="AS174" i="10" s="1"/>
  <c r="I174" i="10"/>
  <c r="J174" i="10"/>
  <c r="AU174" i="10" s="1"/>
  <c r="K174" i="10"/>
  <c r="L174" i="10"/>
  <c r="M174" i="10"/>
  <c r="N174" i="10"/>
  <c r="AE174" i="10"/>
  <c r="AO174" i="10"/>
  <c r="AW174" i="10"/>
  <c r="C175" i="10"/>
  <c r="D175" i="10"/>
  <c r="AE175" i="10" s="1"/>
  <c r="E175" i="10"/>
  <c r="F175" i="10"/>
  <c r="G175" i="10"/>
  <c r="H175" i="10"/>
  <c r="I175" i="10"/>
  <c r="J175" i="10"/>
  <c r="AK175" i="10" s="1"/>
  <c r="K175" i="10"/>
  <c r="L175" i="10"/>
  <c r="AM175" i="10" s="1"/>
  <c r="M175" i="10"/>
  <c r="N175" i="10"/>
  <c r="C176" i="10"/>
  <c r="D176" i="10"/>
  <c r="AO176" i="10" s="1"/>
  <c r="E176" i="10"/>
  <c r="F176" i="10"/>
  <c r="AG176" i="10" s="1"/>
  <c r="G176" i="10"/>
  <c r="H176" i="10"/>
  <c r="AI176" i="10" s="1"/>
  <c r="I176" i="10"/>
  <c r="J176" i="10"/>
  <c r="AK176" i="10" s="1"/>
  <c r="K176" i="10"/>
  <c r="L176" i="10"/>
  <c r="AC176" i="10" s="1"/>
  <c r="M176" i="10"/>
  <c r="N176" i="10"/>
  <c r="AS176" i="10"/>
  <c r="C177" i="10"/>
  <c r="B177" i="10" s="1"/>
  <c r="D177" i="10"/>
  <c r="E177" i="10"/>
  <c r="F177" i="10"/>
  <c r="AQ177" i="10" s="1"/>
  <c r="G177" i="10"/>
  <c r="H177" i="10"/>
  <c r="AS177" i="10" s="1"/>
  <c r="I177" i="10"/>
  <c r="J177" i="10"/>
  <c r="AA177" i="10" s="1"/>
  <c r="K177" i="10"/>
  <c r="L177" i="10"/>
  <c r="M177" i="10"/>
  <c r="N177" i="10"/>
  <c r="C178" i="10"/>
  <c r="B178" i="10" s="1"/>
  <c r="D178" i="10"/>
  <c r="U178" i="10" s="1"/>
  <c r="E178" i="10"/>
  <c r="F178" i="10"/>
  <c r="G178" i="10"/>
  <c r="H178" i="10"/>
  <c r="AS178" i="10" s="1"/>
  <c r="I178" i="10"/>
  <c r="J178" i="10"/>
  <c r="AU178" i="10" s="1"/>
  <c r="K178" i="10"/>
  <c r="L178" i="10"/>
  <c r="AW178" i="10" s="1"/>
  <c r="M178" i="10"/>
  <c r="N178" i="10"/>
  <c r="C179" i="10"/>
  <c r="B179" i="10" s="1"/>
  <c r="D179" i="10"/>
  <c r="AE179" i="10" s="1"/>
  <c r="E179" i="10"/>
  <c r="F179" i="10"/>
  <c r="G179" i="10"/>
  <c r="AR179" i="10" s="1"/>
  <c r="H179" i="10"/>
  <c r="AS179" i="10" s="1"/>
  <c r="I179" i="10"/>
  <c r="J179" i="10"/>
  <c r="AU179" i="10" s="1"/>
  <c r="K179" i="10"/>
  <c r="AV179" i="10" s="1"/>
  <c r="L179" i="10"/>
  <c r="M179" i="10"/>
  <c r="N179" i="10"/>
  <c r="AA179" i="10"/>
  <c r="AQ179" i="10"/>
  <c r="C180" i="10"/>
  <c r="D180" i="10"/>
  <c r="E180" i="10"/>
  <c r="F180" i="10"/>
  <c r="G180" i="10"/>
  <c r="AH180" i="10" s="1"/>
  <c r="H180" i="10"/>
  <c r="I180" i="10"/>
  <c r="AT180" i="10" s="1"/>
  <c r="J180" i="10"/>
  <c r="AU180" i="10" s="1"/>
  <c r="K180" i="10"/>
  <c r="AL180" i="10" s="1"/>
  <c r="L180" i="10"/>
  <c r="AW180" i="10" s="1"/>
  <c r="M180" i="10"/>
  <c r="AD180" i="10" s="1"/>
  <c r="N180" i="10"/>
  <c r="U180" i="10"/>
  <c r="Y180" i="10"/>
  <c r="AC180" i="10"/>
  <c r="AE180" i="10"/>
  <c r="AI180" i="10"/>
  <c r="AM180" i="10"/>
  <c r="AO180" i="10"/>
  <c r="AS180" i="10"/>
  <c r="C181" i="10"/>
  <c r="D181" i="10"/>
  <c r="U181" i="10" s="1"/>
  <c r="E181" i="10"/>
  <c r="AF181" i="10" s="1"/>
  <c r="F181" i="10"/>
  <c r="AQ181" i="10" s="1"/>
  <c r="G181" i="10"/>
  <c r="H181" i="10"/>
  <c r="I181" i="10"/>
  <c r="AJ181" i="10" s="1"/>
  <c r="J181" i="10"/>
  <c r="AU181" i="10" s="1"/>
  <c r="K181" i="10"/>
  <c r="L181" i="10"/>
  <c r="M181" i="10"/>
  <c r="AN181" i="10" s="1"/>
  <c r="N181" i="10"/>
  <c r="AA181" i="10"/>
  <c r="C182" i="10"/>
  <c r="B182" i="10" s="1"/>
  <c r="D182" i="10"/>
  <c r="E182" i="10"/>
  <c r="AF182" i="10" s="1"/>
  <c r="F182" i="10"/>
  <c r="G182" i="10"/>
  <c r="AH182" i="10" s="1"/>
  <c r="H182" i="10"/>
  <c r="I182" i="10"/>
  <c r="AT182" i="10" s="1"/>
  <c r="J182" i="10"/>
  <c r="AU182" i="10" s="1"/>
  <c r="K182" i="10"/>
  <c r="AL182" i="10" s="1"/>
  <c r="L182" i="10"/>
  <c r="M182" i="10"/>
  <c r="N182" i="10"/>
  <c r="AM182" i="10"/>
  <c r="AS182" i="10"/>
  <c r="C183" i="10"/>
  <c r="D183" i="10"/>
  <c r="U183" i="10" s="1"/>
  <c r="E183" i="10"/>
  <c r="AF183" i="10" s="1"/>
  <c r="F183" i="10"/>
  <c r="G183" i="10"/>
  <c r="AR183" i="10" s="1"/>
  <c r="H183" i="10"/>
  <c r="AI183" i="10" s="1"/>
  <c r="I183" i="10"/>
  <c r="AJ183" i="10" s="1"/>
  <c r="J183" i="10"/>
  <c r="K183" i="10"/>
  <c r="L183" i="10"/>
  <c r="AM183" i="10" s="1"/>
  <c r="M183" i="10"/>
  <c r="AN183" i="10" s="1"/>
  <c r="N183" i="10"/>
  <c r="Y183" i="10"/>
  <c r="AC183" i="10"/>
  <c r="AO183" i="10"/>
  <c r="AS183" i="10"/>
  <c r="AW183" i="10"/>
  <c r="C184" i="10"/>
  <c r="D184" i="10"/>
  <c r="AO184" i="10" s="1"/>
  <c r="E184" i="10"/>
  <c r="AF184" i="10" s="1"/>
  <c r="F184" i="10"/>
  <c r="W184" i="10" s="1"/>
  <c r="G184" i="10"/>
  <c r="H184" i="10"/>
  <c r="I184" i="10"/>
  <c r="J184" i="10"/>
  <c r="AU184" i="10" s="1"/>
  <c r="K184" i="10"/>
  <c r="AL184" i="10" s="1"/>
  <c r="L184" i="10"/>
  <c r="M184" i="10"/>
  <c r="N184" i="10"/>
  <c r="C185" i="10"/>
  <c r="D185" i="10"/>
  <c r="E185" i="10"/>
  <c r="F185" i="10"/>
  <c r="W185" i="10" s="1"/>
  <c r="G185" i="10"/>
  <c r="AR185" i="10" s="1"/>
  <c r="H185" i="10"/>
  <c r="I185" i="10"/>
  <c r="J185" i="10"/>
  <c r="AU185" i="10" s="1"/>
  <c r="K185" i="10"/>
  <c r="AB185" i="10" s="1"/>
  <c r="L185" i="10"/>
  <c r="AW185" i="10" s="1"/>
  <c r="M185" i="10"/>
  <c r="N185" i="10"/>
  <c r="C186" i="10"/>
  <c r="D186" i="10"/>
  <c r="E186" i="10"/>
  <c r="AF186" i="10" s="1"/>
  <c r="F186" i="10"/>
  <c r="G186" i="10"/>
  <c r="AH186" i="10" s="1"/>
  <c r="H186" i="10"/>
  <c r="I186" i="10"/>
  <c r="J186" i="10"/>
  <c r="AU186" i="10" s="1"/>
  <c r="K186" i="10"/>
  <c r="AL186" i="10" s="1"/>
  <c r="L186" i="10"/>
  <c r="AW186" i="10" s="1"/>
  <c r="M186" i="10"/>
  <c r="N186" i="10"/>
  <c r="C187" i="10"/>
  <c r="B187" i="10" s="1"/>
  <c r="D187" i="10"/>
  <c r="E187" i="10"/>
  <c r="AF187" i="10" s="1"/>
  <c r="F187" i="10"/>
  <c r="G187" i="10"/>
  <c r="AH187" i="10" s="1"/>
  <c r="H187" i="10"/>
  <c r="AS187" i="10" s="1"/>
  <c r="I187" i="10"/>
  <c r="J187" i="10"/>
  <c r="K187" i="10"/>
  <c r="AL187" i="10" s="1"/>
  <c r="L187" i="10"/>
  <c r="AM187" i="10" s="1"/>
  <c r="M187" i="10"/>
  <c r="N187" i="10"/>
  <c r="AJ187" i="10"/>
  <c r="AV187" i="10"/>
  <c r="C188" i="10"/>
  <c r="B188" i="10" s="1"/>
  <c r="D188" i="10"/>
  <c r="AE188" i="10" s="1"/>
  <c r="E188" i="10"/>
  <c r="F188" i="10"/>
  <c r="AG188" i="10" s="1"/>
  <c r="G188" i="10"/>
  <c r="H188" i="10"/>
  <c r="I188" i="10"/>
  <c r="AJ188" i="10" s="1"/>
  <c r="J188" i="10"/>
  <c r="AU188" i="10" s="1"/>
  <c r="K188" i="10"/>
  <c r="AL188" i="10" s="1"/>
  <c r="L188" i="10"/>
  <c r="AM188" i="10" s="1"/>
  <c r="M188" i="10"/>
  <c r="N188" i="10"/>
  <c r="AH188" i="10"/>
  <c r="C189" i="10"/>
  <c r="B189" i="10" s="1"/>
  <c r="D189" i="10"/>
  <c r="U189" i="10" s="1"/>
  <c r="E189" i="10"/>
  <c r="AF189" i="10" s="1"/>
  <c r="F189" i="10"/>
  <c r="AQ189" i="10" s="1"/>
  <c r="G189" i="10"/>
  <c r="H189" i="10"/>
  <c r="Y189" i="10" s="1"/>
  <c r="I189" i="10"/>
  <c r="AJ189" i="10" s="1"/>
  <c r="J189" i="10"/>
  <c r="K189" i="10"/>
  <c r="AB189" i="10" s="1"/>
  <c r="L189" i="10"/>
  <c r="AC189" i="10" s="1"/>
  <c r="M189" i="10"/>
  <c r="AD189" i="10" s="1"/>
  <c r="N189" i="10"/>
  <c r="X189" i="10"/>
  <c r="C190" i="10"/>
  <c r="B190" i="10" s="1"/>
  <c r="D190" i="10"/>
  <c r="E190" i="10"/>
  <c r="F190" i="10"/>
  <c r="G190" i="10"/>
  <c r="H190" i="10"/>
  <c r="Y190" i="10" s="1"/>
  <c r="I190" i="10"/>
  <c r="AJ190" i="10" s="1"/>
  <c r="J190" i="10"/>
  <c r="AK190" i="10" s="1"/>
  <c r="K190" i="10"/>
  <c r="AL190" i="10" s="1"/>
  <c r="L190" i="10"/>
  <c r="AC190" i="10" s="1"/>
  <c r="M190" i="10"/>
  <c r="N190" i="10"/>
  <c r="C191" i="10"/>
  <c r="D191" i="10"/>
  <c r="E191" i="10"/>
  <c r="AF191" i="10" s="1"/>
  <c r="F191" i="10"/>
  <c r="G191" i="10"/>
  <c r="H191" i="10"/>
  <c r="Y191" i="10" s="1"/>
  <c r="I191" i="10"/>
  <c r="AJ191" i="10" s="1"/>
  <c r="J191" i="10"/>
  <c r="K191" i="10"/>
  <c r="L191" i="10"/>
  <c r="M191" i="10"/>
  <c r="AD191" i="10" s="1"/>
  <c r="N191" i="10"/>
  <c r="AX191" i="10"/>
  <c r="C192" i="10"/>
  <c r="D192" i="10"/>
  <c r="E192" i="10"/>
  <c r="F192" i="10"/>
  <c r="AG192" i="10" s="1"/>
  <c r="G192" i="10"/>
  <c r="AR192" i="10" s="1"/>
  <c r="H192" i="10"/>
  <c r="Y192" i="10" s="1"/>
  <c r="I192" i="10"/>
  <c r="J192" i="10"/>
  <c r="AK192" i="10" s="1"/>
  <c r="K192" i="10"/>
  <c r="AV192" i="10" s="1"/>
  <c r="L192" i="10"/>
  <c r="M192" i="10"/>
  <c r="N192" i="10"/>
  <c r="X192" i="10"/>
  <c r="AF192" i="10"/>
  <c r="AJ192" i="10"/>
  <c r="AN192" i="10"/>
  <c r="C193" i="10"/>
  <c r="D193" i="10"/>
  <c r="AE193" i="10" s="1"/>
  <c r="E193" i="10"/>
  <c r="AF193" i="10" s="1"/>
  <c r="F193" i="10"/>
  <c r="G193" i="10"/>
  <c r="H193" i="10"/>
  <c r="AI193" i="10" s="1"/>
  <c r="I193" i="10"/>
  <c r="Z193" i="10" s="1"/>
  <c r="J193" i="10"/>
  <c r="AA193" i="10" s="1"/>
  <c r="K193" i="10"/>
  <c r="AB193" i="10" s="1"/>
  <c r="L193" i="10"/>
  <c r="AM193" i="10" s="1"/>
  <c r="M193" i="10"/>
  <c r="AN193" i="10" s="1"/>
  <c r="N193" i="10"/>
  <c r="AH193" i="10"/>
  <c r="AV193" i="10"/>
  <c r="C194" i="10"/>
  <c r="D194" i="10"/>
  <c r="AE194" i="10" s="1"/>
  <c r="E194" i="10"/>
  <c r="V194" i="10" s="1"/>
  <c r="F194" i="10"/>
  <c r="AG194" i="10" s="1"/>
  <c r="G194" i="10"/>
  <c r="AR194" i="10" s="1"/>
  <c r="H194" i="10"/>
  <c r="I194" i="10"/>
  <c r="Z194" i="10" s="1"/>
  <c r="J194" i="10"/>
  <c r="AK194" i="10" s="1"/>
  <c r="K194" i="10"/>
  <c r="AL194" i="10" s="1"/>
  <c r="L194" i="10"/>
  <c r="M194" i="10"/>
  <c r="N194" i="10"/>
  <c r="AB194" i="10"/>
  <c r="AI194" i="10"/>
  <c r="AV194" i="10"/>
  <c r="C195" i="10"/>
  <c r="B195" i="10" s="1"/>
  <c r="D195" i="10"/>
  <c r="AE195" i="10" s="1"/>
  <c r="E195" i="10"/>
  <c r="F195" i="10"/>
  <c r="AG195" i="10" s="1"/>
  <c r="G195" i="10"/>
  <c r="H195" i="10"/>
  <c r="AI195" i="10" s="1"/>
  <c r="I195" i="10"/>
  <c r="J195" i="10"/>
  <c r="AK195" i="10" s="1"/>
  <c r="K195" i="10"/>
  <c r="L195" i="10"/>
  <c r="AM195" i="10" s="1"/>
  <c r="M195" i="10"/>
  <c r="N195" i="10"/>
  <c r="C196" i="10"/>
  <c r="B196" i="10" s="1"/>
  <c r="D196" i="10"/>
  <c r="AE196" i="10" s="1"/>
  <c r="E196" i="10"/>
  <c r="F196" i="10"/>
  <c r="G196" i="10"/>
  <c r="H196" i="10"/>
  <c r="AI196" i="10" s="1"/>
  <c r="I196" i="10"/>
  <c r="AT196" i="10" s="1"/>
  <c r="J196" i="10"/>
  <c r="K196" i="10"/>
  <c r="L196" i="10"/>
  <c r="AM196" i="10" s="1"/>
  <c r="M196" i="10"/>
  <c r="AD196" i="10" s="1"/>
  <c r="N196" i="10"/>
  <c r="C197" i="10"/>
  <c r="D197" i="10"/>
  <c r="E197" i="10"/>
  <c r="V197" i="10" s="1"/>
  <c r="F197" i="10"/>
  <c r="G197" i="10"/>
  <c r="H197" i="10"/>
  <c r="AI197" i="10" s="1"/>
  <c r="I197" i="10"/>
  <c r="Z197" i="10" s="1"/>
  <c r="J197" i="10"/>
  <c r="AK197" i="10" s="1"/>
  <c r="K197" i="10"/>
  <c r="AL197" i="10" s="1"/>
  <c r="L197" i="10"/>
  <c r="AM197" i="10" s="1"/>
  <c r="M197" i="10"/>
  <c r="AD197" i="10" s="1"/>
  <c r="N197" i="10"/>
  <c r="AB197" i="10"/>
  <c r="C198" i="10"/>
  <c r="D198" i="10"/>
  <c r="E198" i="10"/>
  <c r="F198" i="10"/>
  <c r="AG198" i="10" s="1"/>
  <c r="G198" i="10"/>
  <c r="H198" i="10"/>
  <c r="AI198" i="10" s="1"/>
  <c r="I198" i="10"/>
  <c r="J198" i="10"/>
  <c r="AK198" i="10" s="1"/>
  <c r="K198" i="10"/>
  <c r="AL198" i="10" s="1"/>
  <c r="L198" i="10"/>
  <c r="M198" i="10"/>
  <c r="N198" i="10"/>
  <c r="C199" i="10"/>
  <c r="D199" i="10"/>
  <c r="AE199" i="10" s="1"/>
  <c r="E199" i="10"/>
  <c r="AP199" i="10" s="1"/>
  <c r="F199" i="10"/>
  <c r="AG199" i="10" s="1"/>
  <c r="G199" i="10"/>
  <c r="H199" i="10"/>
  <c r="AI199" i="10" s="1"/>
  <c r="I199" i="10"/>
  <c r="AJ199" i="10" s="1"/>
  <c r="J199" i="10"/>
  <c r="AK199" i="10" s="1"/>
  <c r="K199" i="10"/>
  <c r="AB199" i="10" s="1"/>
  <c r="L199" i="10"/>
  <c r="AM199" i="10" s="1"/>
  <c r="M199" i="10"/>
  <c r="AN199" i="10" s="1"/>
  <c r="N199" i="10"/>
  <c r="AD199" i="10"/>
  <c r="C200" i="10"/>
  <c r="B200" i="10" s="1"/>
  <c r="D200" i="10"/>
  <c r="AE200" i="10" s="1"/>
  <c r="E200" i="10"/>
  <c r="V200" i="10" s="1"/>
  <c r="F200" i="10"/>
  <c r="G200" i="10"/>
  <c r="X200" i="10" s="1"/>
  <c r="H200" i="10"/>
  <c r="AI200" i="10" s="1"/>
  <c r="I200" i="10"/>
  <c r="AT200" i="10" s="1"/>
  <c r="J200" i="10"/>
  <c r="AK200" i="10" s="1"/>
  <c r="K200" i="10"/>
  <c r="AL200" i="10" s="1"/>
  <c r="L200" i="10"/>
  <c r="AM200" i="10" s="1"/>
  <c r="M200" i="10"/>
  <c r="AX200" i="10" s="1"/>
  <c r="N200" i="10"/>
  <c r="C201" i="10"/>
  <c r="D201" i="10"/>
  <c r="AE201" i="10" s="1"/>
  <c r="E201" i="10"/>
  <c r="AP201" i="10" s="1"/>
  <c r="F201" i="10"/>
  <c r="AG201" i="10" s="1"/>
  <c r="G201" i="10"/>
  <c r="X201" i="10" s="1"/>
  <c r="H201" i="10"/>
  <c r="AI201" i="10" s="1"/>
  <c r="I201" i="10"/>
  <c r="AT201" i="10" s="1"/>
  <c r="J201" i="10"/>
  <c r="AK201" i="10" s="1"/>
  <c r="K201" i="10"/>
  <c r="AL201" i="10" s="1"/>
  <c r="L201" i="10"/>
  <c r="AM201" i="10" s="1"/>
  <c r="M201" i="10"/>
  <c r="AD201" i="10" s="1"/>
  <c r="N201" i="10"/>
  <c r="C202" i="10"/>
  <c r="B202" i="10" s="1"/>
  <c r="D202" i="10"/>
  <c r="U202" i="10" s="1"/>
  <c r="E202" i="10"/>
  <c r="V202" i="10" s="1"/>
  <c r="F202" i="10"/>
  <c r="AG202" i="10" s="1"/>
  <c r="G202" i="10"/>
  <c r="AR202" i="10" s="1"/>
  <c r="H202" i="10"/>
  <c r="Y202" i="10" s="1"/>
  <c r="I202" i="10"/>
  <c r="AJ202" i="10" s="1"/>
  <c r="J202" i="10"/>
  <c r="AK202" i="10" s="1"/>
  <c r="K202" i="10"/>
  <c r="AB202" i="10" s="1"/>
  <c r="L202" i="10"/>
  <c r="AC202" i="10" s="1"/>
  <c r="M202" i="10"/>
  <c r="N202" i="10"/>
  <c r="C203" i="10"/>
  <c r="D203" i="10"/>
  <c r="AE203" i="10" s="1"/>
  <c r="E203" i="10"/>
  <c r="V203" i="10" s="1"/>
  <c r="F203" i="10"/>
  <c r="W203" i="10" s="1"/>
  <c r="G203" i="10"/>
  <c r="H203" i="10"/>
  <c r="AI203" i="10" s="1"/>
  <c r="I203" i="10"/>
  <c r="AJ203" i="10" s="1"/>
  <c r="J203" i="10"/>
  <c r="AA203" i="10" s="1"/>
  <c r="K203" i="10"/>
  <c r="AB203" i="10" s="1"/>
  <c r="L203" i="10"/>
  <c r="AM203" i="10" s="1"/>
  <c r="M203" i="10"/>
  <c r="N203" i="10"/>
  <c r="X203" i="10"/>
  <c r="C204" i="10"/>
  <c r="B204" i="10" s="1"/>
  <c r="D204" i="10"/>
  <c r="U204" i="10" s="1"/>
  <c r="E204" i="10"/>
  <c r="AF204" i="10" s="1"/>
  <c r="F204" i="10"/>
  <c r="AG204" i="10" s="1"/>
  <c r="G204" i="10"/>
  <c r="X204" i="10" s="1"/>
  <c r="H204" i="10"/>
  <c r="Y204" i="10" s="1"/>
  <c r="I204" i="10"/>
  <c r="AJ204" i="10" s="1"/>
  <c r="J204" i="10"/>
  <c r="AK204" i="10" s="1"/>
  <c r="K204" i="10"/>
  <c r="AV204" i="10" s="1"/>
  <c r="L204" i="10"/>
  <c r="AC204" i="10" s="1"/>
  <c r="M204" i="10"/>
  <c r="AN204" i="10" s="1"/>
  <c r="N204" i="10"/>
  <c r="V204" i="10"/>
  <c r="AD204" i="10"/>
  <c r="AT204" i="10"/>
  <c r="C205" i="10"/>
  <c r="B205" i="10" s="1"/>
  <c r="D205" i="10"/>
  <c r="AE205" i="10" s="1"/>
  <c r="E205" i="10"/>
  <c r="AF205" i="10" s="1"/>
  <c r="F205" i="10"/>
  <c r="W205" i="10" s="1"/>
  <c r="G205" i="10"/>
  <c r="AH205" i="10" s="1"/>
  <c r="H205" i="10"/>
  <c r="AI205" i="10" s="1"/>
  <c r="I205" i="10"/>
  <c r="J205" i="10"/>
  <c r="AA205" i="10" s="1"/>
  <c r="K205" i="10"/>
  <c r="L205" i="10"/>
  <c r="AM205" i="10" s="1"/>
  <c r="M205" i="10"/>
  <c r="AX205" i="10" s="1"/>
  <c r="N205" i="10"/>
  <c r="C206" i="10"/>
  <c r="D206" i="10"/>
  <c r="U206" i="10" s="1"/>
  <c r="E206" i="10"/>
  <c r="F206" i="10"/>
  <c r="AG206" i="10" s="1"/>
  <c r="G206" i="10"/>
  <c r="AR206" i="10" s="1"/>
  <c r="H206" i="10"/>
  <c r="Y206" i="10" s="1"/>
  <c r="I206" i="10"/>
  <c r="AJ206" i="10" s="1"/>
  <c r="J206" i="10"/>
  <c r="AK206" i="10" s="1"/>
  <c r="K206" i="10"/>
  <c r="AB206" i="10" s="1"/>
  <c r="L206" i="10"/>
  <c r="AC206" i="10" s="1"/>
  <c r="M206" i="10"/>
  <c r="AD206" i="10" s="1"/>
  <c r="N206" i="10"/>
  <c r="AH206" i="10"/>
  <c r="C207" i="10"/>
  <c r="B207" i="10" s="1"/>
  <c r="D207" i="10"/>
  <c r="AE207" i="10" s="1"/>
  <c r="E207" i="10"/>
  <c r="V207" i="10" s="1"/>
  <c r="F207" i="10"/>
  <c r="W207" i="10" s="1"/>
  <c r="G207" i="10"/>
  <c r="AR207" i="10" s="1"/>
  <c r="H207" i="10"/>
  <c r="AI207" i="10" s="1"/>
  <c r="I207" i="10"/>
  <c r="AT207" i="10" s="1"/>
  <c r="J207" i="10"/>
  <c r="AA207" i="10" s="1"/>
  <c r="K207" i="10"/>
  <c r="AV207" i="10" s="1"/>
  <c r="L207" i="10"/>
  <c r="AM207" i="10" s="1"/>
  <c r="M207" i="10"/>
  <c r="AD207" i="10" s="1"/>
  <c r="N207" i="10"/>
  <c r="X207" i="10"/>
  <c r="C208" i="10"/>
  <c r="B208" i="10" s="1"/>
  <c r="D208" i="10"/>
  <c r="U208" i="10" s="1"/>
  <c r="E208" i="10"/>
  <c r="AF208" i="10" s="1"/>
  <c r="F208" i="10"/>
  <c r="AG208" i="10" s="1"/>
  <c r="G208" i="10"/>
  <c r="X208" i="10" s="1"/>
  <c r="H208" i="10"/>
  <c r="Y208" i="10" s="1"/>
  <c r="I208" i="10"/>
  <c r="AJ208" i="10" s="1"/>
  <c r="J208" i="10"/>
  <c r="AK208" i="10" s="1"/>
  <c r="K208" i="10"/>
  <c r="AV208" i="10" s="1"/>
  <c r="L208" i="10"/>
  <c r="AC208" i="10" s="1"/>
  <c r="M208" i="10"/>
  <c r="AN208" i="10" s="1"/>
  <c r="N208" i="10"/>
  <c r="C209" i="10"/>
  <c r="B209" i="10" s="1"/>
  <c r="D209" i="10"/>
  <c r="AE209" i="10" s="1"/>
  <c r="E209" i="10"/>
  <c r="AF209" i="10" s="1"/>
  <c r="F209" i="10"/>
  <c r="W209" i="10" s="1"/>
  <c r="G209" i="10"/>
  <c r="AH209" i="10" s="1"/>
  <c r="H209" i="10"/>
  <c r="AI209" i="10" s="1"/>
  <c r="I209" i="10"/>
  <c r="Z209" i="10" s="1"/>
  <c r="J209" i="10"/>
  <c r="AA209" i="10" s="1"/>
  <c r="K209" i="10"/>
  <c r="AB209" i="10" s="1"/>
  <c r="L209" i="10"/>
  <c r="AM209" i="10" s="1"/>
  <c r="M209" i="10"/>
  <c r="AN209" i="10" s="1"/>
  <c r="N209" i="10"/>
  <c r="V209" i="10"/>
  <c r="AJ209" i="10"/>
  <c r="AX209" i="10"/>
  <c r="C210" i="10"/>
  <c r="B210" i="10" s="1"/>
  <c r="D210" i="10"/>
  <c r="U210" i="10" s="1"/>
  <c r="E210" i="10"/>
  <c r="V210" i="10" s="1"/>
  <c r="F210" i="10"/>
  <c r="AG210" i="10" s="1"/>
  <c r="G210" i="10"/>
  <c r="AR210" i="10" s="1"/>
  <c r="H210" i="10"/>
  <c r="Y210" i="10" s="1"/>
  <c r="I210" i="10"/>
  <c r="AJ210" i="10" s="1"/>
  <c r="J210" i="10"/>
  <c r="AK210" i="10" s="1"/>
  <c r="K210" i="10"/>
  <c r="L210" i="10"/>
  <c r="AC210" i="10" s="1"/>
  <c r="M210" i="10"/>
  <c r="AD210" i="10" s="1"/>
  <c r="N210" i="10"/>
  <c r="AH210" i="10"/>
  <c r="C211" i="10"/>
  <c r="B211" i="10" s="1"/>
  <c r="D211" i="10"/>
  <c r="AE211" i="10" s="1"/>
  <c r="E211" i="10"/>
  <c r="V211" i="10" s="1"/>
  <c r="F211" i="10"/>
  <c r="W211" i="10" s="1"/>
  <c r="G211" i="10"/>
  <c r="AR211" i="10" s="1"/>
  <c r="H211" i="10"/>
  <c r="AI211" i="10" s="1"/>
  <c r="I211" i="10"/>
  <c r="AT211" i="10" s="1"/>
  <c r="J211" i="10"/>
  <c r="AA211" i="10" s="1"/>
  <c r="K211" i="10"/>
  <c r="AB211" i="10" s="1"/>
  <c r="L211" i="10"/>
  <c r="AM211" i="10" s="1"/>
  <c r="M211" i="10"/>
  <c r="AD211" i="10" s="1"/>
  <c r="N211" i="10"/>
  <c r="X211" i="10"/>
  <c r="C212" i="10"/>
  <c r="B212" i="10" s="1"/>
  <c r="D212" i="10"/>
  <c r="U212" i="10" s="1"/>
  <c r="E212" i="10"/>
  <c r="AF212" i="10" s="1"/>
  <c r="F212" i="10"/>
  <c r="AG212" i="10" s="1"/>
  <c r="G212" i="10"/>
  <c r="X212" i="10" s="1"/>
  <c r="H212" i="10"/>
  <c r="Y212" i="10" s="1"/>
  <c r="I212" i="10"/>
  <c r="AJ212" i="10" s="1"/>
  <c r="J212" i="10"/>
  <c r="AK212" i="10" s="1"/>
  <c r="K212" i="10"/>
  <c r="AV212" i="10" s="1"/>
  <c r="L212" i="10"/>
  <c r="AC212" i="10" s="1"/>
  <c r="M212" i="10"/>
  <c r="N212" i="10"/>
  <c r="AP212" i="10"/>
  <c r="C213" i="10"/>
  <c r="B213" i="10" s="1"/>
  <c r="D213" i="10"/>
  <c r="AE213" i="10" s="1"/>
  <c r="E213" i="10"/>
  <c r="AP213" i="10" s="1"/>
  <c r="F213" i="10"/>
  <c r="W213" i="10" s="1"/>
  <c r="G213" i="10"/>
  <c r="H213" i="10"/>
  <c r="AI213" i="10" s="1"/>
  <c r="I213" i="10"/>
  <c r="Z213" i="10" s="1"/>
  <c r="J213" i="10"/>
  <c r="AA213" i="10" s="1"/>
  <c r="K213" i="10"/>
  <c r="AB213" i="10" s="1"/>
  <c r="L213" i="10"/>
  <c r="AM213" i="10" s="1"/>
  <c r="M213" i="10"/>
  <c r="AD213" i="10" s="1"/>
  <c r="N213" i="10"/>
  <c r="X213" i="10"/>
  <c r="C214" i="10"/>
  <c r="B214" i="10" s="1"/>
  <c r="D214" i="10"/>
  <c r="U214" i="10" s="1"/>
  <c r="E214" i="10"/>
  <c r="V214" i="10" s="1"/>
  <c r="F214" i="10"/>
  <c r="AG214" i="10" s="1"/>
  <c r="G214" i="10"/>
  <c r="AR214" i="10" s="1"/>
  <c r="H214" i="10"/>
  <c r="Y214" i="10" s="1"/>
  <c r="I214" i="10"/>
  <c r="AJ214" i="10" s="1"/>
  <c r="J214" i="10"/>
  <c r="AK214" i="10" s="1"/>
  <c r="K214" i="10"/>
  <c r="AB214" i="10" s="1"/>
  <c r="L214" i="10"/>
  <c r="AC214" i="10" s="1"/>
  <c r="M214" i="10"/>
  <c r="AD214" i="10" s="1"/>
  <c r="N214" i="10"/>
  <c r="C215" i="10"/>
  <c r="B215" i="10" s="1"/>
  <c r="D215" i="10"/>
  <c r="AE215" i="10" s="1"/>
  <c r="E215" i="10"/>
  <c r="V215" i="10" s="1"/>
  <c r="F215" i="10"/>
  <c r="W215" i="10" s="1"/>
  <c r="G215" i="10"/>
  <c r="AR215" i="10" s="1"/>
  <c r="H215" i="10"/>
  <c r="AI215" i="10" s="1"/>
  <c r="I215" i="10"/>
  <c r="AT215" i="10" s="1"/>
  <c r="J215" i="10"/>
  <c r="AA215" i="10" s="1"/>
  <c r="K215" i="10"/>
  <c r="AB215" i="10" s="1"/>
  <c r="L215" i="10"/>
  <c r="AM215" i="10" s="1"/>
  <c r="M215" i="10"/>
  <c r="AD215" i="10" s="1"/>
  <c r="N215" i="10"/>
  <c r="X215" i="10"/>
  <c r="C216" i="10"/>
  <c r="B216" i="10" s="1"/>
  <c r="D216" i="10"/>
  <c r="U216" i="10" s="1"/>
  <c r="E216" i="10"/>
  <c r="AF216" i="10" s="1"/>
  <c r="F216" i="10"/>
  <c r="AG216" i="10" s="1"/>
  <c r="G216" i="10"/>
  <c r="X216" i="10" s="1"/>
  <c r="H216" i="10"/>
  <c r="Y216" i="10" s="1"/>
  <c r="I216" i="10"/>
  <c r="AJ216" i="10" s="1"/>
  <c r="J216" i="10"/>
  <c r="AK216" i="10" s="1"/>
  <c r="K216" i="10"/>
  <c r="AV216" i="10" s="1"/>
  <c r="L216" i="10"/>
  <c r="AC216" i="10" s="1"/>
  <c r="M216" i="10"/>
  <c r="AD216" i="10" s="1"/>
  <c r="N216" i="10"/>
  <c r="C217" i="10"/>
  <c r="D217" i="10"/>
  <c r="AE217" i="10" s="1"/>
  <c r="E217" i="10"/>
  <c r="V217" i="10" s="1"/>
  <c r="F217" i="10"/>
  <c r="W217" i="10" s="1"/>
  <c r="G217" i="10"/>
  <c r="H217" i="10"/>
  <c r="AI217" i="10" s="1"/>
  <c r="I217" i="10"/>
  <c r="AJ217" i="10" s="1"/>
  <c r="J217" i="10"/>
  <c r="AA217" i="10" s="1"/>
  <c r="K217" i="10"/>
  <c r="L217" i="10"/>
  <c r="AM217" i="10" s="1"/>
  <c r="M217" i="10"/>
  <c r="AN217" i="10" s="1"/>
  <c r="N217" i="10"/>
  <c r="C218" i="10"/>
  <c r="D218" i="10"/>
  <c r="U218" i="10" s="1"/>
  <c r="E218" i="10"/>
  <c r="V218" i="10" s="1"/>
  <c r="F218" i="10"/>
  <c r="AG218" i="10" s="1"/>
  <c r="G218" i="10"/>
  <c r="AR218" i="10" s="1"/>
  <c r="H218" i="10"/>
  <c r="Y218" i="10" s="1"/>
  <c r="I218" i="10"/>
  <c r="AJ218" i="10" s="1"/>
  <c r="J218" i="10"/>
  <c r="AK218" i="10" s="1"/>
  <c r="K218" i="10"/>
  <c r="AB218" i="10" s="1"/>
  <c r="L218" i="10"/>
  <c r="AC218" i="10" s="1"/>
  <c r="M218" i="10"/>
  <c r="AD218" i="10" s="1"/>
  <c r="N218" i="10"/>
  <c r="AH218" i="10"/>
  <c r="C219" i="10"/>
  <c r="B219" i="10" s="1"/>
  <c r="D219" i="10"/>
  <c r="AE219" i="10" s="1"/>
  <c r="E219" i="10"/>
  <c r="V219" i="10" s="1"/>
  <c r="F219" i="10"/>
  <c r="W219" i="10" s="1"/>
  <c r="G219" i="10"/>
  <c r="AH219" i="10" s="1"/>
  <c r="H219" i="10"/>
  <c r="AI219" i="10" s="1"/>
  <c r="I219" i="10"/>
  <c r="Z219" i="10" s="1"/>
  <c r="J219" i="10"/>
  <c r="AA219" i="10" s="1"/>
  <c r="K219" i="10"/>
  <c r="AL219" i="10" s="1"/>
  <c r="L219" i="10"/>
  <c r="AM219" i="10" s="1"/>
  <c r="M219" i="10"/>
  <c r="AD219" i="10" s="1"/>
  <c r="N219" i="10"/>
  <c r="X219" i="10"/>
  <c r="C220" i="10"/>
  <c r="B220" i="10" s="1"/>
  <c r="D220" i="10"/>
  <c r="U220" i="10" s="1"/>
  <c r="E220" i="10"/>
  <c r="AF220" i="10" s="1"/>
  <c r="F220" i="10"/>
  <c r="AG220" i="10" s="1"/>
  <c r="G220" i="10"/>
  <c r="X220" i="10" s="1"/>
  <c r="H220" i="10"/>
  <c r="Y220" i="10" s="1"/>
  <c r="I220" i="10"/>
  <c r="J220" i="10"/>
  <c r="AK220" i="10" s="1"/>
  <c r="K220" i="10"/>
  <c r="L220" i="10"/>
  <c r="AC220" i="10" s="1"/>
  <c r="M220" i="10"/>
  <c r="AN220" i="10" s="1"/>
  <c r="N220" i="10"/>
  <c r="C221" i="10"/>
  <c r="B221" i="10" s="1"/>
  <c r="D221" i="10"/>
  <c r="AE221" i="10" s="1"/>
  <c r="E221" i="10"/>
  <c r="AF221" i="10" s="1"/>
  <c r="F221" i="10"/>
  <c r="W221" i="10" s="1"/>
  <c r="G221" i="10"/>
  <c r="AH221" i="10" s="1"/>
  <c r="H221" i="10"/>
  <c r="AI221" i="10" s="1"/>
  <c r="I221" i="10"/>
  <c r="AT221" i="10" s="1"/>
  <c r="J221" i="10"/>
  <c r="AA221" i="10" s="1"/>
  <c r="K221" i="10"/>
  <c r="AB221" i="10" s="1"/>
  <c r="L221" i="10"/>
  <c r="AM221" i="10" s="1"/>
  <c r="M221" i="10"/>
  <c r="AX221" i="10" s="1"/>
  <c r="N221" i="10"/>
  <c r="AD221" i="10"/>
  <c r="C222" i="10"/>
  <c r="B222" i="10" s="1"/>
  <c r="D222" i="10"/>
  <c r="U222" i="10" s="1"/>
  <c r="E222" i="10"/>
  <c r="V222" i="10" s="1"/>
  <c r="F222" i="10"/>
  <c r="AG222" i="10" s="1"/>
  <c r="G222" i="10"/>
  <c r="AR222" i="10" s="1"/>
  <c r="H222" i="10"/>
  <c r="Y222" i="10" s="1"/>
  <c r="I222" i="10"/>
  <c r="AJ222" i="10" s="1"/>
  <c r="J222" i="10"/>
  <c r="AK222" i="10" s="1"/>
  <c r="K222" i="10"/>
  <c r="AB222" i="10" s="1"/>
  <c r="L222" i="10"/>
  <c r="AC222" i="10" s="1"/>
  <c r="M222" i="10"/>
  <c r="AD222" i="10" s="1"/>
  <c r="N222" i="10"/>
  <c r="C223" i="10"/>
  <c r="B223" i="10" s="1"/>
  <c r="D223" i="10"/>
  <c r="AE223" i="10" s="1"/>
  <c r="E223" i="10"/>
  <c r="AP223" i="10" s="1"/>
  <c r="F223" i="10"/>
  <c r="W223" i="10" s="1"/>
  <c r="G223" i="10"/>
  <c r="AR223" i="10" s="1"/>
  <c r="H223" i="10"/>
  <c r="AI223" i="10" s="1"/>
  <c r="I223" i="10"/>
  <c r="J223" i="10"/>
  <c r="AA223" i="10" s="1"/>
  <c r="K223" i="10"/>
  <c r="AB223" i="10" s="1"/>
  <c r="L223" i="10"/>
  <c r="AM223" i="10" s="1"/>
  <c r="M223" i="10"/>
  <c r="N223" i="10"/>
  <c r="C224" i="10"/>
  <c r="B224" i="10" s="1"/>
  <c r="D224" i="10"/>
  <c r="U224" i="10" s="1"/>
  <c r="E224" i="10"/>
  <c r="AF224" i="10" s="1"/>
  <c r="F224" i="10"/>
  <c r="AG224" i="10" s="1"/>
  <c r="G224" i="10"/>
  <c r="X224" i="10" s="1"/>
  <c r="H224" i="10"/>
  <c r="Y224" i="10" s="1"/>
  <c r="I224" i="10"/>
  <c r="AJ224" i="10" s="1"/>
  <c r="J224" i="10"/>
  <c r="AK224" i="10" s="1"/>
  <c r="K224" i="10"/>
  <c r="AV224" i="10" s="1"/>
  <c r="L224" i="10"/>
  <c r="AC224" i="10" s="1"/>
  <c r="M224" i="10"/>
  <c r="AN224" i="10" s="1"/>
  <c r="N224" i="10"/>
  <c r="C225" i="10"/>
  <c r="D225" i="10"/>
  <c r="AE225" i="10" s="1"/>
  <c r="E225" i="10"/>
  <c r="V225" i="10" s="1"/>
  <c r="F225" i="10"/>
  <c r="W225" i="10" s="1"/>
  <c r="G225" i="10"/>
  <c r="H225" i="10"/>
  <c r="AI225" i="10" s="1"/>
  <c r="I225" i="10"/>
  <c r="AJ225" i="10" s="1"/>
  <c r="J225" i="10"/>
  <c r="AA225" i="10" s="1"/>
  <c r="K225" i="10"/>
  <c r="L225" i="10"/>
  <c r="AM225" i="10" s="1"/>
  <c r="M225" i="10"/>
  <c r="AN225" i="10" s="1"/>
  <c r="N225" i="10"/>
  <c r="C226" i="10"/>
  <c r="B226" i="10" s="1"/>
  <c r="D226" i="10"/>
  <c r="U226" i="10" s="1"/>
  <c r="E226" i="10"/>
  <c r="V226" i="10" s="1"/>
  <c r="F226" i="10"/>
  <c r="AG226" i="10" s="1"/>
  <c r="G226" i="10"/>
  <c r="AR226" i="10" s="1"/>
  <c r="H226" i="10"/>
  <c r="Y226" i="10" s="1"/>
  <c r="I226" i="10"/>
  <c r="AJ226" i="10" s="1"/>
  <c r="J226" i="10"/>
  <c r="AK226" i="10" s="1"/>
  <c r="K226" i="10"/>
  <c r="AB226" i="10" s="1"/>
  <c r="L226" i="10"/>
  <c r="AC226" i="10" s="1"/>
  <c r="M226" i="10"/>
  <c r="AD226" i="10" s="1"/>
  <c r="N226" i="10"/>
  <c r="AP226" i="10"/>
  <c r="C227" i="10"/>
  <c r="B227" i="10" s="1"/>
  <c r="D227" i="10"/>
  <c r="AE227" i="10" s="1"/>
  <c r="E227" i="10"/>
  <c r="AF227" i="10" s="1"/>
  <c r="F227" i="10"/>
  <c r="W227" i="10" s="1"/>
  <c r="G227" i="10"/>
  <c r="X227" i="10" s="1"/>
  <c r="H227" i="10"/>
  <c r="AI227" i="10" s="1"/>
  <c r="I227" i="10"/>
  <c r="J227" i="10"/>
  <c r="AA227" i="10" s="1"/>
  <c r="K227" i="10"/>
  <c r="L227" i="10"/>
  <c r="AM227" i="10" s="1"/>
  <c r="M227" i="10"/>
  <c r="AN227" i="10" s="1"/>
  <c r="N227" i="10"/>
  <c r="AP227" i="10"/>
  <c r="C228" i="10"/>
  <c r="B228" i="10" s="1"/>
  <c r="D228" i="10"/>
  <c r="U228" i="10" s="1"/>
  <c r="E228" i="10"/>
  <c r="AF228" i="10" s="1"/>
  <c r="F228" i="10"/>
  <c r="AG228" i="10" s="1"/>
  <c r="G228" i="10"/>
  <c r="X228" i="10" s="1"/>
  <c r="H228" i="10"/>
  <c r="Y228" i="10" s="1"/>
  <c r="I228" i="10"/>
  <c r="AJ228" i="10" s="1"/>
  <c r="J228" i="10"/>
  <c r="AK228" i="10" s="1"/>
  <c r="K228" i="10"/>
  <c r="AV228" i="10" s="1"/>
  <c r="L228" i="10"/>
  <c r="AC228" i="10" s="1"/>
  <c r="M228" i="10"/>
  <c r="AN228" i="10" s="1"/>
  <c r="N228" i="10"/>
  <c r="Z228" i="10"/>
  <c r="AD228" i="10"/>
  <c r="AT228" i="10"/>
  <c r="AX228" i="10"/>
  <c r="C229" i="10"/>
  <c r="B229" i="10" s="1"/>
  <c r="D229" i="10"/>
  <c r="AE229" i="10" s="1"/>
  <c r="E229" i="10"/>
  <c r="V229" i="10" s="1"/>
  <c r="F229" i="10"/>
  <c r="W229" i="10" s="1"/>
  <c r="G229" i="10"/>
  <c r="AH229" i="10" s="1"/>
  <c r="H229" i="10"/>
  <c r="AI229" i="10" s="1"/>
  <c r="I229" i="10"/>
  <c r="J229" i="10"/>
  <c r="AA229" i="10" s="1"/>
  <c r="K229" i="10"/>
  <c r="L229" i="10"/>
  <c r="AM229" i="10" s="1"/>
  <c r="M229" i="10"/>
  <c r="AN229" i="10" s="1"/>
  <c r="N229" i="10"/>
  <c r="AR229" i="10"/>
  <c r="C230" i="10"/>
  <c r="B230" i="10" s="1"/>
  <c r="D230" i="10"/>
  <c r="U230" i="10" s="1"/>
  <c r="E230" i="10"/>
  <c r="F230" i="10"/>
  <c r="AG230" i="10" s="1"/>
  <c r="G230" i="10"/>
  <c r="AR230" i="10" s="1"/>
  <c r="H230" i="10"/>
  <c r="Y230" i="10" s="1"/>
  <c r="I230" i="10"/>
  <c r="AJ230" i="10" s="1"/>
  <c r="J230" i="10"/>
  <c r="AK230" i="10" s="1"/>
  <c r="K230" i="10"/>
  <c r="AB230" i="10" s="1"/>
  <c r="L230" i="10"/>
  <c r="AC230" i="10" s="1"/>
  <c r="M230" i="10"/>
  <c r="AD230" i="10" s="1"/>
  <c r="N230" i="10"/>
  <c r="AH230" i="10"/>
  <c r="C231" i="10"/>
  <c r="B231" i="10" s="1"/>
  <c r="D231" i="10"/>
  <c r="AE231" i="10" s="1"/>
  <c r="E231" i="10"/>
  <c r="F231" i="10"/>
  <c r="W231" i="10" s="1"/>
  <c r="G231" i="10"/>
  <c r="X231" i="10" s="1"/>
  <c r="H231" i="10"/>
  <c r="AI231" i="10" s="1"/>
  <c r="I231" i="10"/>
  <c r="J231" i="10"/>
  <c r="AA231" i="10" s="1"/>
  <c r="K231" i="10"/>
  <c r="AV231" i="10" s="1"/>
  <c r="L231" i="10"/>
  <c r="AM231" i="10" s="1"/>
  <c r="M231" i="10"/>
  <c r="N231" i="10"/>
  <c r="V231" i="10"/>
  <c r="AT231" i="10"/>
  <c r="C232" i="10"/>
  <c r="B232" i="10" s="1"/>
  <c r="D232" i="10"/>
  <c r="U232" i="10" s="1"/>
  <c r="E232" i="10"/>
  <c r="AF232" i="10" s="1"/>
  <c r="F232" i="10"/>
  <c r="AG232" i="10" s="1"/>
  <c r="G232" i="10"/>
  <c r="X232" i="10" s="1"/>
  <c r="H232" i="10"/>
  <c r="Y232" i="10" s="1"/>
  <c r="I232" i="10"/>
  <c r="Z232" i="10" s="1"/>
  <c r="J232" i="10"/>
  <c r="AK232" i="10" s="1"/>
  <c r="K232" i="10"/>
  <c r="AV232" i="10" s="1"/>
  <c r="L232" i="10"/>
  <c r="AC232" i="10" s="1"/>
  <c r="M232" i="10"/>
  <c r="N232" i="10"/>
  <c r="AX232" i="10"/>
  <c r="AO30" i="10"/>
  <c r="AE30" i="10"/>
  <c r="V31" i="10"/>
  <c r="AF31" i="10" s="1"/>
  <c r="AP31" i="10" s="1"/>
  <c r="X31" i="10"/>
  <c r="AH31" i="10" s="1"/>
  <c r="AR31" i="10" s="1"/>
  <c r="Y31" i="10"/>
  <c r="AI31" i="10" s="1"/>
  <c r="AS31" i="10" s="1"/>
  <c r="AB31" i="10"/>
  <c r="AL31" i="10" s="1"/>
  <c r="AV31" i="10" s="1"/>
  <c r="AC31" i="10"/>
  <c r="AM31" i="10" s="1"/>
  <c r="AW31" i="10" s="1"/>
  <c r="AD31" i="10"/>
  <c r="AN31" i="10" s="1"/>
  <c r="AX31" i="10" s="1"/>
  <c r="U31" i="10"/>
  <c r="AE31" i="10" s="1"/>
  <c r="AO31" i="10" s="1"/>
  <c r="U30" i="10"/>
  <c r="B36" i="10"/>
  <c r="B37" i="10"/>
  <c r="B38" i="10"/>
  <c r="B40" i="10"/>
  <c r="B41" i="10"/>
  <c r="B42" i="10"/>
  <c r="B43" i="10"/>
  <c r="B44" i="10"/>
  <c r="B46" i="10"/>
  <c r="B48" i="10"/>
  <c r="B49" i="10"/>
  <c r="B50" i="10"/>
  <c r="B52" i="10"/>
  <c r="B55" i="10"/>
  <c r="B56" i="10"/>
  <c r="B60" i="10"/>
  <c r="B61" i="10"/>
  <c r="B62" i="10"/>
  <c r="B63" i="10"/>
  <c r="B65" i="10"/>
  <c r="B70" i="10"/>
  <c r="B71" i="10"/>
  <c r="B72" i="10"/>
  <c r="B75" i="10"/>
  <c r="B79" i="10"/>
  <c r="B80" i="10"/>
  <c r="B81" i="10"/>
  <c r="B82" i="10"/>
  <c r="B83" i="10"/>
  <c r="B84" i="10"/>
  <c r="B85" i="10"/>
  <c r="B87" i="10"/>
  <c r="B88" i="10"/>
  <c r="B89" i="10"/>
  <c r="B90" i="10"/>
  <c r="B91" i="10"/>
  <c r="B93" i="10"/>
  <c r="B94" i="10"/>
  <c r="B99" i="10"/>
  <c r="B100" i="10"/>
  <c r="B102" i="10"/>
  <c r="B103" i="10"/>
  <c r="B104" i="10"/>
  <c r="B105" i="10"/>
  <c r="B106" i="10"/>
  <c r="B109" i="10"/>
  <c r="B110" i="10"/>
  <c r="B111" i="10"/>
  <c r="B116" i="10"/>
  <c r="B117" i="10"/>
  <c r="B120" i="10"/>
  <c r="B121" i="10"/>
  <c r="B122" i="10"/>
  <c r="B124" i="10"/>
  <c r="B125" i="10"/>
  <c r="B126" i="10"/>
  <c r="B130" i="10"/>
  <c r="B131" i="10"/>
  <c r="B132" i="10"/>
  <c r="B134" i="10"/>
  <c r="B135" i="10"/>
  <c r="B136" i="10"/>
  <c r="B137" i="10"/>
  <c r="B138" i="10"/>
  <c r="B139" i="10"/>
  <c r="B142" i="10"/>
  <c r="B145" i="10"/>
  <c r="B146" i="10"/>
  <c r="B151" i="10"/>
  <c r="B152" i="10"/>
  <c r="B155" i="10"/>
  <c r="B156" i="10"/>
  <c r="B157" i="10"/>
  <c r="B158" i="10"/>
  <c r="B162" i="10"/>
  <c r="B164" i="10"/>
  <c r="B165" i="10"/>
  <c r="B166" i="10"/>
  <c r="B167" i="10"/>
  <c r="B169" i="10"/>
  <c r="B173" i="10"/>
  <c r="B174" i="10"/>
  <c r="B175" i="10"/>
  <c r="B176" i="10"/>
  <c r="B180" i="10"/>
  <c r="B183" i="10"/>
  <c r="B184" i="10"/>
  <c r="B186" i="10"/>
  <c r="B192" i="10"/>
  <c r="B193" i="10"/>
  <c r="B194" i="10"/>
  <c r="B197" i="10"/>
  <c r="B201" i="10"/>
  <c r="B203" i="10"/>
  <c r="B206" i="10"/>
  <c r="B217" i="10"/>
  <c r="B218" i="10"/>
  <c r="B225" i="10"/>
  <c r="M30" i="10"/>
  <c r="M29" i="10"/>
  <c r="M28" i="10"/>
  <c r="L30" i="10"/>
  <c r="L29" i="10"/>
  <c r="L28" i="10"/>
  <c r="K30" i="10"/>
  <c r="K29" i="10"/>
  <c r="K28" i="10"/>
  <c r="J30" i="10"/>
  <c r="J29" i="10"/>
  <c r="J28" i="10"/>
  <c r="I30" i="10"/>
  <c r="I29" i="10"/>
  <c r="I28" i="10"/>
  <c r="H30" i="10"/>
  <c r="H29" i="10"/>
  <c r="H28" i="10"/>
  <c r="G30" i="10"/>
  <c r="G29" i="10"/>
  <c r="G28" i="10"/>
  <c r="F30" i="10"/>
  <c r="F29" i="10"/>
  <c r="F28" i="10"/>
  <c r="E30" i="10"/>
  <c r="E29" i="10"/>
  <c r="E28" i="10"/>
  <c r="D30" i="10"/>
  <c r="D29" i="10"/>
  <c r="D28" i="10"/>
  <c r="C30" i="10"/>
  <c r="C29" i="10"/>
  <c r="C28" i="10"/>
  <c r="AC27" i="10"/>
  <c r="AD27" i="10"/>
  <c r="AE27" i="10"/>
  <c r="AF27" i="10"/>
  <c r="AC28" i="10"/>
  <c r="AD28" i="10"/>
  <c r="AE28" i="10"/>
  <c r="AF28" i="10"/>
  <c r="AB27" i="10"/>
  <c r="AB28" i="10"/>
  <c r="Z27" i="10"/>
  <c r="AA27" i="10"/>
  <c r="Z28" i="10"/>
  <c r="AA28" i="10"/>
  <c r="Y27" i="10"/>
  <c r="Y28" i="10"/>
  <c r="W21" i="10"/>
  <c r="W22" i="10"/>
  <c r="W23" i="10"/>
  <c r="W24" i="10"/>
  <c r="W25" i="10"/>
  <c r="W26" i="10"/>
  <c r="W27" i="10"/>
  <c r="X27" i="10"/>
  <c r="W28" i="10"/>
  <c r="X28" i="10"/>
  <c r="V22" i="10"/>
  <c r="V23" i="10"/>
  <c r="V24" i="10"/>
  <c r="V25" i="10"/>
  <c r="V26" i="10"/>
  <c r="V27" i="10"/>
  <c r="V28" i="10"/>
  <c r="V21" i="10"/>
  <c r="V13" i="10"/>
  <c r="W13" i="10"/>
  <c r="V14" i="10"/>
  <c r="W14" i="10"/>
  <c r="V15" i="10"/>
  <c r="W15" i="10"/>
  <c r="V16" i="10"/>
  <c r="W16" i="10"/>
  <c r="V17" i="10"/>
  <c r="W17" i="10"/>
  <c r="V18" i="10"/>
  <c r="W18" i="10"/>
  <c r="V19" i="10"/>
  <c r="W19" i="10"/>
  <c r="W12" i="10"/>
  <c r="V12" i="10"/>
  <c r="U20" i="10"/>
  <c r="U11" i="10"/>
  <c r="V4" i="10"/>
  <c r="W4" i="10"/>
  <c r="V5" i="10"/>
  <c r="W5" i="10"/>
  <c r="V6" i="10"/>
  <c r="W6" i="10"/>
  <c r="V7" i="10"/>
  <c r="W7" i="10"/>
  <c r="V8" i="10"/>
  <c r="W8" i="10"/>
  <c r="V9" i="10"/>
  <c r="W9" i="10"/>
  <c r="V10" i="10"/>
  <c r="W10" i="10"/>
  <c r="W3" i="10"/>
  <c r="V3" i="10"/>
  <c r="AV42" i="12" l="1"/>
  <c r="AB42" i="12"/>
  <c r="AB50" i="12"/>
  <c r="AV50" i="12"/>
  <c r="AD64" i="12"/>
  <c r="AN64" i="12"/>
  <c r="AX64" i="12"/>
  <c r="AH66" i="12"/>
  <c r="AR66" i="12"/>
  <c r="X66" i="12"/>
  <c r="AL70" i="12"/>
  <c r="AV70" i="12"/>
  <c r="AB70" i="12"/>
  <c r="W71" i="12"/>
  <c r="AG71" i="12"/>
  <c r="V72" i="12"/>
  <c r="AF72" i="12"/>
  <c r="AP72" i="12"/>
  <c r="AQ75" i="12"/>
  <c r="W75" i="12"/>
  <c r="AG75" i="12"/>
  <c r="V76" i="12"/>
  <c r="AF76" i="12"/>
  <c r="Z76" i="12"/>
  <c r="AJ76" i="12"/>
  <c r="AS77" i="12"/>
  <c r="AI77" i="12"/>
  <c r="Y77" i="12"/>
  <c r="AA79" i="12"/>
  <c r="AU79" i="12"/>
  <c r="AK79" i="12"/>
  <c r="AJ80" i="12"/>
  <c r="AT80" i="12"/>
  <c r="AX80" i="12"/>
  <c r="AD80" i="12"/>
  <c r="AN80" i="12"/>
  <c r="AG83" i="12"/>
  <c r="W83" i="12"/>
  <c r="V84" i="12"/>
  <c r="AF84" i="12"/>
  <c r="AU87" i="12"/>
  <c r="AK87" i="12"/>
  <c r="AF88" i="12"/>
  <c r="AP88" i="12"/>
  <c r="AD88" i="12"/>
  <c r="AN88" i="12"/>
  <c r="AP96" i="12"/>
  <c r="V96" i="12"/>
  <c r="AF100" i="12"/>
  <c r="AP100" i="12"/>
  <c r="V100" i="12"/>
  <c r="AT100" i="12"/>
  <c r="Z100" i="12"/>
  <c r="AJ100" i="12"/>
  <c r="AG103" i="12"/>
  <c r="W103" i="12"/>
  <c r="AQ103" i="12"/>
  <c r="Z108" i="12"/>
  <c r="AJ108" i="12"/>
  <c r="AG111" i="12"/>
  <c r="W111" i="12"/>
  <c r="V112" i="12"/>
  <c r="AF112" i="12"/>
  <c r="AX112" i="12"/>
  <c r="AD112" i="12"/>
  <c r="AN112" i="12"/>
  <c r="AA115" i="12"/>
  <c r="AU115" i="12"/>
  <c r="AK115" i="12"/>
  <c r="V116" i="12"/>
  <c r="AF116" i="12"/>
  <c r="AG119" i="12"/>
  <c r="Q119" i="12" s="1"/>
  <c r="P94" i="14" s="1"/>
  <c r="W119" i="12"/>
  <c r="V120" i="12"/>
  <c r="AF120" i="12"/>
  <c r="AJ120" i="12"/>
  <c r="AT120" i="12"/>
  <c r="Y121" i="12"/>
  <c r="AI121" i="12"/>
  <c r="AA123" i="12"/>
  <c r="AU123" i="12"/>
  <c r="AK123" i="12"/>
  <c r="AF124" i="12"/>
  <c r="AP124" i="12"/>
  <c r="AX124" i="12"/>
  <c r="AN124" i="12"/>
  <c r="AD124" i="12"/>
  <c r="AX128" i="12"/>
  <c r="AN128" i="12"/>
  <c r="AQ131" i="12"/>
  <c r="AG131" i="12"/>
  <c r="W131" i="12"/>
  <c r="AP132" i="12"/>
  <c r="AF132" i="12"/>
  <c r="V132" i="12"/>
  <c r="AD132" i="12"/>
  <c r="AN132" i="12"/>
  <c r="AX132" i="12"/>
  <c r="AU135" i="12"/>
  <c r="AK135" i="12"/>
  <c r="Q135" i="12" s="1"/>
  <c r="P110" i="14" s="1"/>
  <c r="AA135" i="12"/>
  <c r="Z136" i="12"/>
  <c r="AJ136" i="12"/>
  <c r="AT136" i="12"/>
  <c r="AU139" i="12"/>
  <c r="AK139" i="12"/>
  <c r="AA139" i="12"/>
  <c r="AT140" i="12"/>
  <c r="AJ140" i="12"/>
  <c r="AO141" i="12"/>
  <c r="AE141" i="12"/>
  <c r="U141" i="12"/>
  <c r="AM141" i="12"/>
  <c r="AW141" i="12"/>
  <c r="AC141" i="12"/>
  <c r="AQ143" i="12"/>
  <c r="W143" i="12"/>
  <c r="AG143" i="12"/>
  <c r="AU147" i="12"/>
  <c r="AK147" i="12"/>
  <c r="AA147" i="12"/>
  <c r="Y149" i="12"/>
  <c r="AI149" i="12"/>
  <c r="AS149" i="12"/>
  <c r="AS153" i="12"/>
  <c r="Y153" i="12"/>
  <c r="AI153" i="12"/>
  <c r="AK155" i="12"/>
  <c r="AA155" i="12"/>
  <c r="AW157" i="12"/>
  <c r="AC157" i="12"/>
  <c r="AQ159" i="12"/>
  <c r="AG159" i="12"/>
  <c r="W159" i="12"/>
  <c r="AO161" i="12"/>
  <c r="AE161" i="12"/>
  <c r="U161" i="12"/>
  <c r="AW161" i="12"/>
  <c r="AM161" i="12"/>
  <c r="AC161" i="12"/>
  <c r="AR162" i="12"/>
  <c r="X162" i="12"/>
  <c r="AH162" i="12"/>
  <c r="AE165" i="12"/>
  <c r="AO165" i="12"/>
  <c r="AM165" i="12"/>
  <c r="AW165" i="12"/>
  <c r="AR166" i="12"/>
  <c r="AH166" i="12"/>
  <c r="X166" i="12"/>
  <c r="AO173" i="12"/>
  <c r="U173" i="12"/>
  <c r="AE173" i="12"/>
  <c r="AW173" i="12"/>
  <c r="AC173" i="12"/>
  <c r="AM173" i="12"/>
  <c r="AR174" i="12"/>
  <c r="AH174" i="12"/>
  <c r="X174" i="12"/>
  <c r="AO181" i="12"/>
  <c r="U181" i="12"/>
  <c r="AE181" i="12"/>
  <c r="AS181" i="12"/>
  <c r="AI181" i="12"/>
  <c r="Y181" i="12"/>
  <c r="X182" i="12"/>
  <c r="AR182" i="12"/>
  <c r="AH182" i="12"/>
  <c r="AO185" i="12"/>
  <c r="AE185" i="12"/>
  <c r="U185" i="12"/>
  <c r="AM185" i="12"/>
  <c r="AW185" i="12"/>
  <c r="AC185" i="12"/>
  <c r="AR186" i="12"/>
  <c r="X186" i="12"/>
  <c r="AH186" i="12"/>
  <c r="AO189" i="12"/>
  <c r="AE189" i="12"/>
  <c r="AI189" i="12"/>
  <c r="AS189" i="12"/>
  <c r="X190" i="12"/>
  <c r="AR190" i="12"/>
  <c r="AH190" i="12"/>
  <c r="AS193" i="12"/>
  <c r="AI193" i="12"/>
  <c r="AH194" i="12"/>
  <c r="AR194" i="12"/>
  <c r="X194" i="12"/>
  <c r="AP196" i="12"/>
  <c r="AF196" i="12"/>
  <c r="V196" i="12"/>
  <c r="AX196" i="12"/>
  <c r="AN196" i="12"/>
  <c r="AD196" i="12"/>
  <c r="AI197" i="12"/>
  <c r="Y197" i="12"/>
  <c r="AP200" i="12"/>
  <c r="AF200" i="12"/>
  <c r="V200" i="12"/>
  <c r="AK203" i="12"/>
  <c r="AU203" i="12"/>
  <c r="Z204" i="12"/>
  <c r="AJ204" i="12"/>
  <c r="AT204" i="12"/>
  <c r="AG207" i="12"/>
  <c r="AQ207" i="12"/>
  <c r="AK207" i="12"/>
  <c r="AU207" i="12"/>
  <c r="AT208" i="12"/>
  <c r="Z208" i="12"/>
  <c r="AN208" i="12"/>
  <c r="AD208" i="12"/>
  <c r="AX208" i="12"/>
  <c r="AV210" i="12"/>
  <c r="AB210" i="12"/>
  <c r="AL210" i="12"/>
  <c r="W211" i="12"/>
  <c r="AG211" i="12"/>
  <c r="AR214" i="12"/>
  <c r="X214" i="12"/>
  <c r="AH214" i="12"/>
  <c r="V216" i="12"/>
  <c r="AF216" i="12"/>
  <c r="AP216" i="12"/>
  <c r="AV218" i="12"/>
  <c r="AL218" i="12"/>
  <c r="AB218" i="12"/>
  <c r="AJ220" i="12"/>
  <c r="AT220" i="12"/>
  <c r="AV222" i="12"/>
  <c r="AL222" i="12"/>
  <c r="AB222" i="12"/>
  <c r="AE225" i="12"/>
  <c r="U225" i="12"/>
  <c r="AO225" i="12"/>
  <c r="AW225" i="12"/>
  <c r="AM225" i="12"/>
  <c r="AC225" i="12"/>
  <c r="W227" i="12"/>
  <c r="AQ227" i="12"/>
  <c r="AE229" i="12"/>
  <c r="U229" i="12"/>
  <c r="AO229" i="12"/>
  <c r="AW229" i="12"/>
  <c r="AM229" i="12"/>
  <c r="AC229" i="12"/>
  <c r="AK231" i="12"/>
  <c r="AU231" i="12"/>
  <c r="AF32" i="12"/>
  <c r="AR34" i="12"/>
  <c r="AJ36" i="12"/>
  <c r="X38" i="12"/>
  <c r="AL38" i="12"/>
  <c r="AN44" i="12"/>
  <c r="AJ48" i="12"/>
  <c r="X50" i="12"/>
  <c r="AR50" i="12"/>
  <c r="AF52" i="12"/>
  <c r="AR58" i="12"/>
  <c r="AG59" i="12"/>
  <c r="AT60" i="12"/>
  <c r="X62" i="12"/>
  <c r="V64" i="12"/>
  <c r="AV66" i="12"/>
  <c r="AS73" i="12"/>
  <c r="AU99" i="12"/>
  <c r="AK103" i="12"/>
  <c r="AQ111" i="12"/>
  <c r="AP120" i="12"/>
  <c r="AI133" i="12"/>
  <c r="AP140" i="12"/>
  <c r="AT44" i="12"/>
  <c r="AJ44" i="12"/>
  <c r="Z44" i="12"/>
  <c r="X46" i="12"/>
  <c r="AR46" i="12"/>
  <c r="AB58" i="12"/>
  <c r="AL58" i="12"/>
  <c r="AL62" i="12"/>
  <c r="AB62" i="12"/>
  <c r="W67" i="12"/>
  <c r="AG67" i="12"/>
  <c r="AT68" i="12"/>
  <c r="AJ68" i="12"/>
  <c r="AE73" i="12"/>
  <c r="AO73" i="12"/>
  <c r="AW73" i="12"/>
  <c r="AM73" i="12"/>
  <c r="AX76" i="12"/>
  <c r="AN76" i="12"/>
  <c r="AG79" i="12"/>
  <c r="W79" i="12"/>
  <c r="V80" i="12"/>
  <c r="AF80" i="12"/>
  <c r="AA83" i="12"/>
  <c r="AU83" i="12"/>
  <c r="AK83" i="12"/>
  <c r="AJ84" i="12"/>
  <c r="AT84" i="12"/>
  <c r="AG87" i="12"/>
  <c r="W87" i="12"/>
  <c r="AQ87" i="12"/>
  <c r="AU91" i="12"/>
  <c r="AK91" i="12"/>
  <c r="AT92" i="12"/>
  <c r="Z92" i="12"/>
  <c r="AX96" i="12"/>
  <c r="AD96" i="12"/>
  <c r="AF104" i="12"/>
  <c r="AP104" i="12"/>
  <c r="V104" i="12"/>
  <c r="AP108" i="12"/>
  <c r="V108" i="12"/>
  <c r="AG115" i="12"/>
  <c r="W115" i="12"/>
  <c r="AJ116" i="12"/>
  <c r="AT116" i="12"/>
  <c r="Y117" i="12"/>
  <c r="AI117" i="12"/>
  <c r="AA119" i="12"/>
  <c r="AU119" i="12"/>
  <c r="AK119" i="12"/>
  <c r="AJ128" i="12"/>
  <c r="AT128" i="12"/>
  <c r="Z128" i="12"/>
  <c r="AU131" i="12"/>
  <c r="AK131" i="12"/>
  <c r="Q131" i="12" s="1"/>
  <c r="P106" i="14" s="1"/>
  <c r="AP136" i="12"/>
  <c r="V136" i="12"/>
  <c r="Y141" i="12"/>
  <c r="AI141" i="12"/>
  <c r="AC149" i="12"/>
  <c r="AM149" i="12"/>
  <c r="AW149" i="12"/>
  <c r="AK151" i="12"/>
  <c r="AU151" i="12"/>
  <c r="AA151" i="12"/>
  <c r="AE153" i="12"/>
  <c r="AO153" i="12"/>
  <c r="U153" i="12"/>
  <c r="AI157" i="12"/>
  <c r="AS157" i="12"/>
  <c r="Y157" i="12"/>
  <c r="AI161" i="12"/>
  <c r="Y161" i="12"/>
  <c r="AL162" i="12"/>
  <c r="AB162" i="12"/>
  <c r="AV162" i="12"/>
  <c r="AS165" i="12"/>
  <c r="AI165" i="12"/>
  <c r="AV166" i="12"/>
  <c r="AB166" i="12"/>
  <c r="AL166" i="12"/>
  <c r="AI169" i="12"/>
  <c r="AS169" i="12"/>
  <c r="AL170" i="12"/>
  <c r="AV170" i="12"/>
  <c r="AB170" i="12"/>
  <c r="AU171" i="12"/>
  <c r="AA171" i="12"/>
  <c r="AK171" i="12"/>
  <c r="AS177" i="12"/>
  <c r="AI177" i="12"/>
  <c r="Y177" i="12"/>
  <c r="AV178" i="12"/>
  <c r="AB178" i="12"/>
  <c r="AL178" i="12"/>
  <c r="AW181" i="12"/>
  <c r="AC181" i="12"/>
  <c r="AM181" i="12"/>
  <c r="AV182" i="12"/>
  <c r="AB182" i="12"/>
  <c r="AL182" i="12"/>
  <c r="AS185" i="12"/>
  <c r="Y185" i="12"/>
  <c r="AI185" i="12"/>
  <c r="AV186" i="12"/>
  <c r="AL186" i="12"/>
  <c r="AB186" i="12"/>
  <c r="AW189" i="12"/>
  <c r="AM189" i="12"/>
  <c r="AE197" i="12"/>
  <c r="AO197" i="12"/>
  <c r="U197" i="12"/>
  <c r="Z200" i="12"/>
  <c r="AJ200" i="12"/>
  <c r="AT200" i="12"/>
  <c r="Y201" i="12"/>
  <c r="AI201" i="12"/>
  <c r="AQ203" i="12"/>
  <c r="AG203" i="12"/>
  <c r="AP204" i="12"/>
  <c r="AF204" i="12"/>
  <c r="V204" i="12"/>
  <c r="AP208" i="12"/>
  <c r="AF208" i="12"/>
  <c r="V208" i="12"/>
  <c r="AR210" i="12"/>
  <c r="X210" i="12"/>
  <c r="AH210" i="12"/>
  <c r="AP212" i="12"/>
  <c r="V212" i="12"/>
  <c r="AV214" i="12"/>
  <c r="AL214" i="12"/>
  <c r="AB214" i="12"/>
  <c r="AN216" i="12"/>
  <c r="AX216" i="12"/>
  <c r="AH218" i="12"/>
  <c r="AR218" i="12"/>
  <c r="X218" i="12"/>
  <c r="AU227" i="12"/>
  <c r="AK227" i="12"/>
  <c r="V32" i="12"/>
  <c r="AH34" i="12"/>
  <c r="AV34" i="12"/>
  <c r="AN36" i="12"/>
  <c r="AX36" i="12"/>
  <c r="AB38" i="12"/>
  <c r="AR38" i="12"/>
  <c r="V40" i="12"/>
  <c r="AT40" i="12"/>
  <c r="AL42" i="12"/>
  <c r="V44" i="12"/>
  <c r="AH46" i="12"/>
  <c r="AN52" i="12"/>
  <c r="AT56" i="12"/>
  <c r="AH62" i="12"/>
  <c r="AG63" i="12"/>
  <c r="AF64" i="12"/>
  <c r="X70" i="12"/>
  <c r="AP76" i="12"/>
  <c r="AP84" i="12"/>
  <c r="AA87" i="12"/>
  <c r="AA91" i="12"/>
  <c r="AG95" i="12"/>
  <c r="AN96" i="12"/>
  <c r="AK99" i="12"/>
  <c r="AG107" i="12"/>
  <c r="AT108" i="12"/>
  <c r="AQ115" i="12"/>
  <c r="Z120" i="12"/>
  <c r="AD128" i="12"/>
  <c r="Z140" i="12"/>
  <c r="AM157" i="12"/>
  <c r="AJ208" i="12"/>
  <c r="AG227" i="12"/>
  <c r="AX40" i="12"/>
  <c r="AN40" i="12"/>
  <c r="AF48" i="12"/>
  <c r="V48" i="12"/>
  <c r="AX48" i="12"/>
  <c r="AN48" i="12"/>
  <c r="AT52" i="12"/>
  <c r="AJ52" i="12"/>
  <c r="Z52" i="12"/>
  <c r="AV54" i="12"/>
  <c r="AL54" i="12"/>
  <c r="V56" i="12"/>
  <c r="AP56" i="12"/>
  <c r="AX56" i="12"/>
  <c r="AD56" i="12"/>
  <c r="AD60" i="12"/>
  <c r="AN60" i="12"/>
  <c r="AX60" i="12"/>
  <c r="AK67" i="12"/>
  <c r="AU67" i="12"/>
  <c r="V68" i="12"/>
  <c r="AF68" i="12"/>
  <c r="AN68" i="12"/>
  <c r="AX68" i="12"/>
  <c r="AX72" i="12"/>
  <c r="AN72" i="12"/>
  <c r="AA75" i="12"/>
  <c r="AK75" i="12"/>
  <c r="AX84" i="12"/>
  <c r="AD84" i="12"/>
  <c r="AN84" i="12"/>
  <c r="AT88" i="12"/>
  <c r="Z88" i="12"/>
  <c r="AG91" i="12"/>
  <c r="W91" i="12"/>
  <c r="AQ91" i="12"/>
  <c r="AF92" i="12"/>
  <c r="AP92" i="12"/>
  <c r="AD92" i="12"/>
  <c r="AN92" i="12"/>
  <c r="AA95" i="12"/>
  <c r="AU95" i="12"/>
  <c r="AK95" i="12"/>
  <c r="Z96" i="12"/>
  <c r="AJ96" i="12"/>
  <c r="AG99" i="12"/>
  <c r="W99" i="12"/>
  <c r="AQ99" i="12"/>
  <c r="AN100" i="12"/>
  <c r="AX100" i="12"/>
  <c r="AT104" i="12"/>
  <c r="Z104" i="12"/>
  <c r="AJ104" i="12"/>
  <c r="AN104" i="12"/>
  <c r="AX104" i="12"/>
  <c r="AA107" i="12"/>
  <c r="AU107" i="12"/>
  <c r="AK107" i="12"/>
  <c r="AX108" i="12"/>
  <c r="AD108" i="12"/>
  <c r="AA111" i="12"/>
  <c r="AU111" i="12"/>
  <c r="AK111" i="12"/>
  <c r="AJ112" i="12"/>
  <c r="AT112" i="12"/>
  <c r="Y113" i="12"/>
  <c r="AI113" i="12"/>
  <c r="AX116" i="12"/>
  <c r="AD116" i="12"/>
  <c r="AN116" i="12"/>
  <c r="AX120" i="12"/>
  <c r="AD120" i="12"/>
  <c r="AN120" i="12"/>
  <c r="AT124" i="12"/>
  <c r="Z124" i="12"/>
  <c r="AJ124" i="12"/>
  <c r="AG127" i="12"/>
  <c r="Q127" i="12" s="1"/>
  <c r="P102" i="14" s="1"/>
  <c r="W127" i="12"/>
  <c r="AQ127" i="12"/>
  <c r="V128" i="12"/>
  <c r="AF128" i="12"/>
  <c r="AP128" i="12"/>
  <c r="AI129" i="12"/>
  <c r="Y129" i="12"/>
  <c r="Z132" i="12"/>
  <c r="AJ132" i="12"/>
  <c r="AQ135" i="12"/>
  <c r="AG135" i="12"/>
  <c r="W135" i="12"/>
  <c r="AD136" i="12"/>
  <c r="AX136" i="12"/>
  <c r="AQ139" i="12"/>
  <c r="AG139" i="12"/>
  <c r="W139" i="12"/>
  <c r="AA143" i="12"/>
  <c r="AK143" i="12"/>
  <c r="AU143" i="12"/>
  <c r="AN144" i="12"/>
  <c r="AX144" i="12"/>
  <c r="AG147" i="12"/>
  <c r="AQ147" i="12"/>
  <c r="W147" i="12"/>
  <c r="AO149" i="12"/>
  <c r="U149" i="12"/>
  <c r="AE149" i="12"/>
  <c r="AG151" i="12"/>
  <c r="AQ151" i="12"/>
  <c r="W151" i="12"/>
  <c r="AC153" i="12"/>
  <c r="AM153" i="12"/>
  <c r="AQ155" i="12"/>
  <c r="W155" i="12"/>
  <c r="AG155" i="12"/>
  <c r="U157" i="12"/>
  <c r="AE157" i="12"/>
  <c r="AO157" i="12"/>
  <c r="AA159" i="12"/>
  <c r="AU159" i="12"/>
  <c r="AK159" i="12"/>
  <c r="AE169" i="12"/>
  <c r="AO169" i="12"/>
  <c r="AM169" i="12"/>
  <c r="AW169" i="12"/>
  <c r="X170" i="12"/>
  <c r="AR170" i="12"/>
  <c r="AH170" i="12"/>
  <c r="AS173" i="12"/>
  <c r="AI173" i="12"/>
  <c r="Y173" i="12"/>
  <c r="AV174" i="12"/>
  <c r="AB174" i="12"/>
  <c r="AL174" i="12"/>
  <c r="AO177" i="12"/>
  <c r="U177" i="12"/>
  <c r="AE177" i="12"/>
  <c r="AW177" i="12"/>
  <c r="AC177" i="12"/>
  <c r="X178" i="12"/>
  <c r="AR178" i="12"/>
  <c r="AH178" i="12"/>
  <c r="AQ183" i="12"/>
  <c r="AG183" i="12"/>
  <c r="AL190" i="12"/>
  <c r="AV190" i="12"/>
  <c r="AB190" i="12"/>
  <c r="AE193" i="12"/>
  <c r="AO193" i="12"/>
  <c r="AM193" i="12"/>
  <c r="AW193" i="12"/>
  <c r="AV194" i="12"/>
  <c r="AB194" i="12"/>
  <c r="AL194" i="12"/>
  <c r="Z196" i="12"/>
  <c r="AJ196" i="12"/>
  <c r="AT196" i="12"/>
  <c r="AN200" i="12"/>
  <c r="AX200" i="12"/>
  <c r="AD200" i="12"/>
  <c r="AN204" i="12"/>
  <c r="AX204" i="12"/>
  <c r="AD204" i="12"/>
  <c r="AF220" i="12"/>
  <c r="V220" i="12"/>
  <c r="AP220" i="12"/>
  <c r="AD220" i="12"/>
  <c r="AX220" i="12"/>
  <c r="AN220" i="12"/>
  <c r="AR222" i="12"/>
  <c r="X222" i="12"/>
  <c r="AH222" i="12"/>
  <c r="Y225" i="12"/>
  <c r="AI225" i="12"/>
  <c r="AS225" i="12"/>
  <c r="AS229" i="12"/>
  <c r="Y229" i="12"/>
  <c r="AI229" i="12"/>
  <c r="AH230" i="12"/>
  <c r="AR230" i="12"/>
  <c r="W231" i="12"/>
  <c r="AQ231" i="12"/>
  <c r="AG231" i="12"/>
  <c r="Z40" i="12"/>
  <c r="AX44" i="12"/>
  <c r="AL50" i="12"/>
  <c r="V52" i="12"/>
  <c r="AH54" i="12"/>
  <c r="Z56" i="12"/>
  <c r="AV58" i="12"/>
  <c r="V60" i="12"/>
  <c r="AP68" i="12"/>
  <c r="AR70" i="12"/>
  <c r="AU71" i="12"/>
  <c r="AI73" i="12"/>
  <c r="AU75" i="12"/>
  <c r="AP80" i="12"/>
  <c r="Z84" i="12"/>
  <c r="W95" i="12"/>
  <c r="AF96" i="12"/>
  <c r="AD104" i="12"/>
  <c r="W107" i="12"/>
  <c r="AF108" i="12"/>
  <c r="AP112" i="12"/>
  <c r="AQ119" i="12"/>
  <c r="AG123" i="12"/>
  <c r="V124" i="12"/>
  <c r="AU127" i="12"/>
  <c r="AA131" i="12"/>
  <c r="AN140" i="12"/>
  <c r="V144" i="12"/>
  <c r="AU155" i="12"/>
  <c r="AD217" i="10"/>
  <c r="AB101" i="10"/>
  <c r="AT219" i="10"/>
  <c r="AX217" i="10"/>
  <c r="AB187" i="10"/>
  <c r="AH92" i="10"/>
  <c r="AJ219" i="10"/>
  <c r="AT217" i="10"/>
  <c r="Z217" i="10"/>
  <c r="AP214" i="10"/>
  <c r="AP209" i="10"/>
  <c r="AX197" i="10"/>
  <c r="AN189" i="10"/>
  <c r="AR187" i="10"/>
  <c r="AQ184" i="10"/>
  <c r="AK181" i="10"/>
  <c r="AI177" i="10"/>
  <c r="AO154" i="10"/>
  <c r="U154" i="10"/>
  <c r="W150" i="10"/>
  <c r="Y138" i="10"/>
  <c r="AA129" i="10"/>
  <c r="AK123" i="10"/>
  <c r="AA119" i="10"/>
  <c r="AC113" i="10"/>
  <c r="AA109" i="10"/>
  <c r="AB100" i="10"/>
  <c r="AP83" i="10"/>
  <c r="AP75" i="10"/>
  <c r="AX68" i="10"/>
  <c r="AK60" i="10"/>
  <c r="AK58" i="10"/>
  <c r="AM52" i="10"/>
  <c r="AP38" i="10"/>
  <c r="AT83" i="10"/>
  <c r="Z214" i="10"/>
  <c r="AU144" i="10"/>
  <c r="AU108" i="10"/>
  <c r="AJ88" i="10"/>
  <c r="AF83" i="10"/>
  <c r="AJ81" i="10"/>
  <c r="V75" i="10"/>
  <c r="AK73" i="10"/>
  <c r="AA58" i="10"/>
  <c r="AM80" i="10"/>
  <c r="AB65" i="10"/>
  <c r="AL222" i="10"/>
  <c r="AV215" i="10"/>
  <c r="AJ213" i="10"/>
  <c r="AD209" i="10"/>
  <c r="Y168" i="10"/>
  <c r="AU154" i="10"/>
  <c r="AQ150" i="10"/>
  <c r="AQ146" i="10"/>
  <c r="AA144" i="10"/>
  <c r="AA135" i="10"/>
  <c r="AE131" i="10"/>
  <c r="AS125" i="10"/>
  <c r="AA111" i="10"/>
  <c r="AA108" i="10"/>
  <c r="AO105" i="10"/>
  <c r="AP101" i="10"/>
  <c r="AN98" i="10"/>
  <c r="AG86" i="10"/>
  <c r="AH74" i="10"/>
  <c r="AA62" i="10"/>
  <c r="W58" i="10"/>
  <c r="AH95" i="10"/>
  <c r="AJ45" i="10"/>
  <c r="AX220" i="10"/>
  <c r="AP219" i="10"/>
  <c r="AP218" i="10"/>
  <c r="AP211" i="10"/>
  <c r="AT209" i="10"/>
  <c r="AP204" i="10"/>
  <c r="AV197" i="10"/>
  <c r="AF197" i="10"/>
  <c r="AQ194" i="10"/>
  <c r="AX189" i="10"/>
  <c r="AK184" i="10"/>
  <c r="AP182" i="10"/>
  <c r="AK170" i="10"/>
  <c r="AO168" i="10"/>
  <c r="AE168" i="10"/>
  <c r="AO162" i="10"/>
  <c r="AS160" i="10"/>
  <c r="AU148" i="10"/>
  <c r="AG148" i="10"/>
  <c r="AA146" i="10"/>
  <c r="V139" i="10"/>
  <c r="AO137" i="10"/>
  <c r="AM135" i="10"/>
  <c r="U135" i="10"/>
  <c r="AA131" i="10"/>
  <c r="AK127" i="10"/>
  <c r="AO123" i="10"/>
  <c r="W123" i="10"/>
  <c r="Y121" i="10"/>
  <c r="AO117" i="10"/>
  <c r="AK109" i="10"/>
  <c r="Y109" i="10"/>
  <c r="W108" i="10"/>
  <c r="AM106" i="10"/>
  <c r="AS102" i="10"/>
  <c r="AJ96" i="10"/>
  <c r="AV94" i="10"/>
  <c r="V89" i="10"/>
  <c r="AF88" i="10"/>
  <c r="AP85" i="10"/>
  <c r="AD83" i="10"/>
  <c r="AH82" i="10"/>
  <c r="V66" i="10"/>
  <c r="AW64" i="10"/>
  <c r="AI64" i="10"/>
  <c r="U64" i="10"/>
  <c r="AG60" i="10"/>
  <c r="AN55" i="10"/>
  <c r="AN50" i="10"/>
  <c r="AD45" i="10"/>
  <c r="AE43" i="10"/>
  <c r="AT41" i="10"/>
  <c r="AD41" i="10"/>
  <c r="AN197" i="10"/>
  <c r="AJ201" i="10"/>
  <c r="AT197" i="10"/>
  <c r="AW168" i="10"/>
  <c r="AM168" i="10"/>
  <c r="AQ167" i="10"/>
  <c r="AK162" i="10"/>
  <c r="AC148" i="10"/>
  <c r="V140" i="10"/>
  <c r="AV138" i="10"/>
  <c r="AW135" i="10"/>
  <c r="AA127" i="10"/>
  <c r="AS121" i="10"/>
  <c r="AI109" i="10"/>
  <c r="AO102" i="10"/>
  <c r="AF96" i="10"/>
  <c r="AX88" i="10"/>
  <c r="AP88" i="10"/>
  <c r="AR65" i="10"/>
  <c r="AE64" i="10"/>
  <c r="AF55" i="10"/>
  <c r="AD50" i="10"/>
  <c r="V45" i="10"/>
  <c r="AV42" i="10"/>
  <c r="AP41" i="10"/>
  <c r="Z41" i="10"/>
  <c r="AP220" i="10"/>
  <c r="AX219" i="10"/>
  <c r="AX204" i="10"/>
  <c r="Z204" i="10"/>
  <c r="AJ200" i="10"/>
  <c r="Y199" i="10"/>
  <c r="AP197" i="10"/>
  <c r="Y195" i="10"/>
  <c r="AK168" i="10"/>
  <c r="AA168" i="10"/>
  <c r="AA167" i="10"/>
  <c r="AE162" i="10"/>
  <c r="AU155" i="10"/>
  <c r="AG146" i="10"/>
  <c r="AS135" i="10"/>
  <c r="AK131" i="10"/>
  <c r="AE123" i="10"/>
  <c r="AQ109" i="10"/>
  <c r="AG109" i="10"/>
  <c r="AQ108" i="10"/>
  <c r="AC105" i="10"/>
  <c r="AI102" i="10"/>
  <c r="AT88" i="10"/>
  <c r="AN88" i="10"/>
  <c r="AU87" i="10"/>
  <c r="AA66" i="10"/>
  <c r="AA54" i="10"/>
  <c r="AC52" i="10"/>
  <c r="AQ49" i="10"/>
  <c r="AP45" i="10"/>
  <c r="AO43" i="10"/>
  <c r="AA42" i="10"/>
  <c r="AN41" i="10"/>
  <c r="V37" i="10"/>
  <c r="AH226" i="10"/>
  <c r="W180" i="10"/>
  <c r="AG180" i="10"/>
  <c r="AI170" i="10"/>
  <c r="AS170" i="10"/>
  <c r="U170" i="10"/>
  <c r="AO170" i="10"/>
  <c r="AJ84" i="10"/>
  <c r="Z84" i="10"/>
  <c r="AB79" i="10"/>
  <c r="AL79" i="10"/>
  <c r="Y69" i="10"/>
  <c r="AS69" i="10"/>
  <c r="AE69" i="10"/>
  <c r="AO69" i="10"/>
  <c r="U69" i="10"/>
  <c r="AG56" i="10"/>
  <c r="W56" i="10"/>
  <c r="AQ56" i="10"/>
  <c r="AD32" i="12"/>
  <c r="AN32" i="12"/>
  <c r="AX32" i="12"/>
  <c r="AL232" i="10"/>
  <c r="AL228" i="10"/>
  <c r="V227" i="10"/>
  <c r="AX225" i="10"/>
  <c r="AV221" i="10"/>
  <c r="Z221" i="10"/>
  <c r="AD220" i="10"/>
  <c r="AR219" i="10"/>
  <c r="AX218" i="10"/>
  <c r="AL215" i="10"/>
  <c r="AX214" i="10"/>
  <c r="AX213" i="10"/>
  <c r="AH211" i="10"/>
  <c r="AV209" i="10"/>
  <c r="AL209" i="10"/>
  <c r="AX208" i="10"/>
  <c r="AL204" i="10"/>
  <c r="AC201" i="10"/>
  <c r="AT199" i="10"/>
  <c r="Z199" i="10"/>
  <c r="X197" i="10"/>
  <c r="AH197" i="10"/>
  <c r="AR197" i="10"/>
  <c r="AH192" i="10"/>
  <c r="AA188" i="10"/>
  <c r="AK188" i="10"/>
  <c r="AK180" i="10"/>
  <c r="AA180" i="10"/>
  <c r="AE170" i="10"/>
  <c r="AC166" i="10"/>
  <c r="AM166" i="10"/>
  <c r="AW166" i="10"/>
  <c r="U166" i="10"/>
  <c r="AE166" i="10"/>
  <c r="AO166" i="10"/>
  <c r="AG155" i="10"/>
  <c r="W155" i="10"/>
  <c r="AW154" i="10"/>
  <c r="AM154" i="10"/>
  <c r="AU152" i="10"/>
  <c r="AK152" i="10"/>
  <c r="W152" i="10"/>
  <c r="AG152" i="10"/>
  <c r="AS147" i="10"/>
  <c r="Y147" i="10"/>
  <c r="U147" i="10"/>
  <c r="AO147" i="10"/>
  <c r="W144" i="10"/>
  <c r="AG144" i="10"/>
  <c r="AU135" i="10"/>
  <c r="AU133" i="10"/>
  <c r="AK133" i="10"/>
  <c r="AC123" i="10"/>
  <c r="AM123" i="10"/>
  <c r="AI123" i="10"/>
  <c r="Y123" i="10"/>
  <c r="AS123" i="10"/>
  <c r="AI113" i="10"/>
  <c r="Y113" i="10"/>
  <c r="AS113" i="10"/>
  <c r="U113" i="10"/>
  <c r="AO113" i="10"/>
  <c r="AM98" i="10"/>
  <c r="AC98" i="10"/>
  <c r="AW98" i="10"/>
  <c r="AI98" i="10"/>
  <c r="AS98" i="10"/>
  <c r="AE98" i="10"/>
  <c r="AO98" i="10"/>
  <c r="X89" i="10"/>
  <c r="AH89" i="10"/>
  <c r="AR89" i="10"/>
  <c r="AD74" i="10"/>
  <c r="AN74" i="10"/>
  <c r="V74" i="10"/>
  <c r="AF74" i="10"/>
  <c r="AC67" i="10"/>
  <c r="AW67" i="10"/>
  <c r="AI67" i="10"/>
  <c r="Y67" i="10"/>
  <c r="U67" i="10"/>
  <c r="AO67" i="10"/>
  <c r="U58" i="10"/>
  <c r="AE58" i="10"/>
  <c r="AO58" i="10"/>
  <c r="AN49" i="10"/>
  <c r="AX49" i="10"/>
  <c r="AT49" i="10"/>
  <c r="Z49" i="10"/>
  <c r="AI111" i="10"/>
  <c r="AS111" i="10"/>
  <c r="AD225" i="10"/>
  <c r="AN221" i="10"/>
  <c r="V221" i="10"/>
  <c r="AB219" i="10"/>
  <c r="AH215" i="10"/>
  <c r="AT213" i="10"/>
  <c r="AD208" i="10"/>
  <c r="AQ185" i="10"/>
  <c r="AQ180" i="10"/>
  <c r="AK174" i="10"/>
  <c r="AA171" i="10"/>
  <c r="W168" i="10"/>
  <c r="AG168" i="10"/>
  <c r="AI148" i="10"/>
  <c r="Y148" i="10"/>
  <c r="AM146" i="10"/>
  <c r="AW146" i="10"/>
  <c r="AE146" i="10"/>
  <c r="U146" i="10"/>
  <c r="AO146" i="10"/>
  <c r="W135" i="10"/>
  <c r="AG135" i="10"/>
  <c r="AQ135" i="10"/>
  <c r="X88" i="10"/>
  <c r="AH88" i="10"/>
  <c r="AT84" i="10"/>
  <c r="AE67" i="10"/>
  <c r="AC37" i="10"/>
  <c r="AW37" i="10"/>
  <c r="Y37" i="10"/>
  <c r="AS37" i="10"/>
  <c r="AF199" i="10"/>
  <c r="V199" i="10"/>
  <c r="AP198" i="10"/>
  <c r="AF198" i="10"/>
  <c r="AS157" i="10"/>
  <c r="AI157" i="10"/>
  <c r="AB141" i="10"/>
  <c r="U111" i="10"/>
  <c r="AO111" i="10"/>
  <c r="V84" i="10"/>
  <c r="AF84" i="10"/>
  <c r="AH79" i="10"/>
  <c r="AM69" i="10"/>
  <c r="AC69" i="10"/>
  <c r="AL226" i="10"/>
  <c r="AJ221" i="10"/>
  <c r="AV219" i="10"/>
  <c r="AL218" i="10"/>
  <c r="AH214" i="10"/>
  <c r="X209" i="10"/>
  <c r="AS201" i="10"/>
  <c r="AB192" i="10"/>
  <c r="AL192" i="10"/>
  <c r="AN186" i="10"/>
  <c r="AX186" i="10"/>
  <c r="AK178" i="10"/>
  <c r="AG171" i="10"/>
  <c r="AQ171" i="10"/>
  <c r="AW170" i="10"/>
  <c r="AW164" i="10"/>
  <c r="AC164" i="10"/>
  <c r="AM164" i="10"/>
  <c r="AI154" i="10"/>
  <c r="Y154" i="10"/>
  <c r="AS154" i="10"/>
  <c r="AV141" i="10"/>
  <c r="AC137" i="10"/>
  <c r="U127" i="10"/>
  <c r="AE127" i="10"/>
  <c r="AO127" i="10"/>
  <c r="AK124" i="10"/>
  <c r="AU124" i="10"/>
  <c r="AG124" i="10"/>
  <c r="W124" i="10"/>
  <c r="AQ124" i="10"/>
  <c r="AK112" i="10"/>
  <c r="AA112" i="10"/>
  <c r="AG112" i="10"/>
  <c r="AQ112" i="10"/>
  <c r="AW111" i="10"/>
  <c r="AG104" i="10"/>
  <c r="AQ104" i="10"/>
  <c r="AH76" i="10"/>
  <c r="AR76" i="10"/>
  <c r="AU64" i="10"/>
  <c r="AA64" i="10"/>
  <c r="W64" i="10"/>
  <c r="AG64" i="10"/>
  <c r="AQ64" i="10"/>
  <c r="AC60" i="10"/>
  <c r="AM60" i="10"/>
  <c r="AW60" i="10"/>
  <c r="AI60" i="10"/>
  <c r="AS60" i="10"/>
  <c r="U60" i="10"/>
  <c r="AE60" i="10"/>
  <c r="AK57" i="10"/>
  <c r="AA57" i="10"/>
  <c r="AG57" i="10"/>
  <c r="AQ57" i="10"/>
  <c r="AU56" i="10"/>
  <c r="AC53" i="10"/>
  <c r="AM53" i="10"/>
  <c r="AS53" i="10"/>
  <c r="Y53" i="10"/>
  <c r="U53" i="10"/>
  <c r="AO53" i="10"/>
  <c r="AA52" i="10"/>
  <c r="AU52" i="10"/>
  <c r="AK52" i="10"/>
  <c r="W52" i="10"/>
  <c r="AQ52" i="10"/>
  <c r="AG52" i="10"/>
  <c r="AD49" i="10"/>
  <c r="AG34" i="10"/>
  <c r="AQ34" i="10"/>
  <c r="AA170" i="10"/>
  <c r="AT140" i="10"/>
  <c r="Y135" i="10"/>
  <c r="AQ134" i="10"/>
  <c r="W134" i="10"/>
  <c r="AO131" i="10"/>
  <c r="W131" i="10"/>
  <c r="AO129" i="10"/>
  <c r="U129" i="10"/>
  <c r="AW109" i="10"/>
  <c r="AM109" i="10"/>
  <c r="AE109" i="10"/>
  <c r="AQ107" i="10"/>
  <c r="AG107" i="10"/>
  <c r="AE106" i="10"/>
  <c r="Y105" i="10"/>
  <c r="Z96" i="10"/>
  <c r="AQ86" i="10"/>
  <c r="AJ85" i="10"/>
  <c r="AN83" i="10"/>
  <c r="Z83" i="10"/>
  <c r="AX81" i="10"/>
  <c r="AF81" i="10"/>
  <c r="AK75" i="10"/>
  <c r="AM74" i="10"/>
  <c r="AL56" i="10"/>
  <c r="AU54" i="10"/>
  <c r="W49" i="10"/>
  <c r="AT43" i="10"/>
  <c r="AT37" i="10"/>
  <c r="AK164" i="10"/>
  <c r="AA164" i="10"/>
  <c r="AW129" i="10"/>
  <c r="AM129" i="10"/>
  <c r="AK111" i="10"/>
  <c r="AS105" i="10"/>
  <c r="AN96" i="10"/>
  <c r="V96" i="10"/>
  <c r="AT90" i="10"/>
  <c r="Z90" i="10"/>
  <c r="AK86" i="10"/>
  <c r="V85" i="10"/>
  <c r="AL82" i="10"/>
  <c r="AP81" i="10"/>
  <c r="AG75" i="10"/>
  <c r="AI74" i="10"/>
  <c r="V71" i="10"/>
  <c r="AA60" i="10"/>
  <c r="AP43" i="10"/>
  <c r="V43" i="10"/>
  <c r="AV227" i="10"/>
  <c r="AL227" i="10"/>
  <c r="AB210" i="10"/>
  <c r="AL210" i="10"/>
  <c r="AT203" i="10"/>
  <c r="Z203" i="10"/>
  <c r="AG200" i="10"/>
  <c r="W200" i="10"/>
  <c r="AQ200" i="10"/>
  <c r="U173" i="10"/>
  <c r="AE173" i="10"/>
  <c r="U152" i="10"/>
  <c r="AE152" i="10"/>
  <c r="AJ93" i="12"/>
  <c r="AT93" i="12"/>
  <c r="Z93" i="12"/>
  <c r="AT229" i="10"/>
  <c r="AJ229" i="10"/>
  <c r="AX227" i="10"/>
  <c r="AT225" i="10"/>
  <c r="Z225" i="10"/>
  <c r="AL223" i="10"/>
  <c r="AJ220" i="10"/>
  <c r="Z220" i="10"/>
  <c r="AT220" i="10"/>
  <c r="AB217" i="10"/>
  <c r="AL217" i="10"/>
  <c r="AV217" i="10"/>
  <c r="AH217" i="10"/>
  <c r="X217" i="10"/>
  <c r="AL213" i="10"/>
  <c r="AV213" i="10"/>
  <c r="AH213" i="10"/>
  <c r="AR213" i="10"/>
  <c r="AN212" i="10"/>
  <c r="AD212" i="10"/>
  <c r="AX212" i="10"/>
  <c r="AH207" i="10"/>
  <c r="V206" i="10"/>
  <c r="AP206" i="10"/>
  <c r="AD205" i="10"/>
  <c r="AF203" i="10"/>
  <c r="AD202" i="10"/>
  <c r="AX202" i="10"/>
  <c r="AW184" i="10"/>
  <c r="AM184" i="10"/>
  <c r="Y184" i="10"/>
  <c r="AS184" i="10"/>
  <c r="AU183" i="10"/>
  <c r="AA183" i="10"/>
  <c r="W183" i="10"/>
  <c r="AG183" i="10"/>
  <c r="AQ183" i="10"/>
  <c r="AC177" i="10"/>
  <c r="AM177" i="10"/>
  <c r="U177" i="10"/>
  <c r="AE177" i="10"/>
  <c r="AI173" i="10"/>
  <c r="W170" i="10"/>
  <c r="AG170" i="10"/>
  <c r="AQ170" i="10"/>
  <c r="AC161" i="10"/>
  <c r="AM161" i="10"/>
  <c r="U161" i="10"/>
  <c r="AE161" i="10"/>
  <c r="AE149" i="10"/>
  <c r="AN144" i="10"/>
  <c r="AD144" i="10"/>
  <c r="AX144" i="10"/>
  <c r="AJ144" i="10"/>
  <c r="Z144" i="10"/>
  <c r="AF144" i="10"/>
  <c r="V144" i="10"/>
  <c r="AP144" i="10"/>
  <c r="AU125" i="10"/>
  <c r="AA125" i="10"/>
  <c r="W125" i="10"/>
  <c r="AQ125" i="10"/>
  <c r="AG125" i="10"/>
  <c r="AD94" i="10"/>
  <c r="AN94" i="10"/>
  <c r="AX94" i="10"/>
  <c r="AT94" i="10"/>
  <c r="Z94" i="10"/>
  <c r="AJ94" i="10"/>
  <c r="V94" i="10"/>
  <c r="AF94" i="10"/>
  <c r="AP94" i="10"/>
  <c r="AB92" i="10"/>
  <c r="AL92" i="10"/>
  <c r="AD203" i="10"/>
  <c r="AN203" i="10"/>
  <c r="AJ231" i="10"/>
  <c r="Z231" i="10"/>
  <c r="AF231" i="10"/>
  <c r="AP231" i="10"/>
  <c r="AJ227" i="10"/>
  <c r="Z227" i="10"/>
  <c r="AT227" i="10"/>
  <c r="AB225" i="10"/>
  <c r="AL225" i="10"/>
  <c r="AV225" i="10"/>
  <c r="AH225" i="10"/>
  <c r="X225" i="10"/>
  <c r="AH223" i="10"/>
  <c r="AD223" i="10"/>
  <c r="AN223" i="10"/>
  <c r="AX223" i="10"/>
  <c r="AT223" i="10"/>
  <c r="Z223" i="10"/>
  <c r="AJ223" i="10"/>
  <c r="V223" i="10"/>
  <c r="AF223" i="10"/>
  <c r="AL207" i="10"/>
  <c r="AB207" i="10"/>
  <c r="V205" i="10"/>
  <c r="AB205" i="10"/>
  <c r="AV205" i="10"/>
  <c r="AX203" i="10"/>
  <c r="AH203" i="10"/>
  <c r="AR203" i="10"/>
  <c r="AX195" i="10"/>
  <c r="AD195" i="10"/>
  <c r="AS185" i="10"/>
  <c r="AI185" i="10"/>
  <c r="Y185" i="10"/>
  <c r="AC184" i="10"/>
  <c r="AK183" i="10"/>
  <c r="AK182" i="10"/>
  <c r="AA182" i="10"/>
  <c r="W182" i="10"/>
  <c r="AG182" i="10"/>
  <c r="AI156" i="10"/>
  <c r="Y156" i="10"/>
  <c r="AO152" i="10"/>
  <c r="AG151" i="10"/>
  <c r="W151" i="10"/>
  <c r="AQ151" i="10"/>
  <c r="U145" i="10"/>
  <c r="AO145" i="10"/>
  <c r="AC103" i="10"/>
  <c r="AW103" i="10"/>
  <c r="AI103" i="10"/>
  <c r="AS103" i="10"/>
  <c r="U103" i="10"/>
  <c r="AE103" i="10"/>
  <c r="AO103" i="10"/>
  <c r="AK51" i="10"/>
  <c r="AA51" i="10"/>
  <c r="AU51" i="10"/>
  <c r="AG51" i="10"/>
  <c r="AQ51" i="10"/>
  <c r="AF225" i="10"/>
  <c r="AP225" i="10"/>
  <c r="X223" i="10"/>
  <c r="AN216" i="10"/>
  <c r="AX216" i="10"/>
  <c r="AN205" i="10"/>
  <c r="AT205" i="10"/>
  <c r="AJ205" i="10"/>
  <c r="Z205" i="10"/>
  <c r="AC173" i="10"/>
  <c r="AM173" i="10"/>
  <c r="AC152" i="10"/>
  <c r="AM152" i="10"/>
  <c r="AW152" i="10"/>
  <c r="AI152" i="10"/>
  <c r="AS152" i="10"/>
  <c r="AI149" i="10"/>
  <c r="AS149" i="10"/>
  <c r="Y149" i="10"/>
  <c r="AC110" i="10"/>
  <c r="AM110" i="10"/>
  <c r="U110" i="10"/>
  <c r="AE110" i="10"/>
  <c r="V85" i="12"/>
  <c r="AF85" i="12"/>
  <c r="AI198" i="12"/>
  <c r="Y198" i="12"/>
  <c r="AN231" i="10"/>
  <c r="AX231" i="10"/>
  <c r="AN232" i="10"/>
  <c r="AD232" i="10"/>
  <c r="AJ232" i="10"/>
  <c r="AT232" i="10"/>
  <c r="AD231" i="10"/>
  <c r="V230" i="10"/>
  <c r="AP230" i="10"/>
  <c r="Z229" i="10"/>
  <c r="AB229" i="10"/>
  <c r="AV229" i="10"/>
  <c r="AD227" i="10"/>
  <c r="AV223" i="10"/>
  <c r="V220" i="10"/>
  <c r="AV220" i="10"/>
  <c r="AL220" i="10"/>
  <c r="AF217" i="10"/>
  <c r="AP217" i="10"/>
  <c r="V213" i="10"/>
  <c r="AF213" i="10"/>
  <c r="V212" i="10"/>
  <c r="AP210" i="10"/>
  <c r="AP203" i="10"/>
  <c r="Z202" i="10"/>
  <c r="V201" i="10"/>
  <c r="AA200" i="10"/>
  <c r="AK196" i="10"/>
  <c r="AA196" i="10"/>
  <c r="AU196" i="10"/>
  <c r="AG196" i="10"/>
  <c r="W196" i="10"/>
  <c r="AQ196" i="10"/>
  <c r="AC185" i="10"/>
  <c r="AK159" i="10"/>
  <c r="AA159" i="10"/>
  <c r="AU159" i="10"/>
  <c r="AQ142" i="10"/>
  <c r="W142" i="10"/>
  <c r="AK125" i="10"/>
  <c r="AU105" i="10"/>
  <c r="AA105" i="10"/>
  <c r="AK105" i="10"/>
  <c r="W105" i="10"/>
  <c r="AG105" i="10"/>
  <c r="AQ105" i="10"/>
  <c r="AB99" i="10"/>
  <c r="AV99" i="10"/>
  <c r="AL99" i="10"/>
  <c r="AR99" i="10"/>
  <c r="AH99" i="10"/>
  <c r="AK80" i="10"/>
  <c r="AA80" i="10"/>
  <c r="AU80" i="10"/>
  <c r="AG80" i="10"/>
  <c r="W80" i="10"/>
  <c r="AQ80" i="10"/>
  <c r="AA198" i="10"/>
  <c r="AJ197" i="10"/>
  <c r="AL193" i="10"/>
  <c r="AN191" i="10"/>
  <c r="W188" i="10"/>
  <c r="AA184" i="10"/>
  <c r="AU171" i="10"/>
  <c r="W171" i="10"/>
  <c r="Y170" i="10"/>
  <c r="AU167" i="10"/>
  <c r="W167" i="10"/>
  <c r="AQ164" i="10"/>
  <c r="AA162" i="10"/>
  <c r="AM157" i="10"/>
  <c r="AA155" i="10"/>
  <c r="AW147" i="10"/>
  <c r="AU146" i="10"/>
  <c r="AR141" i="10"/>
  <c r="AP140" i="10"/>
  <c r="AG127" i="10"/>
  <c r="AQ127" i="10"/>
  <c r="AM121" i="10"/>
  <c r="AW121" i="10"/>
  <c r="U121" i="10"/>
  <c r="AE121" i="10"/>
  <c r="W111" i="10"/>
  <c r="AG111" i="10"/>
  <c r="AQ111" i="10"/>
  <c r="AF101" i="10"/>
  <c r="AN93" i="10"/>
  <c r="AX93" i="10"/>
  <c r="AD93" i="10"/>
  <c r="AJ93" i="10"/>
  <c r="Z93" i="10"/>
  <c r="AA70" i="10"/>
  <c r="AK70" i="10"/>
  <c r="AG70" i="10"/>
  <c r="AQ70" i="10"/>
  <c r="Z50" i="10"/>
  <c r="AJ50" i="10"/>
  <c r="AT50" i="10"/>
  <c r="V50" i="10"/>
  <c r="AF50" i="10"/>
  <c r="AP50" i="10"/>
  <c r="AH42" i="10"/>
  <c r="AR42" i="10"/>
  <c r="AA36" i="10"/>
  <c r="AU36" i="10"/>
  <c r="AK128" i="10"/>
  <c r="AA128" i="10"/>
  <c r="AM125" i="10"/>
  <c r="AW125" i="10"/>
  <c r="U125" i="10"/>
  <c r="AE125" i="10"/>
  <c r="AI117" i="10"/>
  <c r="Y117" i="10"/>
  <c r="AS117" i="10"/>
  <c r="AU115" i="10"/>
  <c r="AK115" i="10"/>
  <c r="AG115" i="10"/>
  <c r="W115" i="10"/>
  <c r="AS114" i="10"/>
  <c r="AI114" i="10"/>
  <c r="AD101" i="10"/>
  <c r="AN101" i="10"/>
  <c r="AJ101" i="10"/>
  <c r="AT101" i="10"/>
  <c r="AB95" i="10"/>
  <c r="AL95" i="10"/>
  <c r="AT86" i="10"/>
  <c r="Z86" i="10"/>
  <c r="X73" i="10"/>
  <c r="AH73" i="10"/>
  <c r="AL67" i="10"/>
  <c r="AB67" i="10"/>
  <c r="AK61" i="10"/>
  <c r="AA61" i="10"/>
  <c r="AU61" i="10"/>
  <c r="V52" i="10"/>
  <c r="AF52" i="10"/>
  <c r="AB47" i="10"/>
  <c r="AV47" i="10"/>
  <c r="AR47" i="10"/>
  <c r="AH47" i="10"/>
  <c r="AQ188" i="10"/>
  <c r="AG184" i="10"/>
  <c r="AE183" i="10"/>
  <c r="Y176" i="10"/>
  <c r="AM170" i="10"/>
  <c r="AE157" i="10"/>
  <c r="AQ152" i="10"/>
  <c r="AA152" i="10"/>
  <c r="AE147" i="10"/>
  <c r="AX140" i="10"/>
  <c r="AI137" i="10"/>
  <c r="Y137" i="10"/>
  <c r="AS137" i="10"/>
  <c r="W133" i="10"/>
  <c r="AG133" i="10"/>
  <c r="AC127" i="10"/>
  <c r="AM127" i="10"/>
  <c r="AI127" i="10"/>
  <c r="Y127" i="10"/>
  <c r="AO125" i="10"/>
  <c r="Y125" i="10"/>
  <c r="AU121" i="10"/>
  <c r="AA121" i="10"/>
  <c r="W121" i="10"/>
  <c r="AQ121" i="10"/>
  <c r="AC117" i="10"/>
  <c r="AE114" i="10"/>
  <c r="AA102" i="10"/>
  <c r="AU102" i="10"/>
  <c r="W102" i="10"/>
  <c r="AG102" i="10"/>
  <c r="AQ102" i="10"/>
  <c r="AX101" i="10"/>
  <c r="AJ86" i="10"/>
  <c r="AB84" i="10"/>
  <c r="AV84" i="10"/>
  <c r="X84" i="10"/>
  <c r="AR84" i="10"/>
  <c r="AH84" i="10"/>
  <c r="Y78" i="10"/>
  <c r="AI78" i="10"/>
  <c r="Z77" i="10"/>
  <c r="AT77" i="10"/>
  <c r="AJ77" i="10"/>
  <c r="V77" i="10"/>
  <c r="AP77" i="10"/>
  <c r="AF77" i="10"/>
  <c r="Z76" i="10"/>
  <c r="AJ76" i="10"/>
  <c r="W43" i="10"/>
  <c r="AQ43" i="10"/>
  <c r="AD40" i="10"/>
  <c r="AX40" i="10"/>
  <c r="Z40" i="10"/>
  <c r="AT40" i="10"/>
  <c r="V40" i="10"/>
  <c r="AF40" i="10"/>
  <c r="Z35" i="10"/>
  <c r="AJ35" i="10"/>
  <c r="AF35" i="10"/>
  <c r="V35" i="10"/>
  <c r="AU112" i="10"/>
  <c r="W112" i="10"/>
  <c r="Y111" i="10"/>
  <c r="AA104" i="10"/>
  <c r="AV101" i="10"/>
  <c r="X101" i="10"/>
  <c r="X94" i="10"/>
  <c r="AQ87" i="10"/>
  <c r="AN85" i="10"/>
  <c r="AT81" i="10"/>
  <c r="AL76" i="10"/>
  <c r="AJ71" i="10"/>
  <c r="AE65" i="10"/>
  <c r="W62" i="10"/>
  <c r="AU57" i="10"/>
  <c r="W57" i="10"/>
  <c r="AA56" i="10"/>
  <c r="AQ54" i="10"/>
  <c r="W54" i="10"/>
  <c r="AL50" i="10"/>
  <c r="AB50" i="10"/>
  <c r="AP49" i="10"/>
  <c r="V49" i="10"/>
  <c r="AV46" i="10"/>
  <c r="AT45" i="10"/>
  <c r="AO37" i="10"/>
  <c r="AM111" i="10"/>
  <c r="AW105" i="10"/>
  <c r="AE105" i="10"/>
  <c r="U102" i="10"/>
  <c r="AR101" i="10"/>
  <c r="AL94" i="10"/>
  <c r="AT85" i="10"/>
  <c r="AD85" i="10"/>
  <c r="AN81" i="10"/>
  <c r="AV76" i="10"/>
  <c r="AX75" i="10"/>
  <c r="AD75" i="10"/>
  <c r="AJ74" i="10"/>
  <c r="AG73" i="10"/>
  <c r="AG71" i="10"/>
  <c r="AI69" i="10"/>
  <c r="AD68" i="10"/>
  <c r="AK62" i="10"/>
  <c r="AS55" i="10"/>
  <c r="Y55" i="10"/>
  <c r="AH52" i="10"/>
  <c r="AX45" i="10"/>
  <c r="AU34" i="10"/>
  <c r="AD34" i="10"/>
  <c r="AD33" i="10"/>
  <c r="AL231" i="10"/>
  <c r="AX224" i="10"/>
  <c r="AI190" i="10"/>
  <c r="U190" i="10"/>
  <c r="AE190" i="10"/>
  <c r="AI181" i="10"/>
  <c r="Y181" i="10"/>
  <c r="AG178" i="10"/>
  <c r="AQ178" i="10"/>
  <c r="AK158" i="10"/>
  <c r="AG158" i="10"/>
  <c r="AQ158" i="10"/>
  <c r="Y144" i="10"/>
  <c r="AK120" i="10"/>
  <c r="AU120" i="10"/>
  <c r="AA120" i="10"/>
  <c r="AI119" i="10"/>
  <c r="Y119" i="10"/>
  <c r="AS119" i="10"/>
  <c r="AC115" i="10"/>
  <c r="AM115" i="10"/>
  <c r="V100" i="10"/>
  <c r="AF100" i="10"/>
  <c r="AF97" i="10"/>
  <c r="AP97" i="10"/>
  <c r="V97" i="10"/>
  <c r="X96" i="10"/>
  <c r="AH96" i="10"/>
  <c r="AR96" i="10"/>
  <c r="AJ92" i="10"/>
  <c r="AT92" i="10"/>
  <c r="Y90" i="10"/>
  <c r="AS90" i="10"/>
  <c r="AE88" i="10"/>
  <c r="AO88" i="10"/>
  <c r="U88" i="10"/>
  <c r="AP87" i="10"/>
  <c r="V87" i="10"/>
  <c r="AF87" i="10"/>
  <c r="W79" i="10"/>
  <c r="AG79" i="10"/>
  <c r="AQ65" i="10"/>
  <c r="W65" i="10"/>
  <c r="AO56" i="10"/>
  <c r="U56" i="10"/>
  <c r="X51" i="10"/>
  <c r="AV37" i="10"/>
  <c r="AB37" i="10"/>
  <c r="AL37" i="10"/>
  <c r="X35" i="10"/>
  <c r="AH35" i="10"/>
  <c r="AT33" i="12"/>
  <c r="Z33" i="12"/>
  <c r="AR35" i="12"/>
  <c r="AH35" i="12"/>
  <c r="AF37" i="12"/>
  <c r="V37" i="12"/>
  <c r="AT41" i="12"/>
  <c r="AJ41" i="12"/>
  <c r="Z41" i="12"/>
  <c r="AR43" i="12"/>
  <c r="AH43" i="12"/>
  <c r="AL47" i="12"/>
  <c r="AB47" i="12"/>
  <c r="AT49" i="12"/>
  <c r="AJ49" i="12"/>
  <c r="Z49" i="12"/>
  <c r="AR51" i="12"/>
  <c r="AH51" i="12"/>
  <c r="AT53" i="12"/>
  <c r="AJ53" i="12"/>
  <c r="Z53" i="12"/>
  <c r="AH63" i="12"/>
  <c r="AR63" i="12"/>
  <c r="X63" i="12"/>
  <c r="AV67" i="12"/>
  <c r="AB67" i="12"/>
  <c r="AR71" i="12"/>
  <c r="AH71" i="12"/>
  <c r="W76" i="12"/>
  <c r="AQ76" i="12"/>
  <c r="AG76" i="12"/>
  <c r="AP77" i="12"/>
  <c r="AF77" i="12"/>
  <c r="U78" i="12"/>
  <c r="AO78" i="12"/>
  <c r="AE78" i="12"/>
  <c r="AQ80" i="12"/>
  <c r="AG80" i="12"/>
  <c r="W80" i="12"/>
  <c r="Z81" i="12"/>
  <c r="AJ81" i="12"/>
  <c r="AT81" i="12"/>
  <c r="AO82" i="12"/>
  <c r="U82" i="12"/>
  <c r="AE82" i="12"/>
  <c r="AK84" i="12"/>
  <c r="AA84" i="12"/>
  <c r="AT85" i="12"/>
  <c r="Z85" i="12"/>
  <c r="AJ85" i="12"/>
  <c r="AK88" i="12"/>
  <c r="AA88" i="12"/>
  <c r="AT89" i="12"/>
  <c r="AJ89" i="12"/>
  <c r="Z89" i="12"/>
  <c r="AC90" i="12"/>
  <c r="AM90" i="12"/>
  <c r="AW90" i="12"/>
  <c r="AQ92" i="12"/>
  <c r="AG92" i="12"/>
  <c r="W92" i="12"/>
  <c r="U94" i="12"/>
  <c r="AO94" i="12"/>
  <c r="AE94" i="12"/>
  <c r="W96" i="12"/>
  <c r="AG96" i="12"/>
  <c r="AP97" i="12"/>
  <c r="AF97" i="12"/>
  <c r="V97" i="12"/>
  <c r="U98" i="12"/>
  <c r="AE98" i="12"/>
  <c r="AO98" i="12"/>
  <c r="W100" i="12"/>
  <c r="AG100" i="12"/>
  <c r="V101" i="12"/>
  <c r="AF101" i="12"/>
  <c r="AP101" i="12"/>
  <c r="AX101" i="12"/>
  <c r="AD101" i="12"/>
  <c r="AN101" i="12"/>
  <c r="AQ104" i="12"/>
  <c r="AG104" i="12"/>
  <c r="W104" i="12"/>
  <c r="V105" i="12"/>
  <c r="AF105" i="12"/>
  <c r="AP105" i="12"/>
  <c r="AX105" i="12"/>
  <c r="AN105" i="12"/>
  <c r="AD105" i="12"/>
  <c r="AQ108" i="12"/>
  <c r="AG108" i="12"/>
  <c r="W108" i="12"/>
  <c r="AP109" i="12"/>
  <c r="V109" i="12"/>
  <c r="AF109" i="12"/>
  <c r="AD109" i="12"/>
  <c r="AN109" i="12"/>
  <c r="AC110" i="12"/>
  <c r="AM110" i="12"/>
  <c r="AW110" i="12"/>
  <c r="AQ112" i="12"/>
  <c r="AG112" i="12"/>
  <c r="V113" i="12"/>
  <c r="AF113" i="12"/>
  <c r="AP113" i="12"/>
  <c r="AO114" i="12"/>
  <c r="AE114" i="12"/>
  <c r="U114" i="12"/>
  <c r="AQ116" i="12"/>
  <c r="AG116" i="12"/>
  <c r="W116" i="12"/>
  <c r="AP117" i="12"/>
  <c r="V117" i="12"/>
  <c r="AE118" i="12"/>
  <c r="U118" i="12"/>
  <c r="AO118" i="12"/>
  <c r="AU120" i="12"/>
  <c r="AK120" i="12"/>
  <c r="Z121" i="12"/>
  <c r="AJ121" i="12"/>
  <c r="AU124" i="12"/>
  <c r="AK124" i="12"/>
  <c r="AP125" i="12"/>
  <c r="V125" i="12"/>
  <c r="AF125" i="12"/>
  <c r="AE126" i="12"/>
  <c r="U126" i="12"/>
  <c r="AO126" i="12"/>
  <c r="AU128" i="12"/>
  <c r="AK128" i="12"/>
  <c r="AA128" i="12"/>
  <c r="AT129" i="12"/>
  <c r="AJ129" i="12"/>
  <c r="Z129" i="12"/>
  <c r="AK132" i="12"/>
  <c r="AA132" i="12"/>
  <c r="AU132" i="12"/>
  <c r="AT133" i="12"/>
  <c r="AJ133" i="12"/>
  <c r="AN137" i="12"/>
  <c r="AX137" i="12"/>
  <c r="AX141" i="12"/>
  <c r="AN141" i="12"/>
  <c r="AD141" i="12"/>
  <c r="Y142" i="12"/>
  <c r="AI142" i="12"/>
  <c r="AK144" i="12"/>
  <c r="AA144" i="12"/>
  <c r="AU144" i="12"/>
  <c r="AA148" i="12"/>
  <c r="AU148" i="12"/>
  <c r="AK148" i="12"/>
  <c r="AO150" i="12"/>
  <c r="AE150" i="12"/>
  <c r="U150" i="12"/>
  <c r="AK152" i="12"/>
  <c r="AU152" i="12"/>
  <c r="AA152" i="12"/>
  <c r="AO154" i="12"/>
  <c r="AE154" i="12"/>
  <c r="U154" i="12"/>
  <c r="AI154" i="12"/>
  <c r="AS154" i="12"/>
  <c r="AW154" i="12"/>
  <c r="AM154" i="12"/>
  <c r="AC154" i="12"/>
  <c r="W156" i="12"/>
  <c r="AG156" i="12"/>
  <c r="AK160" i="12"/>
  <c r="AA160" i="12"/>
  <c r="AE162" i="12"/>
  <c r="AO162" i="12"/>
  <c r="AS166" i="12"/>
  <c r="AI166" i="12"/>
  <c r="AM166" i="12"/>
  <c r="AW166" i="12"/>
  <c r="AH167" i="12"/>
  <c r="AR167" i="12"/>
  <c r="AE170" i="12"/>
  <c r="U170" i="12"/>
  <c r="AO170" i="12"/>
  <c r="AI170" i="12"/>
  <c r="Y170" i="12"/>
  <c r="AS170" i="12"/>
  <c r="AW170" i="12"/>
  <c r="AM170" i="12"/>
  <c r="AC170" i="12"/>
  <c r="AH171" i="12"/>
  <c r="AR171" i="12"/>
  <c r="X171" i="12"/>
  <c r="AO174" i="12"/>
  <c r="AE174" i="12"/>
  <c r="AI174" i="12"/>
  <c r="Y174" i="12"/>
  <c r="AS174" i="12"/>
  <c r="AM174" i="12"/>
  <c r="AW174" i="12"/>
  <c r="AC174" i="12"/>
  <c r="AR175" i="12"/>
  <c r="X175" i="12"/>
  <c r="AH175" i="12"/>
  <c r="AE178" i="12"/>
  <c r="U178" i="12"/>
  <c r="AO178" i="12"/>
  <c r="AI178" i="12"/>
  <c r="Y178" i="12"/>
  <c r="AS178" i="12"/>
  <c r="AM178" i="12"/>
  <c r="AC178" i="12"/>
  <c r="AW178" i="12"/>
  <c r="AR179" i="12"/>
  <c r="X179" i="12"/>
  <c r="AH179" i="12"/>
  <c r="AL187" i="12"/>
  <c r="AB187" i="12"/>
  <c r="AV187" i="12"/>
  <c r="AO190" i="12"/>
  <c r="AE190" i="12"/>
  <c r="AI190" i="12"/>
  <c r="AS190" i="12"/>
  <c r="AM190" i="12"/>
  <c r="AW190" i="12"/>
  <c r="AH191" i="12"/>
  <c r="X191" i="12"/>
  <c r="AR191" i="12"/>
  <c r="AT197" i="12"/>
  <c r="AJ197" i="12"/>
  <c r="Z197" i="12"/>
  <c r="AL199" i="12"/>
  <c r="AV199" i="12"/>
  <c r="AU204" i="12"/>
  <c r="AK204" i="12"/>
  <c r="Z205" i="12"/>
  <c r="AJ205" i="12"/>
  <c r="AT205" i="12"/>
  <c r="AQ208" i="12"/>
  <c r="AG208" i="12"/>
  <c r="AF209" i="12"/>
  <c r="V209" i="12"/>
  <c r="AP209" i="12"/>
  <c r="AL211" i="12"/>
  <c r="AV211" i="12"/>
  <c r="AB211" i="12"/>
  <c r="AF213" i="12"/>
  <c r="V213" i="12"/>
  <c r="AX213" i="12"/>
  <c r="AN213" i="12"/>
  <c r="AD213" i="12"/>
  <c r="AX217" i="12"/>
  <c r="AN217" i="12"/>
  <c r="AD217" i="12"/>
  <c r="AR219" i="12"/>
  <c r="AH219" i="12"/>
  <c r="X219" i="12"/>
  <c r="AB219" i="12"/>
  <c r="AV219" i="12"/>
  <c r="AL219" i="12"/>
  <c r="W220" i="12"/>
  <c r="AQ220" i="12"/>
  <c r="AG220" i="12"/>
  <c r="AF221" i="12"/>
  <c r="V221" i="12"/>
  <c r="AP221" i="12"/>
  <c r="AJ221" i="12"/>
  <c r="AT221" i="12"/>
  <c r="AX221" i="12"/>
  <c r="AN221" i="12"/>
  <c r="AD221" i="12"/>
  <c r="AR223" i="12"/>
  <c r="X223" i="12"/>
  <c r="AH223" i="12"/>
  <c r="AL223" i="12"/>
  <c r="AB223" i="12"/>
  <c r="AE226" i="12"/>
  <c r="U226" i="12"/>
  <c r="AO226" i="12"/>
  <c r="AS226" i="12"/>
  <c r="Y226" i="12"/>
  <c r="AI226" i="12"/>
  <c r="AM226" i="12"/>
  <c r="AC226" i="12"/>
  <c r="AW226" i="12"/>
  <c r="X227" i="12"/>
  <c r="AH227" i="12"/>
  <c r="AO230" i="12"/>
  <c r="AE230" i="12"/>
  <c r="U230" i="12"/>
  <c r="AI230" i="12"/>
  <c r="Y230" i="12"/>
  <c r="AS230" i="12"/>
  <c r="AW230" i="12"/>
  <c r="AM230" i="12"/>
  <c r="AC230" i="12"/>
  <c r="AU232" i="12"/>
  <c r="AK232" i="12"/>
  <c r="AA232" i="12"/>
  <c r="AP232" i="10"/>
  <c r="V232" i="10"/>
  <c r="AR231" i="10"/>
  <c r="AB231" i="10"/>
  <c r="AX230" i="10"/>
  <c r="AX229" i="10"/>
  <c r="AP229" i="10"/>
  <c r="AF229" i="10"/>
  <c r="X229" i="10"/>
  <c r="AP228" i="10"/>
  <c r="V228" i="10"/>
  <c r="AR227" i="10"/>
  <c r="AB227" i="10"/>
  <c r="AX226" i="10"/>
  <c r="Z226" i="10"/>
  <c r="AR225" i="10"/>
  <c r="AT224" i="10"/>
  <c r="Z224" i="10"/>
  <c r="AH222" i="10"/>
  <c r="AL221" i="10"/>
  <c r="AN219" i="10"/>
  <c r="AF219" i="10"/>
  <c r="AR217" i="10"/>
  <c r="AT216" i="10"/>
  <c r="Z216" i="10"/>
  <c r="AJ215" i="10"/>
  <c r="Z215" i="10"/>
  <c r="AL214" i="10"/>
  <c r="AN213" i="10"/>
  <c r="AL212" i="10"/>
  <c r="AX211" i="10"/>
  <c r="AN211" i="10"/>
  <c r="AF211" i="10"/>
  <c r="AX210" i="10"/>
  <c r="Z210" i="10"/>
  <c r="AR209" i="10"/>
  <c r="AT208" i="10"/>
  <c r="Z208" i="10"/>
  <c r="AJ207" i="10"/>
  <c r="Z207" i="10"/>
  <c r="AL206" i="10"/>
  <c r="AL205" i="10"/>
  <c r="AV203" i="10"/>
  <c r="AL203" i="10"/>
  <c r="AP202" i="10"/>
  <c r="AV201" i="10"/>
  <c r="AF201" i="10"/>
  <c r="AU200" i="10"/>
  <c r="Z200" i="10"/>
  <c r="AS199" i="10"/>
  <c r="AQ198" i="10"/>
  <c r="V198" i="10"/>
  <c r="AS197" i="10"/>
  <c r="AW195" i="10"/>
  <c r="U195" i="10"/>
  <c r="AP194" i="10"/>
  <c r="AA194" i="10"/>
  <c r="AT193" i="10"/>
  <c r="AJ193" i="10"/>
  <c r="AA191" i="10"/>
  <c r="AK191" i="10"/>
  <c r="W191" i="10"/>
  <c r="AG191" i="10"/>
  <c r="AU190" i="10"/>
  <c r="AA190" i="10"/>
  <c r="AH189" i="10"/>
  <c r="AR189" i="10"/>
  <c r="AM185" i="10"/>
  <c r="AA185" i="10"/>
  <c r="AK185" i="10"/>
  <c r="V184" i="10"/>
  <c r="V182" i="10"/>
  <c r="AG181" i="10"/>
  <c r="W181" i="10"/>
  <c r="AG179" i="10"/>
  <c r="W179" i="10"/>
  <c r="AE178" i="10"/>
  <c r="AU176" i="10"/>
  <c r="AA176" i="10"/>
  <c r="W176" i="10"/>
  <c r="AQ176" i="10"/>
  <c r="AU175" i="10"/>
  <c r="AA174" i="10"/>
  <c r="AC174" i="10"/>
  <c r="AM174" i="10"/>
  <c r="AI174" i="10"/>
  <c r="Y174" i="10"/>
  <c r="AG162" i="10"/>
  <c r="AQ162" i="10"/>
  <c r="Y160" i="10"/>
  <c r="AG159" i="10"/>
  <c r="W159" i="10"/>
  <c r="AQ159" i="10"/>
  <c r="AE158" i="10"/>
  <c r="AU156" i="10"/>
  <c r="AA156" i="10"/>
  <c r="W156" i="10"/>
  <c r="AQ156" i="10"/>
  <c r="AE153" i="10"/>
  <c r="AM150" i="10"/>
  <c r="AA150" i="10"/>
  <c r="AK150" i="10"/>
  <c r="AL149" i="10"/>
  <c r="AB149" i="10"/>
  <c r="AI143" i="10"/>
  <c r="AM142" i="10"/>
  <c r="AC142" i="10"/>
  <c r="AI142" i="10"/>
  <c r="Y142" i="10"/>
  <c r="AS142" i="10"/>
  <c r="AE142" i="10"/>
  <c r="U142" i="10"/>
  <c r="AK132" i="10"/>
  <c r="AA132" i="10"/>
  <c r="AU132" i="10"/>
  <c r="AG132" i="10"/>
  <c r="W132" i="10"/>
  <c r="AQ132" i="10"/>
  <c r="AC131" i="10"/>
  <c r="AM131" i="10"/>
  <c r="AI131" i="10"/>
  <c r="Y131" i="10"/>
  <c r="AS131" i="10"/>
  <c r="AE122" i="10"/>
  <c r="AO119" i="10"/>
  <c r="AO115" i="10"/>
  <c r="AA103" i="10"/>
  <c r="Z102" i="10"/>
  <c r="AT102" i="10"/>
  <c r="AV89" i="10"/>
  <c r="AB89" i="10"/>
  <c r="AL89" i="10"/>
  <c r="AK82" i="10"/>
  <c r="AA82" i="10"/>
  <c r="AN80" i="10"/>
  <c r="AT73" i="10"/>
  <c r="Z73" i="10"/>
  <c r="AJ73" i="10"/>
  <c r="AF73" i="10"/>
  <c r="V73" i="10"/>
  <c r="AP73" i="10"/>
  <c r="AK67" i="10"/>
  <c r="AU67" i="10"/>
  <c r="AG67" i="10"/>
  <c r="W67" i="10"/>
  <c r="AE62" i="10"/>
  <c r="AK59" i="10"/>
  <c r="AA59" i="10"/>
  <c r="AC58" i="10"/>
  <c r="AM58" i="10"/>
  <c r="AI58" i="10"/>
  <c r="Y58" i="10"/>
  <c r="AS58" i="10"/>
  <c r="AC55" i="10"/>
  <c r="AW55" i="10"/>
  <c r="AO55" i="10"/>
  <c r="U55" i="10"/>
  <c r="AE55" i="10"/>
  <c r="AH38" i="10"/>
  <c r="AR35" i="10"/>
  <c r="AU88" i="12"/>
  <c r="AF89" i="12"/>
  <c r="AQ100" i="12"/>
  <c r="AX109" i="12"/>
  <c r="AT121" i="12"/>
  <c r="AA124" i="12"/>
  <c r="Z133" i="12"/>
  <c r="AS142" i="12"/>
  <c r="AG187" i="10"/>
  <c r="W187" i="10"/>
  <c r="AQ187" i="10"/>
  <c r="AJ186" i="10"/>
  <c r="AT186" i="10"/>
  <c r="AG175" i="10"/>
  <c r="W175" i="10"/>
  <c r="AQ175" i="10"/>
  <c r="W172" i="10"/>
  <c r="AQ172" i="10"/>
  <c r="AK143" i="10"/>
  <c r="AU143" i="10"/>
  <c r="AC122" i="10"/>
  <c r="AM122" i="10"/>
  <c r="AC119" i="10"/>
  <c r="AM119" i="10"/>
  <c r="AK116" i="10"/>
  <c r="AA116" i="10"/>
  <c r="AI115" i="10"/>
  <c r="Y115" i="10"/>
  <c r="AS115" i="10"/>
  <c r="AD100" i="10"/>
  <c r="AN100" i="10"/>
  <c r="AX100" i="10"/>
  <c r="AD92" i="10"/>
  <c r="AN92" i="10"/>
  <c r="U90" i="10"/>
  <c r="AO90" i="10"/>
  <c r="AM88" i="10"/>
  <c r="AW88" i="10"/>
  <c r="AD87" i="10"/>
  <c r="AX87" i="10"/>
  <c r="AC76" i="10"/>
  <c r="AM76" i="10"/>
  <c r="Y56" i="10"/>
  <c r="AI56" i="10"/>
  <c r="AS56" i="10"/>
  <c r="AV49" i="10"/>
  <c r="AB49" i="10"/>
  <c r="X37" i="10"/>
  <c r="AR37" i="10"/>
  <c r="AD33" i="12"/>
  <c r="AN33" i="12"/>
  <c r="AL35" i="12"/>
  <c r="AB35" i="12"/>
  <c r="AN37" i="12"/>
  <c r="AD37" i="12"/>
  <c r="X39" i="12"/>
  <c r="AR39" i="12"/>
  <c r="AL43" i="12"/>
  <c r="AB43" i="12"/>
  <c r="AT45" i="12"/>
  <c r="AJ45" i="12"/>
  <c r="Z45" i="12"/>
  <c r="AD45" i="12"/>
  <c r="AX45" i="12"/>
  <c r="AR47" i="12"/>
  <c r="AH47" i="12"/>
  <c r="AD53" i="12"/>
  <c r="AX53" i="12"/>
  <c r="AV55" i="12"/>
  <c r="AB55" i="12"/>
  <c r="AL55" i="12"/>
  <c r="AF57" i="12"/>
  <c r="V57" i="12"/>
  <c r="AP57" i="12"/>
  <c r="AN57" i="12"/>
  <c r="AD57" i="12"/>
  <c r="AX57" i="12"/>
  <c r="AH59" i="12"/>
  <c r="AR59" i="12"/>
  <c r="X59" i="12"/>
  <c r="AX77" i="12"/>
  <c r="AN77" i="12"/>
  <c r="AM78" i="12"/>
  <c r="AW78" i="12"/>
  <c r="AC78" i="12"/>
  <c r="V81" i="12"/>
  <c r="AF81" i="12"/>
  <c r="AP81" i="12"/>
  <c r="W84" i="12"/>
  <c r="AG84" i="12"/>
  <c r="AQ84" i="12"/>
  <c r="AN85" i="12"/>
  <c r="AX85" i="12"/>
  <c r="AW86" i="12"/>
  <c r="AC86" i="12"/>
  <c r="AM86" i="12"/>
  <c r="W88" i="12"/>
  <c r="AG88" i="12"/>
  <c r="AQ88" i="12"/>
  <c r="AX89" i="12"/>
  <c r="AD89" i="12"/>
  <c r="AN89" i="12"/>
  <c r="AE90" i="12"/>
  <c r="AO90" i="12"/>
  <c r="AN97" i="12"/>
  <c r="AX97" i="12"/>
  <c r="AD97" i="12"/>
  <c r="AW98" i="12"/>
  <c r="AM98" i="12"/>
  <c r="AC98" i="12"/>
  <c r="AU104" i="12"/>
  <c r="AK104" i="12"/>
  <c r="AA104" i="12"/>
  <c r="AT105" i="12"/>
  <c r="AJ105" i="12"/>
  <c r="AE106" i="12"/>
  <c r="U106" i="12"/>
  <c r="AO106" i="12"/>
  <c r="AW106" i="12"/>
  <c r="AC106" i="12"/>
  <c r="AM106" i="12"/>
  <c r="AO110" i="12"/>
  <c r="AE110" i="12"/>
  <c r="U110" i="12"/>
  <c r="AU112" i="12"/>
  <c r="AK112" i="12"/>
  <c r="AA112" i="12"/>
  <c r="AT113" i="12"/>
  <c r="Z113" i="12"/>
  <c r="AJ113" i="12"/>
  <c r="AC114" i="12"/>
  <c r="AM114" i="12"/>
  <c r="AW114" i="12"/>
  <c r="AK116" i="12"/>
  <c r="AA116" i="12"/>
  <c r="Z117" i="12"/>
  <c r="AJ117" i="12"/>
  <c r="AW118" i="12"/>
  <c r="AC118" i="12"/>
  <c r="AM118" i="12"/>
  <c r="AQ120" i="12"/>
  <c r="AG120" i="12"/>
  <c r="W120" i="12"/>
  <c r="AP121" i="12"/>
  <c r="V121" i="12"/>
  <c r="AF121" i="12"/>
  <c r="AW122" i="12"/>
  <c r="AC122" i="12"/>
  <c r="AM122" i="12"/>
  <c r="AQ124" i="12"/>
  <c r="AG124" i="12"/>
  <c r="W124" i="12"/>
  <c r="Z125" i="12"/>
  <c r="AJ125" i="12"/>
  <c r="AW126" i="12"/>
  <c r="AC126" i="12"/>
  <c r="AM126" i="12"/>
  <c r="W128" i="12"/>
  <c r="AG128" i="12"/>
  <c r="AQ128" i="12"/>
  <c r="V129" i="12"/>
  <c r="AF129" i="12"/>
  <c r="AC130" i="12"/>
  <c r="AM130" i="12"/>
  <c r="AW130" i="12"/>
  <c r="AD133" i="12"/>
  <c r="AN133" i="12"/>
  <c r="AX133" i="12"/>
  <c r="AW134" i="12"/>
  <c r="AM134" i="12"/>
  <c r="AC134" i="12"/>
  <c r="AQ136" i="12"/>
  <c r="AG136" i="12"/>
  <c r="W136" i="12"/>
  <c r="V137" i="12"/>
  <c r="AP137" i="12"/>
  <c r="AF137" i="12"/>
  <c r="U138" i="12"/>
  <c r="AO138" i="12"/>
  <c r="AE138" i="12"/>
  <c r="AU140" i="12"/>
  <c r="AK140" i="12"/>
  <c r="AA140" i="12"/>
  <c r="Z141" i="12"/>
  <c r="AT141" i="12"/>
  <c r="U142" i="12"/>
  <c r="AE142" i="12"/>
  <c r="AO142" i="12"/>
  <c r="AQ144" i="12"/>
  <c r="W144" i="12"/>
  <c r="AG144" i="12"/>
  <c r="AU156" i="12"/>
  <c r="AK156" i="12"/>
  <c r="AA156" i="12"/>
  <c r="U158" i="12"/>
  <c r="AO158" i="12"/>
  <c r="AE158" i="12"/>
  <c r="AS158" i="12"/>
  <c r="AI158" i="12"/>
  <c r="Y158" i="12"/>
  <c r="AC158" i="12"/>
  <c r="AM158" i="12"/>
  <c r="AW158" i="12"/>
  <c r="AM162" i="12"/>
  <c r="AW162" i="12"/>
  <c r="AL171" i="12"/>
  <c r="AV171" i="12"/>
  <c r="AB171" i="12"/>
  <c r="AU172" i="12"/>
  <c r="AK172" i="12"/>
  <c r="AL175" i="12"/>
  <c r="AB175" i="12"/>
  <c r="AV175" i="12"/>
  <c r="AL179" i="12"/>
  <c r="AV179" i="12"/>
  <c r="AB179" i="12"/>
  <c r="AE182" i="12"/>
  <c r="U182" i="12"/>
  <c r="AO182" i="12"/>
  <c r="AI182" i="12"/>
  <c r="Y182" i="12"/>
  <c r="AS182" i="12"/>
  <c r="AW182" i="12"/>
  <c r="AC182" i="12"/>
  <c r="AM182" i="12"/>
  <c r="AH183" i="12"/>
  <c r="AR183" i="12"/>
  <c r="X183" i="12"/>
  <c r="AG184" i="12"/>
  <c r="AQ184" i="12"/>
  <c r="AE186" i="12"/>
  <c r="AO186" i="12"/>
  <c r="AS186" i="12"/>
  <c r="AI186" i="12"/>
  <c r="AW186" i="12"/>
  <c r="AM186" i="12"/>
  <c r="X187" i="12"/>
  <c r="AH187" i="12"/>
  <c r="AR187" i="12"/>
  <c r="AV191" i="12"/>
  <c r="AL191" i="12"/>
  <c r="AB191" i="12"/>
  <c r="U194" i="12"/>
  <c r="AE194" i="12"/>
  <c r="AO194" i="12"/>
  <c r="AL195" i="12"/>
  <c r="AV195" i="12"/>
  <c r="AN197" i="12"/>
  <c r="AX197" i="12"/>
  <c r="AD197" i="12"/>
  <c r="AO198" i="12"/>
  <c r="AE198" i="12"/>
  <c r="U198" i="12"/>
  <c r="Z201" i="12"/>
  <c r="AT201" i="12"/>
  <c r="AJ201" i="12"/>
  <c r="U202" i="12"/>
  <c r="AO202" i="12"/>
  <c r="AE202" i="12"/>
  <c r="AW202" i="12"/>
  <c r="AC202" i="12"/>
  <c r="AM202" i="12"/>
  <c r="AG204" i="12"/>
  <c r="AQ204" i="12"/>
  <c r="V205" i="12"/>
  <c r="AF205" i="12"/>
  <c r="AP205" i="12"/>
  <c r="AN205" i="12"/>
  <c r="AX205" i="12"/>
  <c r="AD205" i="12"/>
  <c r="AO206" i="12"/>
  <c r="U206" i="12"/>
  <c r="AE206" i="12"/>
  <c r="Y206" i="12"/>
  <c r="AI206" i="12"/>
  <c r="AC206" i="12"/>
  <c r="AW206" i="12"/>
  <c r="AM206" i="12"/>
  <c r="AU208" i="12"/>
  <c r="AK208" i="12"/>
  <c r="AJ209" i="12"/>
  <c r="AT209" i="12"/>
  <c r="AX209" i="12"/>
  <c r="AD209" i="12"/>
  <c r="AN209" i="12"/>
  <c r="AH211" i="12"/>
  <c r="X211" i="12"/>
  <c r="AR211" i="12"/>
  <c r="AJ213" i="12"/>
  <c r="AT213" i="12"/>
  <c r="AH215" i="12"/>
  <c r="X215" i="12"/>
  <c r="AR215" i="12"/>
  <c r="AH231" i="10"/>
  <c r="AD229" i="10"/>
  <c r="Z222" i="10"/>
  <c r="AP216" i="10"/>
  <c r="V216" i="10"/>
  <c r="AP215" i="10"/>
  <c r="AV211" i="10"/>
  <c r="AL211" i="10"/>
  <c r="AP208" i="10"/>
  <c r="V208" i="10"/>
  <c r="AP207" i="10"/>
  <c r="AR205" i="10"/>
  <c r="AL202" i="10"/>
  <c r="AC197" i="10"/>
  <c r="AS195" i="10"/>
  <c r="AP193" i="10"/>
  <c r="V193" i="10"/>
  <c r="AM190" i="10"/>
  <c r="AG190" i="10"/>
  <c r="AQ190" i="10"/>
  <c r="W190" i="10"/>
  <c r="AC187" i="10"/>
  <c r="AW187" i="10"/>
  <c r="AD186" i="10"/>
  <c r="AS181" i="10"/>
  <c r="AA178" i="10"/>
  <c r="AC178" i="10"/>
  <c r="AM178" i="10"/>
  <c r="AI178" i="10"/>
  <c r="Y178" i="10"/>
  <c r="AM172" i="10"/>
  <c r="AW172" i="10"/>
  <c r="U172" i="10"/>
  <c r="AE172" i="10"/>
  <c r="AC169" i="10"/>
  <c r="AM169" i="10"/>
  <c r="U169" i="10"/>
  <c r="AE169" i="10"/>
  <c r="AC165" i="10"/>
  <c r="AM165" i="10"/>
  <c r="U165" i="10"/>
  <c r="AE165" i="10"/>
  <c r="AK163" i="10"/>
  <c r="AU163" i="10"/>
  <c r="AG163" i="10"/>
  <c r="W163" i="10"/>
  <c r="AU160" i="10"/>
  <c r="AA160" i="10"/>
  <c r="W160" i="10"/>
  <c r="AQ160" i="10"/>
  <c r="AA158" i="10"/>
  <c r="AC158" i="10"/>
  <c r="AM158" i="10"/>
  <c r="AI158" i="10"/>
  <c r="Y158" i="10"/>
  <c r="AL151" i="10"/>
  <c r="AV151" i="10"/>
  <c r="AH151" i="10"/>
  <c r="X151" i="10"/>
  <c r="AN148" i="10"/>
  <c r="AD148" i="10"/>
  <c r="AX148" i="10"/>
  <c r="AF148" i="10"/>
  <c r="AP148" i="10"/>
  <c r="AL145" i="10"/>
  <c r="AB145" i="10"/>
  <c r="AV145" i="10"/>
  <c r="AS144" i="10"/>
  <c r="AA143" i="10"/>
  <c r="AC143" i="10"/>
  <c r="AM143" i="10"/>
  <c r="AE143" i="10"/>
  <c r="U143" i="10"/>
  <c r="AC133" i="10"/>
  <c r="AM133" i="10"/>
  <c r="AW133" i="10"/>
  <c r="AI133" i="10"/>
  <c r="AS133" i="10"/>
  <c r="U133" i="10"/>
  <c r="AE133" i="10"/>
  <c r="W103" i="10"/>
  <c r="AG103" i="10"/>
  <c r="AQ103" i="10"/>
  <c r="AD97" i="10"/>
  <c r="AX92" i="10"/>
  <c r="Z92" i="10"/>
  <c r="Z87" i="10"/>
  <c r="AL72" i="10"/>
  <c r="AB72" i="10"/>
  <c r="AR72" i="10"/>
  <c r="AH72" i="10"/>
  <c r="AW70" i="10"/>
  <c r="AC70" i="10"/>
  <c r="AI70" i="10"/>
  <c r="AS70" i="10"/>
  <c r="U70" i="10"/>
  <c r="AO70" i="10"/>
  <c r="AG63" i="10"/>
  <c r="W63" i="10"/>
  <c r="AC62" i="10"/>
  <c r="AM62" i="10"/>
  <c r="AI62" i="10"/>
  <c r="Y62" i="10"/>
  <c r="AS62" i="10"/>
  <c r="AC43" i="10"/>
  <c r="AW43" i="10"/>
  <c r="AM43" i="10"/>
  <c r="Y43" i="10"/>
  <c r="AI43" i="10"/>
  <c r="AS43" i="10"/>
  <c r="AX42" i="10"/>
  <c r="AD42" i="10"/>
  <c r="AN42" i="10"/>
  <c r="AJ42" i="10"/>
  <c r="AT42" i="10"/>
  <c r="Z42" i="10"/>
  <c r="V42" i="10"/>
  <c r="AF42" i="10"/>
  <c r="AP42" i="10"/>
  <c r="AB40" i="10"/>
  <c r="AL40" i="10"/>
  <c r="AV40" i="10"/>
  <c r="X40" i="10"/>
  <c r="AR40" i="10"/>
  <c r="AB38" i="10"/>
  <c r="AL38" i="10"/>
  <c r="AV38" i="10"/>
  <c r="AP37" i="12"/>
  <c r="AH39" i="12"/>
  <c r="X55" i="12"/>
  <c r="AH55" i="12"/>
  <c r="AB59" i="12"/>
  <c r="AW82" i="12"/>
  <c r="AD85" i="12"/>
  <c r="AP85" i="12"/>
  <c r="AP89" i="12"/>
  <c r="AU116" i="12"/>
  <c r="AF117" i="12"/>
  <c r="AT125" i="12"/>
  <c r="AX145" i="12"/>
  <c r="AW146" i="12"/>
  <c r="X167" i="12"/>
  <c r="Z209" i="12"/>
  <c r="AD224" i="10"/>
  <c r="AD193" i="10"/>
  <c r="AC181" i="10"/>
  <c r="AM181" i="10"/>
  <c r="AW181" i="10"/>
  <c r="AU172" i="10"/>
  <c r="AA172" i="10"/>
  <c r="AM160" i="10"/>
  <c r="AW160" i="10"/>
  <c r="U160" i="10"/>
  <c r="AE160" i="10"/>
  <c r="AM153" i="10"/>
  <c r="AS153" i="10"/>
  <c r="AI153" i="10"/>
  <c r="AG143" i="10"/>
  <c r="AQ143" i="10"/>
  <c r="AS122" i="10"/>
  <c r="AI122" i="10"/>
  <c r="AG120" i="10"/>
  <c r="W120" i="10"/>
  <c r="AG116" i="10"/>
  <c r="W116" i="10"/>
  <c r="AQ116" i="10"/>
  <c r="AJ100" i="10"/>
  <c r="Z100" i="10"/>
  <c r="AJ97" i="10"/>
  <c r="AT97" i="10"/>
  <c r="Z97" i="10"/>
  <c r="AB96" i="10"/>
  <c r="AL96" i="10"/>
  <c r="V92" i="10"/>
  <c r="AF92" i="10"/>
  <c r="AC90" i="10"/>
  <c r="AW90" i="10"/>
  <c r="AI88" i="10"/>
  <c r="Y88" i="10"/>
  <c r="Y76" i="10"/>
  <c r="AI76" i="10"/>
  <c r="AM56" i="10"/>
  <c r="AW56" i="10"/>
  <c r="AC56" i="10"/>
  <c r="X54" i="10"/>
  <c r="AH54" i="10"/>
  <c r="AV51" i="10"/>
  <c r="AL51" i="10"/>
  <c r="AB51" i="10"/>
  <c r="AL49" i="10"/>
  <c r="X49" i="10"/>
  <c r="AH49" i="10"/>
  <c r="AL35" i="10"/>
  <c r="AB35" i="10"/>
  <c r="AV35" i="10"/>
  <c r="AF33" i="12"/>
  <c r="V33" i="12"/>
  <c r="AP33" i="12"/>
  <c r="AT37" i="12"/>
  <c r="AJ37" i="12"/>
  <c r="AV39" i="12"/>
  <c r="AL39" i="12"/>
  <c r="AB39" i="12"/>
  <c r="V41" i="12"/>
  <c r="AP41" i="12"/>
  <c r="AD41" i="12"/>
  <c r="AX41" i="12"/>
  <c r="V45" i="12"/>
  <c r="AP45" i="12"/>
  <c r="V49" i="12"/>
  <c r="AP49" i="12"/>
  <c r="AD49" i="12"/>
  <c r="AX49" i="12"/>
  <c r="AL51" i="12"/>
  <c r="AB51" i="12"/>
  <c r="V53" i="12"/>
  <c r="AP53" i="12"/>
  <c r="AJ57" i="12"/>
  <c r="AT57" i="12"/>
  <c r="AV63" i="12"/>
  <c r="AB63" i="12"/>
  <c r="AR67" i="12"/>
  <c r="X67" i="12"/>
  <c r="AH67" i="12"/>
  <c r="AB71" i="12"/>
  <c r="AL71" i="12"/>
  <c r="AK76" i="12"/>
  <c r="AA76" i="12"/>
  <c r="AU80" i="12"/>
  <c r="AA80" i="12"/>
  <c r="AK80" i="12"/>
  <c r="AN81" i="12"/>
  <c r="AX81" i="12"/>
  <c r="AO86" i="12"/>
  <c r="AE86" i="12"/>
  <c r="U86" i="12"/>
  <c r="AU92" i="12"/>
  <c r="AK92" i="12"/>
  <c r="V93" i="12"/>
  <c r="AF93" i="12"/>
  <c r="AP93" i="12"/>
  <c r="AX93" i="12"/>
  <c r="AD93" i="12"/>
  <c r="AN93" i="12"/>
  <c r="AW94" i="12"/>
  <c r="AM94" i="12"/>
  <c r="AC94" i="12"/>
  <c r="AK96" i="12"/>
  <c r="AA96" i="12"/>
  <c r="AU96" i="12"/>
  <c r="Z97" i="12"/>
  <c r="AT97" i="12"/>
  <c r="AU100" i="12"/>
  <c r="AK100" i="12"/>
  <c r="AA100" i="12"/>
  <c r="Z101" i="12"/>
  <c r="AT101" i="12"/>
  <c r="AJ101" i="12"/>
  <c r="U102" i="12"/>
  <c r="AE102" i="12"/>
  <c r="AO102" i="12"/>
  <c r="AC102" i="12"/>
  <c r="AM102" i="12"/>
  <c r="AW102" i="12"/>
  <c r="AU108" i="12"/>
  <c r="AA108" i="12"/>
  <c r="AK108" i="12"/>
  <c r="AT109" i="12"/>
  <c r="AJ109" i="12"/>
  <c r="Z109" i="12"/>
  <c r="AX113" i="12"/>
  <c r="AD113" i="12"/>
  <c r="AN113" i="12"/>
  <c r="AN117" i="12"/>
  <c r="AX117" i="12"/>
  <c r="AD117" i="12"/>
  <c r="AX121" i="12"/>
  <c r="AN121" i="12"/>
  <c r="AD121" i="12"/>
  <c r="AE122" i="12"/>
  <c r="U122" i="12"/>
  <c r="AO122" i="12"/>
  <c r="AX125" i="12"/>
  <c r="AN125" i="12"/>
  <c r="AD125" i="12"/>
  <c r="AX129" i="12"/>
  <c r="AD129" i="12"/>
  <c r="AN129" i="12"/>
  <c r="U130" i="12"/>
  <c r="AO130" i="12"/>
  <c r="AE130" i="12"/>
  <c r="AG132" i="12"/>
  <c r="W132" i="12"/>
  <c r="AQ132" i="12"/>
  <c r="AP133" i="12"/>
  <c r="AF133" i="12"/>
  <c r="V133" i="12"/>
  <c r="AO134" i="12"/>
  <c r="AE134" i="12"/>
  <c r="U134" i="12"/>
  <c r="AA136" i="12"/>
  <c r="AU136" i="12"/>
  <c r="AK136" i="12"/>
  <c r="Z137" i="12"/>
  <c r="AT137" i="12"/>
  <c r="AJ137" i="12"/>
  <c r="AW138" i="12"/>
  <c r="AM138" i="12"/>
  <c r="W140" i="12"/>
  <c r="AQ140" i="12"/>
  <c r="AG140" i="12"/>
  <c r="AP141" i="12"/>
  <c r="AF141" i="12"/>
  <c r="V141" i="12"/>
  <c r="U146" i="12"/>
  <c r="AE146" i="12"/>
  <c r="AO146" i="12"/>
  <c r="AI146" i="12"/>
  <c r="Y146" i="12"/>
  <c r="AS146" i="12"/>
  <c r="AQ148" i="12"/>
  <c r="AG148" i="12"/>
  <c r="W148" i="12"/>
  <c r="Y150" i="12"/>
  <c r="AS150" i="12"/>
  <c r="AI150" i="12"/>
  <c r="AW150" i="12"/>
  <c r="AM150" i="12"/>
  <c r="AC150" i="12"/>
  <c r="W152" i="12"/>
  <c r="AQ152" i="12"/>
  <c r="AG152" i="12"/>
  <c r="AG160" i="12"/>
  <c r="AQ160" i="12"/>
  <c r="W160" i="12"/>
  <c r="AI162" i="12"/>
  <c r="AS162" i="12"/>
  <c r="AH163" i="12"/>
  <c r="AR163" i="12"/>
  <c r="X163" i="12"/>
  <c r="AV163" i="12"/>
  <c r="AB163" i="12"/>
  <c r="AL163" i="12"/>
  <c r="AO166" i="12"/>
  <c r="AE166" i="12"/>
  <c r="AV167" i="12"/>
  <c r="AL167" i="12"/>
  <c r="AB167" i="12"/>
  <c r="AL183" i="12"/>
  <c r="AV183" i="12"/>
  <c r="AB183" i="12"/>
  <c r="AR195" i="12"/>
  <c r="AH195" i="12"/>
  <c r="X195" i="12"/>
  <c r="AP197" i="12"/>
  <c r="AF197" i="12"/>
  <c r="V197" i="12"/>
  <c r="AP201" i="12"/>
  <c r="V201" i="12"/>
  <c r="AX201" i="12"/>
  <c r="AD201" i="12"/>
  <c r="AN201" i="12"/>
  <c r="Y202" i="12"/>
  <c r="AI202" i="12"/>
  <c r="AL215" i="12"/>
  <c r="AV215" i="12"/>
  <c r="AB215" i="12"/>
  <c r="AT217" i="12"/>
  <c r="AJ217" i="12"/>
  <c r="AH227" i="10"/>
  <c r="AP224" i="10"/>
  <c r="V224" i="10"/>
  <c r="AX222" i="10"/>
  <c r="AR221" i="10"/>
  <c r="AL230" i="10"/>
  <c r="AL229" i="10"/>
  <c r="AL224" i="10"/>
  <c r="AP222" i="10"/>
  <c r="AP221" i="10"/>
  <c r="X221" i="10"/>
  <c r="AL216" i="10"/>
  <c r="AX215" i="10"/>
  <c r="AN215" i="10"/>
  <c r="AF215" i="10"/>
  <c r="AT212" i="10"/>
  <c r="Z212" i="10"/>
  <c r="AJ211" i="10"/>
  <c r="Z211" i="10"/>
  <c r="AL208" i="10"/>
  <c r="AX207" i="10"/>
  <c r="AN207" i="10"/>
  <c r="AF207" i="10"/>
  <c r="AX206" i="10"/>
  <c r="AP205" i="10"/>
  <c r="X205" i="10"/>
  <c r="AH202" i="10"/>
  <c r="Z201" i="10"/>
  <c r="AB200" i="10"/>
  <c r="AX199" i="10"/>
  <c r="AO195" i="10"/>
  <c r="AC195" i="10"/>
  <c r="AX193" i="10"/>
  <c r="AM191" i="10"/>
  <c r="AC191" i="10"/>
  <c r="AI191" i="10"/>
  <c r="AS191" i="10"/>
  <c r="AE191" i="10"/>
  <c r="U191" i="10"/>
  <c r="U185" i="10"/>
  <c r="AE185" i="10"/>
  <c r="AO185" i="10"/>
  <c r="AJ184" i="10"/>
  <c r="Z184" i="10"/>
  <c r="AT184" i="10"/>
  <c r="AN182" i="10"/>
  <c r="AD182" i="10"/>
  <c r="AJ182" i="10"/>
  <c r="Z182" i="10"/>
  <c r="AO181" i="10"/>
  <c r="AE181" i="10"/>
  <c r="AO178" i="10"/>
  <c r="W178" i="10"/>
  <c r="AM176" i="10"/>
  <c r="AW176" i="10"/>
  <c r="U176" i="10"/>
  <c r="AE176" i="10"/>
  <c r="AA175" i="10"/>
  <c r="AG174" i="10"/>
  <c r="AQ174" i="10"/>
  <c r="AO172" i="10"/>
  <c r="Y172" i="10"/>
  <c r="AI169" i="10"/>
  <c r="AI165" i="10"/>
  <c r="AC162" i="10"/>
  <c r="AM162" i="10"/>
  <c r="AI162" i="10"/>
  <c r="Y162" i="10"/>
  <c r="AG160" i="10"/>
  <c r="AO158" i="10"/>
  <c r="W158" i="10"/>
  <c r="AM156" i="10"/>
  <c r="AW156" i="10"/>
  <c r="U156" i="10"/>
  <c r="AE156" i="10"/>
  <c r="AR151" i="10"/>
  <c r="Y150" i="10"/>
  <c r="AS150" i="10"/>
  <c r="U150" i="10"/>
  <c r="AE150" i="10"/>
  <c r="AO150" i="10"/>
  <c r="AH147" i="10"/>
  <c r="X147" i="10"/>
  <c r="AR145" i="10"/>
  <c r="AS143" i="10"/>
  <c r="W143" i="10"/>
  <c r="AA139" i="10"/>
  <c r="AK139" i="10"/>
  <c r="AU139" i="10"/>
  <c r="W139" i="10"/>
  <c r="AQ139" i="10"/>
  <c r="AU137" i="10"/>
  <c r="AA137" i="10"/>
  <c r="W137" i="10"/>
  <c r="AG137" i="10"/>
  <c r="AQ137" i="10"/>
  <c r="Y133" i="10"/>
  <c r="AK130" i="10"/>
  <c r="AA130" i="10"/>
  <c r="AG130" i="10"/>
  <c r="AQ130" i="10"/>
  <c r="AQ120" i="10"/>
  <c r="AE119" i="10"/>
  <c r="AU117" i="10"/>
  <c r="AA117" i="10"/>
  <c r="W117" i="10"/>
  <c r="AG117" i="10"/>
  <c r="AQ117" i="10"/>
  <c r="AU116" i="10"/>
  <c r="AE115" i="10"/>
  <c r="AU113" i="10"/>
  <c r="AA113" i="10"/>
  <c r="W113" i="10"/>
  <c r="AG113" i="10"/>
  <c r="AQ113" i="10"/>
  <c r="AK103" i="10"/>
  <c r="AT100" i="10"/>
  <c r="AV96" i="10"/>
  <c r="AP92" i="10"/>
  <c r="AB91" i="10"/>
  <c r="AL91" i="10"/>
  <c r="AT87" i="10"/>
  <c r="Z80" i="10"/>
  <c r="AT80" i="10"/>
  <c r="AB78" i="10"/>
  <c r="AL78" i="10"/>
  <c r="AH78" i="10"/>
  <c r="AR78" i="10"/>
  <c r="AK77" i="10"/>
  <c r="Y70" i="10"/>
  <c r="AO62" i="10"/>
  <c r="AE56" i="10"/>
  <c r="AR51" i="10"/>
  <c r="AN48" i="10"/>
  <c r="AX48" i="10"/>
  <c r="AJ48" i="10"/>
  <c r="AT48" i="10"/>
  <c r="Z48" i="10"/>
  <c r="AF48" i="10"/>
  <c r="AP48" i="10"/>
  <c r="V48" i="10"/>
  <c r="AV44" i="10"/>
  <c r="AB44" i="10"/>
  <c r="AL44" i="10"/>
  <c r="X44" i="10"/>
  <c r="AR44" i="10"/>
  <c r="AH44" i="10"/>
  <c r="AV39" i="10"/>
  <c r="AL39" i="10"/>
  <c r="X39" i="10"/>
  <c r="AH39" i="10"/>
  <c r="AR39" i="10"/>
  <c r="AB34" i="10"/>
  <c r="AV34" i="10"/>
  <c r="AJ33" i="12"/>
  <c r="X35" i="12"/>
  <c r="AV35" i="12"/>
  <c r="X43" i="12"/>
  <c r="AV43" i="12"/>
  <c r="X47" i="12"/>
  <c r="AV47" i="12"/>
  <c r="X51" i="12"/>
  <c r="AV51" i="12"/>
  <c r="Z57" i="12"/>
  <c r="AL63" i="12"/>
  <c r="AU76" i="12"/>
  <c r="AM82" i="12"/>
  <c r="AQ96" i="12"/>
  <c r="Z105" i="12"/>
  <c r="W112" i="12"/>
  <c r="AP129" i="12"/>
  <c r="AD137" i="12"/>
  <c r="AQ156" i="12"/>
  <c r="U174" i="12"/>
  <c r="AG164" i="10"/>
  <c r="AM149" i="10"/>
  <c r="X143" i="10"/>
  <c r="AU142" i="10"/>
  <c r="AG142" i="10"/>
  <c r="AM139" i="10"/>
  <c r="AE139" i="10"/>
  <c r="AR138" i="10"/>
  <c r="AB138" i="10"/>
  <c r="AQ128" i="10"/>
  <c r="AU126" i="10"/>
  <c r="W126" i="10"/>
  <c r="AA124" i="10"/>
  <c r="AI110" i="10"/>
  <c r="AI106" i="10"/>
  <c r="AU104" i="10"/>
  <c r="W104" i="10"/>
  <c r="Y103" i="10"/>
  <c r="AR100" i="10"/>
  <c r="AV92" i="10"/>
  <c r="X92" i="10"/>
  <c r="AP89" i="10"/>
  <c r="AD89" i="10"/>
  <c r="AR87" i="10"/>
  <c r="X87" i="10"/>
  <c r="AN86" i="10"/>
  <c r="AD86" i="10"/>
  <c r="AL81" i="10"/>
  <c r="X80" i="10"/>
  <c r="AT71" i="10"/>
  <c r="W70" i="10"/>
  <c r="AT66" i="10"/>
  <c r="AW65" i="10"/>
  <c r="AM65" i="10"/>
  <c r="W61" i="10"/>
  <c r="AI59" i="10"/>
  <c r="AQ55" i="10"/>
  <c r="AK55" i="10"/>
  <c r="AW53" i="10"/>
  <c r="AJ53" i="10"/>
  <c r="AJ49" i="10"/>
  <c r="AD43" i="10"/>
  <c r="AN40" i="10"/>
  <c r="AX38" i="10"/>
  <c r="AN38" i="10"/>
  <c r="AF38" i="10"/>
  <c r="AX37" i="10"/>
  <c r="AN37" i="10"/>
  <c r="AQ36" i="10"/>
  <c r="AP35" i="10"/>
  <c r="AS141" i="10"/>
  <c r="Y141" i="10"/>
  <c r="AI139" i="10"/>
  <c r="AW137" i="10"/>
  <c r="AE137" i="10"/>
  <c r="AQ133" i="10"/>
  <c r="AA133" i="10"/>
  <c r="AQ131" i="10"/>
  <c r="AQ119" i="10"/>
  <c r="AM118" i="10"/>
  <c r="AW117" i="10"/>
  <c r="AE117" i="10"/>
  <c r="AQ115" i="10"/>
  <c r="AM114" i="10"/>
  <c r="AW113" i="10"/>
  <c r="AE113" i="10"/>
  <c r="AM103" i="10"/>
  <c r="AV100" i="10"/>
  <c r="AX96" i="10"/>
  <c r="AT93" i="10"/>
  <c r="V93" i="10"/>
  <c r="AJ89" i="10"/>
  <c r="Z89" i="10"/>
  <c r="AU86" i="10"/>
  <c r="AS79" i="10"/>
  <c r="AC79" i="10"/>
  <c r="AJ78" i="10"/>
  <c r="AD77" i="10"/>
  <c r="AT75" i="10"/>
  <c r="AJ75" i="10"/>
  <c r="AL73" i="10"/>
  <c r="AN72" i="10"/>
  <c r="AK71" i="10"/>
  <c r="AD71" i="10"/>
  <c r="AM67" i="10"/>
  <c r="AO65" i="10"/>
  <c r="AQ62" i="10"/>
  <c r="AQ61" i="10"/>
  <c r="AQ58" i="10"/>
  <c r="AU55" i="10"/>
  <c r="AG55" i="10"/>
  <c r="AN53" i="10"/>
  <c r="Z51" i="10"/>
  <c r="AU43" i="10"/>
  <c r="AL42" i="10"/>
  <c r="AJ40" i="10"/>
  <c r="AJ38" i="10"/>
  <c r="Z38" i="10"/>
  <c r="AJ37" i="10"/>
  <c r="AT35" i="10"/>
  <c r="AT33" i="10"/>
  <c r="Z33" i="10"/>
  <c r="AL34" i="10"/>
  <c r="AH33" i="12"/>
  <c r="AB33" i="12"/>
  <c r="AH34" i="10"/>
  <c r="AL33" i="12"/>
  <c r="AK34" i="10"/>
  <c r="AL32" i="12"/>
  <c r="AV32" i="12"/>
  <c r="AJ58" i="12"/>
  <c r="Z58" i="12"/>
  <c r="AH60" i="12"/>
  <c r="X60" i="12"/>
  <c r="AT62" i="12"/>
  <c r="AJ62" i="12"/>
  <c r="AH64" i="12"/>
  <c r="X64" i="12"/>
  <c r="W65" i="12"/>
  <c r="AG65" i="12"/>
  <c r="AF66" i="12"/>
  <c r="V66" i="12"/>
  <c r="AV68" i="12"/>
  <c r="AL68" i="12"/>
  <c r="AB68" i="12"/>
  <c r="W69" i="12"/>
  <c r="AG69" i="12"/>
  <c r="AQ73" i="12"/>
  <c r="W73" i="12"/>
  <c r="AG85" i="12"/>
  <c r="W85" i="12"/>
  <c r="AK89" i="12"/>
  <c r="AA89" i="12"/>
  <c r="AX90" i="12"/>
  <c r="AN90" i="12"/>
  <c r="AD90" i="12"/>
  <c r="AJ94" i="12"/>
  <c r="AT94" i="12"/>
  <c r="AF98" i="12"/>
  <c r="AP98" i="12"/>
  <c r="AJ102" i="12"/>
  <c r="AT102" i="12"/>
  <c r="AF106" i="12"/>
  <c r="AP106" i="12"/>
  <c r="AP110" i="12"/>
  <c r="V110" i="12"/>
  <c r="AF114" i="12"/>
  <c r="AP114" i="12"/>
  <c r="V114" i="12"/>
  <c r="AX114" i="12"/>
  <c r="AN114" i="12"/>
  <c r="AD114" i="12"/>
  <c r="AQ117" i="12"/>
  <c r="AG117" i="12"/>
  <c r="AQ137" i="12"/>
  <c r="AG137" i="12"/>
  <c r="W137" i="12"/>
  <c r="AX138" i="12"/>
  <c r="AN138" i="12"/>
  <c r="AU141" i="12"/>
  <c r="AK141" i="12"/>
  <c r="AA141" i="12"/>
  <c r="AT142" i="12"/>
  <c r="AJ142" i="12"/>
  <c r="Z142" i="12"/>
  <c r="AN142" i="12"/>
  <c r="AD142" i="12"/>
  <c r="AW143" i="12"/>
  <c r="AM143" i="12"/>
  <c r="AK145" i="12"/>
  <c r="AU145" i="12"/>
  <c r="AA145" i="12"/>
  <c r="AM147" i="12"/>
  <c r="AC147" i="12"/>
  <c r="AW147" i="12"/>
  <c r="AQ149" i="12"/>
  <c r="AG149" i="12"/>
  <c r="AM151" i="12"/>
  <c r="AC151" i="12"/>
  <c r="AW151" i="12"/>
  <c r="AM159" i="12"/>
  <c r="AC159" i="12"/>
  <c r="AW159" i="12"/>
  <c r="AU161" i="12"/>
  <c r="AK161" i="12"/>
  <c r="AA161" i="12"/>
  <c r="AW163" i="12"/>
  <c r="AM163" i="12"/>
  <c r="X164" i="12"/>
  <c r="AH164" i="12"/>
  <c r="AR164" i="12"/>
  <c r="AS167" i="12"/>
  <c r="AI167" i="12"/>
  <c r="X168" i="12"/>
  <c r="AR168" i="12"/>
  <c r="AH168" i="12"/>
  <c r="AO175" i="12"/>
  <c r="AE175" i="12"/>
  <c r="U175" i="12"/>
  <c r="AS175" i="12"/>
  <c r="AI175" i="12"/>
  <c r="Y175" i="12"/>
  <c r="AR176" i="12"/>
  <c r="AH176" i="12"/>
  <c r="X176" i="12"/>
  <c r="AW179" i="12"/>
  <c r="AM179" i="12"/>
  <c r="AC179" i="12"/>
  <c r="AV180" i="12"/>
  <c r="AB180" i="12"/>
  <c r="AL180" i="12"/>
  <c r="AO183" i="12"/>
  <c r="AE183" i="12"/>
  <c r="U183" i="12"/>
  <c r="AM183" i="12"/>
  <c r="AC183" i="12"/>
  <c r="AW183" i="12"/>
  <c r="X184" i="12"/>
  <c r="AH184" i="12"/>
  <c r="AR184" i="12"/>
  <c r="AE187" i="12"/>
  <c r="AO187" i="12"/>
  <c r="AM187" i="12"/>
  <c r="AW187" i="12"/>
  <c r="AR188" i="12"/>
  <c r="AH188" i="12"/>
  <c r="X188" i="12"/>
  <c r="AM191" i="12"/>
  <c r="AW191" i="12"/>
  <c r="AL192" i="12"/>
  <c r="AV192" i="12"/>
  <c r="AB192" i="12"/>
  <c r="AL196" i="12"/>
  <c r="AV196" i="12"/>
  <c r="AF198" i="12"/>
  <c r="V198" i="12"/>
  <c r="AP198" i="12"/>
  <c r="AX198" i="12"/>
  <c r="AN198" i="12"/>
  <c r="AD198" i="12"/>
  <c r="AD202" i="12"/>
  <c r="AX202" i="12"/>
  <c r="AN202" i="12"/>
  <c r="AK205" i="12"/>
  <c r="AU205" i="12"/>
  <c r="AP206" i="12"/>
  <c r="V206" i="12"/>
  <c r="AD206" i="12"/>
  <c r="AX206" i="12"/>
  <c r="AN206" i="12"/>
  <c r="AU209" i="12"/>
  <c r="AK209" i="12"/>
  <c r="AA209" i="12"/>
  <c r="X212" i="12"/>
  <c r="AH212" i="12"/>
  <c r="AR212" i="12"/>
  <c r="W213" i="12"/>
  <c r="AG213" i="12"/>
  <c r="AV216" i="12"/>
  <c r="AB216" i="12"/>
  <c r="AL216" i="12"/>
  <c r="AL220" i="12"/>
  <c r="AB220" i="12"/>
  <c r="AV220" i="12"/>
  <c r="Z222" i="12"/>
  <c r="AT222" i="12"/>
  <c r="AJ222" i="12"/>
  <c r="AE223" i="12"/>
  <c r="U223" i="12"/>
  <c r="AS223" i="12"/>
  <c r="Y223" i="12"/>
  <c r="AC223" i="12"/>
  <c r="AM223" i="12"/>
  <c r="AH224" i="12"/>
  <c r="X224" i="12"/>
  <c r="AK225" i="12"/>
  <c r="AU225" i="12"/>
  <c r="AA225" i="12"/>
  <c r="AO227" i="12"/>
  <c r="AE227" i="12"/>
  <c r="U227" i="12"/>
  <c r="AI227" i="12"/>
  <c r="Y227" i="12"/>
  <c r="AS227" i="12"/>
  <c r="AM227" i="12"/>
  <c r="AC227" i="12"/>
  <c r="AW227" i="12"/>
  <c r="X228" i="12"/>
  <c r="AH228" i="12"/>
  <c r="AA229" i="12"/>
  <c r="AU229" i="12"/>
  <c r="AK229" i="12"/>
  <c r="AS231" i="12"/>
  <c r="AI231" i="12"/>
  <c r="Y231" i="12"/>
  <c r="AV232" i="12"/>
  <c r="AL232" i="12"/>
  <c r="AH32" i="12"/>
  <c r="Z34" i="12"/>
  <c r="AP34" i="12"/>
  <c r="AX34" i="12"/>
  <c r="AH36" i="12"/>
  <c r="V38" i="12"/>
  <c r="AD38" i="12"/>
  <c r="AT38" i="12"/>
  <c r="AL40" i="12"/>
  <c r="Z42" i="12"/>
  <c r="AP42" i="12"/>
  <c r="AX42" i="12"/>
  <c r="AL44" i="12"/>
  <c r="Z46" i="12"/>
  <c r="AP46" i="12"/>
  <c r="AX46" i="12"/>
  <c r="AL48" i="12"/>
  <c r="Z50" i="12"/>
  <c r="AP50" i="12"/>
  <c r="AX50" i="12"/>
  <c r="AL52" i="12"/>
  <c r="Z54" i="12"/>
  <c r="AT54" i="12"/>
  <c r="AD62" i="12"/>
  <c r="AK65" i="12"/>
  <c r="AN66" i="12"/>
  <c r="AX70" i="12"/>
  <c r="AG73" i="12"/>
  <c r="U75" i="12"/>
  <c r="AG77" i="12"/>
  <c r="AA85" i="12"/>
  <c r="AA93" i="12"/>
  <c r="Z94" i="12"/>
  <c r="W97" i="12"/>
  <c r="V106" i="12"/>
  <c r="AK109" i="12"/>
  <c r="AV60" i="12"/>
  <c r="AL60" i="12"/>
  <c r="AB60" i="12"/>
  <c r="W61" i="12"/>
  <c r="AG61" i="12"/>
  <c r="AF62" i="12"/>
  <c r="V62" i="12"/>
  <c r="AV64" i="12"/>
  <c r="AL64" i="12"/>
  <c r="AB64" i="12"/>
  <c r="AH68" i="12"/>
  <c r="X68" i="12"/>
  <c r="AT70" i="12"/>
  <c r="AJ70" i="12"/>
  <c r="AU73" i="12"/>
  <c r="AK73" i="12"/>
  <c r="AI75" i="12"/>
  <c r="Y75" i="12"/>
  <c r="AS75" i="12"/>
  <c r="AU77" i="12"/>
  <c r="AK77" i="12"/>
  <c r="AJ78" i="12"/>
  <c r="AT78" i="12"/>
  <c r="AK81" i="12"/>
  <c r="AA81" i="12"/>
  <c r="AF82" i="12"/>
  <c r="AP82" i="12"/>
  <c r="AU97" i="12"/>
  <c r="AK97" i="12"/>
  <c r="AA97" i="12"/>
  <c r="AT98" i="12"/>
  <c r="Z98" i="12"/>
  <c r="AQ101" i="12"/>
  <c r="AG101" i="12"/>
  <c r="W101" i="12"/>
  <c r="AP102" i="12"/>
  <c r="V102" i="12"/>
  <c r="AX106" i="12"/>
  <c r="AN106" i="12"/>
  <c r="AD106" i="12"/>
  <c r="AJ110" i="12"/>
  <c r="AT110" i="12"/>
  <c r="AQ113" i="12"/>
  <c r="AG113" i="12"/>
  <c r="W113" i="12"/>
  <c r="Z114" i="12"/>
  <c r="AJ114" i="12"/>
  <c r="AT114" i="12"/>
  <c r="AA117" i="12"/>
  <c r="AU117" i="12"/>
  <c r="AK117" i="12"/>
  <c r="AJ118" i="12"/>
  <c r="AT118" i="12"/>
  <c r="AX118" i="12"/>
  <c r="AD118" i="12"/>
  <c r="AN118" i="12"/>
  <c r="W121" i="12"/>
  <c r="AQ121" i="12"/>
  <c r="AG121" i="12"/>
  <c r="Z122" i="12"/>
  <c r="AT122" i="12"/>
  <c r="AK125" i="12"/>
  <c r="AA125" i="12"/>
  <c r="AU125" i="12"/>
  <c r="AJ126" i="12"/>
  <c r="AT126" i="12"/>
  <c r="AD126" i="12"/>
  <c r="AX126" i="12"/>
  <c r="AN126" i="12"/>
  <c r="AG129" i="12"/>
  <c r="W129" i="12"/>
  <c r="AQ129" i="12"/>
  <c r="AT130" i="12"/>
  <c r="Z130" i="12"/>
  <c r="AJ130" i="12"/>
  <c r="AQ133" i="12"/>
  <c r="AG133" i="12"/>
  <c r="W133" i="12"/>
  <c r="AP134" i="12"/>
  <c r="V134" i="12"/>
  <c r="AF134" i="12"/>
  <c r="AD134" i="12"/>
  <c r="AX134" i="12"/>
  <c r="AN134" i="12"/>
  <c r="V138" i="12"/>
  <c r="AF138" i="12"/>
  <c r="W141" i="12"/>
  <c r="AG141" i="12"/>
  <c r="AP142" i="12"/>
  <c r="AF142" i="12"/>
  <c r="V142" i="12"/>
  <c r="AE143" i="12"/>
  <c r="U143" i="12"/>
  <c r="W145" i="12"/>
  <c r="AG145" i="12"/>
  <c r="AQ145" i="12"/>
  <c r="AI147" i="12"/>
  <c r="AS147" i="12"/>
  <c r="AK149" i="12"/>
  <c r="AA149" i="12"/>
  <c r="AS151" i="12"/>
  <c r="AI151" i="12"/>
  <c r="Y151" i="12"/>
  <c r="AU153" i="12"/>
  <c r="AK153" i="12"/>
  <c r="AA153" i="12"/>
  <c r="AO155" i="12"/>
  <c r="AE155" i="12"/>
  <c r="U155" i="12"/>
  <c r="AW155" i="12"/>
  <c r="AM155" i="12"/>
  <c r="AC155" i="12"/>
  <c r="AK157" i="12"/>
  <c r="AA157" i="12"/>
  <c r="AS159" i="12"/>
  <c r="AI159" i="12"/>
  <c r="Y159" i="12"/>
  <c r="AB164" i="12"/>
  <c r="AV164" i="12"/>
  <c r="AM167" i="12"/>
  <c r="AW167" i="12"/>
  <c r="AB168" i="12"/>
  <c r="AV168" i="12"/>
  <c r="AL168" i="12"/>
  <c r="AE171" i="12"/>
  <c r="AO171" i="12"/>
  <c r="U171" i="12"/>
  <c r="AM171" i="12"/>
  <c r="AC171" i="12"/>
  <c r="AW171" i="12"/>
  <c r="AV172" i="12"/>
  <c r="AB172" i="12"/>
  <c r="AL172" i="12"/>
  <c r="AV176" i="12"/>
  <c r="AL176" i="12"/>
  <c r="AB176" i="12"/>
  <c r="AO179" i="12"/>
  <c r="AE179" i="12"/>
  <c r="U179" i="12"/>
  <c r="AS179" i="12"/>
  <c r="Y179" i="12"/>
  <c r="AI179" i="12"/>
  <c r="AR180" i="12"/>
  <c r="AH180" i="12"/>
  <c r="X180" i="12"/>
  <c r="AG181" i="12"/>
  <c r="AQ181" i="12"/>
  <c r="AV184" i="12"/>
  <c r="AB184" i="12"/>
  <c r="AL184" i="12"/>
  <c r="AI187" i="12"/>
  <c r="AS187" i="12"/>
  <c r="AL188" i="12"/>
  <c r="AB188" i="12"/>
  <c r="AI191" i="12"/>
  <c r="AS191" i="12"/>
  <c r="AR192" i="12"/>
  <c r="AH192" i="12"/>
  <c r="X192" i="12"/>
  <c r="U195" i="12"/>
  <c r="AE195" i="12"/>
  <c r="AO195" i="12"/>
  <c r="AI195" i="12"/>
  <c r="Y195" i="12"/>
  <c r="AR196" i="12"/>
  <c r="AH196" i="12"/>
  <c r="X196" i="12"/>
  <c r="AT198" i="12"/>
  <c r="Z198" i="12"/>
  <c r="AJ198" i="12"/>
  <c r="AO199" i="12"/>
  <c r="U199" i="12"/>
  <c r="AE199" i="12"/>
  <c r="AQ201" i="12"/>
  <c r="AG201" i="12"/>
  <c r="AP202" i="12"/>
  <c r="V202" i="12"/>
  <c r="AF202" i="12"/>
  <c r="AQ205" i="12"/>
  <c r="AG205" i="12"/>
  <c r="AJ206" i="12"/>
  <c r="Z206" i="12"/>
  <c r="AT206" i="12"/>
  <c r="AQ209" i="12"/>
  <c r="AG209" i="12"/>
  <c r="AL212" i="12"/>
  <c r="AV212" i="12"/>
  <c r="AB212" i="12"/>
  <c r="AH216" i="12"/>
  <c r="X216" i="12"/>
  <c r="AR216" i="12"/>
  <c r="AG217" i="12"/>
  <c r="W217" i="12"/>
  <c r="Z218" i="12"/>
  <c r="AT218" i="12"/>
  <c r="AJ218" i="12"/>
  <c r="AN218" i="12"/>
  <c r="AX218" i="12"/>
  <c r="AR220" i="12"/>
  <c r="AH220" i="12"/>
  <c r="X220" i="12"/>
  <c r="W221" i="12"/>
  <c r="AG221" i="12"/>
  <c r="AN222" i="12"/>
  <c r="AX222" i="12"/>
  <c r="AL224" i="12"/>
  <c r="AV224" i="12"/>
  <c r="AQ225" i="12"/>
  <c r="W225" i="12"/>
  <c r="AV228" i="12"/>
  <c r="AL228" i="12"/>
  <c r="AG229" i="12"/>
  <c r="W229" i="12"/>
  <c r="AQ229" i="12"/>
  <c r="U231" i="12"/>
  <c r="AO231" i="12"/>
  <c r="AE231" i="12"/>
  <c r="AW231" i="12"/>
  <c r="AC231" i="12"/>
  <c r="X232" i="12"/>
  <c r="AH232" i="12"/>
  <c r="AB32" i="12"/>
  <c r="AJ34" i="12"/>
  <c r="AB36" i="12"/>
  <c r="AF38" i="12"/>
  <c r="AN38" i="12"/>
  <c r="X40" i="12"/>
  <c r="AJ42" i="12"/>
  <c r="X44" i="12"/>
  <c r="AJ46" i="12"/>
  <c r="X48" i="12"/>
  <c r="AJ50" i="12"/>
  <c r="X52" i="12"/>
  <c r="AH56" i="12"/>
  <c r="AR56" i="12"/>
  <c r="AD58" i="12"/>
  <c r="AN58" i="12"/>
  <c r="AK69" i="12"/>
  <c r="AN70" i="12"/>
  <c r="AN94" i="12"/>
  <c r="AX94" i="12"/>
  <c r="AG105" i="12"/>
  <c r="AA109" i="12"/>
  <c r="AN110" i="12"/>
  <c r="AX110" i="12"/>
  <c r="AK113" i="12"/>
  <c r="AD138" i="12"/>
  <c r="AP138" i="12"/>
  <c r="Z214" i="12"/>
  <c r="AV56" i="12"/>
  <c r="AL56" i="12"/>
  <c r="AT66" i="12"/>
  <c r="AJ66" i="12"/>
  <c r="AF70" i="12"/>
  <c r="V70" i="12"/>
  <c r="AW75" i="12"/>
  <c r="AM75" i="12"/>
  <c r="AX82" i="12"/>
  <c r="AN82" i="12"/>
  <c r="AD82" i="12"/>
  <c r="AJ86" i="12"/>
  <c r="AT86" i="12"/>
  <c r="AF90" i="12"/>
  <c r="AP90" i="12"/>
  <c r="AG93" i="12"/>
  <c r="W93" i="12"/>
  <c r="AP94" i="12"/>
  <c r="V94" i="12"/>
  <c r="AX98" i="12"/>
  <c r="AN98" i="12"/>
  <c r="AD98" i="12"/>
  <c r="AU105" i="12"/>
  <c r="AK105" i="12"/>
  <c r="AA105" i="12"/>
  <c r="AT106" i="12"/>
  <c r="Z106" i="12"/>
  <c r="AQ109" i="12"/>
  <c r="AG109" i="12"/>
  <c r="W109" i="12"/>
  <c r="V118" i="12"/>
  <c r="AP118" i="12"/>
  <c r="AF118" i="12"/>
  <c r="AU121" i="12"/>
  <c r="AK121" i="12"/>
  <c r="AA121" i="12"/>
  <c r="AF122" i="12"/>
  <c r="AP122" i="12"/>
  <c r="V122" i="12"/>
  <c r="AX122" i="12"/>
  <c r="AN122" i="12"/>
  <c r="AD122" i="12"/>
  <c r="AQ125" i="12"/>
  <c r="AG125" i="12"/>
  <c r="W125" i="12"/>
  <c r="AP126" i="12"/>
  <c r="V126" i="12"/>
  <c r="AF126" i="12"/>
  <c r="AU129" i="12"/>
  <c r="AK129" i="12"/>
  <c r="AA129" i="12"/>
  <c r="AF130" i="12"/>
  <c r="AP130" i="12"/>
  <c r="AX130" i="12"/>
  <c r="AN130" i="12"/>
  <c r="AD130" i="12"/>
  <c r="AK133" i="12"/>
  <c r="AA133" i="12"/>
  <c r="AU133" i="12"/>
  <c r="AJ134" i="12"/>
  <c r="AT134" i="12"/>
  <c r="AU137" i="12"/>
  <c r="AK137" i="12"/>
  <c r="AJ138" i="12"/>
  <c r="AT138" i="12"/>
  <c r="Z138" i="12"/>
  <c r="AO147" i="12"/>
  <c r="U147" i="12"/>
  <c r="AE147" i="12"/>
  <c r="AE151" i="12"/>
  <c r="U151" i="12"/>
  <c r="AO151" i="12"/>
  <c r="AG153" i="12"/>
  <c r="W153" i="12"/>
  <c r="AQ153" i="12"/>
  <c r="AI155" i="12"/>
  <c r="Y155" i="12"/>
  <c r="AS155" i="12"/>
  <c r="AQ157" i="12"/>
  <c r="AG157" i="12"/>
  <c r="AE159" i="12"/>
  <c r="U159" i="12"/>
  <c r="AO159" i="12"/>
  <c r="W161" i="12"/>
  <c r="AQ161" i="12"/>
  <c r="AS163" i="12"/>
  <c r="AI163" i="12"/>
  <c r="Y171" i="12"/>
  <c r="AI171" i="12"/>
  <c r="AS171" i="12"/>
  <c r="AR172" i="12"/>
  <c r="X172" i="12"/>
  <c r="AH172" i="12"/>
  <c r="AW175" i="12"/>
  <c r="AC175" i="12"/>
  <c r="AM175" i="12"/>
  <c r="AS183" i="12"/>
  <c r="AI183" i="12"/>
  <c r="Y183" i="12"/>
  <c r="AF194" i="12"/>
  <c r="V194" i="12"/>
  <c r="AK201" i="12"/>
  <c r="AU201" i="12"/>
  <c r="AJ202" i="12"/>
  <c r="Z202" i="12"/>
  <c r="AT202" i="12"/>
  <c r="Y203" i="12"/>
  <c r="AI203" i="12"/>
  <c r="V54" i="12"/>
  <c r="AD54" i="12"/>
  <c r="AN54" i="12"/>
  <c r="AB56" i="12"/>
  <c r="V58" i="12"/>
  <c r="AF58" i="12"/>
  <c r="AR60" i="12"/>
  <c r="AP62" i="12"/>
  <c r="AX74" i="12"/>
  <c r="AQ77" i="12"/>
  <c r="AF78" i="12"/>
  <c r="AG81" i="12"/>
  <c r="V82" i="12"/>
  <c r="AT82" i="12"/>
  <c r="AQ85" i="12"/>
  <c r="AF86" i="12"/>
  <c r="AG89" i="12"/>
  <c r="V90" i="12"/>
  <c r="AT90" i="12"/>
  <c r="AQ93" i="12"/>
  <c r="AF94" i="12"/>
  <c r="V98" i="12"/>
  <c r="AK101" i="12"/>
  <c r="Z102" i="12"/>
  <c r="W105" i="12"/>
  <c r="AF110" i="12"/>
  <c r="AA113" i="12"/>
  <c r="Z118" i="12"/>
  <c r="AA137" i="12"/>
  <c r="W149" i="12"/>
  <c r="AU149" i="12"/>
  <c r="W157" i="12"/>
  <c r="AU157" i="12"/>
  <c r="Y199" i="12"/>
  <c r="AF206" i="12"/>
  <c r="Q123" i="12"/>
  <c r="P98" i="14" s="1"/>
  <c r="V13" i="12"/>
  <c r="W12" i="12"/>
  <c r="V15" i="12"/>
  <c r="W24" i="12"/>
  <c r="V27" i="12"/>
  <c r="W18" i="12"/>
  <c r="W22" i="12"/>
  <c r="V25" i="12"/>
  <c r="W28" i="12"/>
  <c r="V23" i="12"/>
  <c r="W17" i="12"/>
  <c r="V16" i="12"/>
  <c r="W13" i="12"/>
  <c r="V12" i="12"/>
  <c r="W19" i="12"/>
  <c r="V18" i="12"/>
  <c r="W15" i="12"/>
  <c r="V14" i="12"/>
  <c r="W14" i="12"/>
  <c r="V17" i="12"/>
  <c r="AG32" i="12"/>
  <c r="AQ32" i="12"/>
  <c r="W32" i="12"/>
  <c r="AK32" i="12"/>
  <c r="AU32" i="12"/>
  <c r="AA32" i="12"/>
  <c r="AO34" i="12"/>
  <c r="U34" i="12"/>
  <c r="AE34" i="12"/>
  <c r="AS34" i="12"/>
  <c r="Y34" i="12"/>
  <c r="AI34" i="12"/>
  <c r="AW34" i="12"/>
  <c r="AC34" i="12"/>
  <c r="AM34" i="12"/>
  <c r="AG36" i="12"/>
  <c r="AQ36" i="12"/>
  <c r="W36" i="12"/>
  <c r="AK36" i="12"/>
  <c r="AU36" i="12"/>
  <c r="AA36" i="12"/>
  <c r="AO33" i="12"/>
  <c r="U33" i="12"/>
  <c r="AE33" i="12"/>
  <c r="AS33" i="12"/>
  <c r="Y33" i="12"/>
  <c r="AI33" i="12"/>
  <c r="AW33" i="12"/>
  <c r="AC33" i="12"/>
  <c r="AM33" i="12"/>
  <c r="AG35" i="12"/>
  <c r="AQ35" i="12"/>
  <c r="W35" i="12"/>
  <c r="AK35" i="12"/>
  <c r="AU35" i="12"/>
  <c r="AA35" i="12"/>
  <c r="AO37" i="12"/>
  <c r="U37" i="12"/>
  <c r="AE37" i="12"/>
  <c r="AS37" i="12"/>
  <c r="Y37" i="12"/>
  <c r="AI37" i="12"/>
  <c r="AW37" i="12"/>
  <c r="AC37" i="12"/>
  <c r="AM37" i="12"/>
  <c r="AO39" i="12"/>
  <c r="U39" i="12"/>
  <c r="AE39" i="12"/>
  <c r="AS39" i="12"/>
  <c r="Y39" i="12"/>
  <c r="AI39" i="12"/>
  <c r="AW39" i="12"/>
  <c r="AC39" i="12"/>
  <c r="AM39" i="12"/>
  <c r="AO32" i="12"/>
  <c r="U32" i="12"/>
  <c r="AE32" i="12"/>
  <c r="AS32" i="12"/>
  <c r="Y32" i="12"/>
  <c r="AI32" i="12"/>
  <c r="AW32" i="12"/>
  <c r="AC32" i="12"/>
  <c r="AM32" i="12"/>
  <c r="AG34" i="12"/>
  <c r="AQ34" i="12"/>
  <c r="W34" i="12"/>
  <c r="AK34" i="12"/>
  <c r="AU34" i="12"/>
  <c r="AA34" i="12"/>
  <c r="AO36" i="12"/>
  <c r="U36" i="12"/>
  <c r="AE36" i="12"/>
  <c r="AS36" i="12"/>
  <c r="Y36" i="12"/>
  <c r="AI36" i="12"/>
  <c r="AW36" i="12"/>
  <c r="AC36" i="12"/>
  <c r="AM36" i="12"/>
  <c r="W16" i="12"/>
  <c r="V19" i="12"/>
  <c r="AG33" i="12"/>
  <c r="AQ33" i="12"/>
  <c r="W33" i="12"/>
  <c r="AK33" i="12"/>
  <c r="AU33" i="12"/>
  <c r="AA33" i="12"/>
  <c r="AO35" i="12"/>
  <c r="U35" i="12"/>
  <c r="AE35" i="12"/>
  <c r="AS35" i="12"/>
  <c r="Y35" i="12"/>
  <c r="AI35" i="12"/>
  <c r="AW35" i="12"/>
  <c r="AC35" i="12"/>
  <c r="AM35" i="12"/>
  <c r="AG37" i="12"/>
  <c r="AQ37" i="12"/>
  <c r="W37" i="12"/>
  <c r="AK37" i="12"/>
  <c r="AU37" i="12"/>
  <c r="AA37" i="12"/>
  <c r="AO38" i="12"/>
  <c r="U38" i="12"/>
  <c r="AE38" i="12"/>
  <c r="AS38" i="12"/>
  <c r="Y38" i="12"/>
  <c r="AI38" i="12"/>
  <c r="AW38" i="12"/>
  <c r="AC38" i="12"/>
  <c r="AM38" i="12"/>
  <c r="AO40" i="12"/>
  <c r="U40" i="12"/>
  <c r="AE40" i="12"/>
  <c r="AS40" i="12"/>
  <c r="Y40" i="12"/>
  <c r="AI40" i="12"/>
  <c r="AW40" i="12"/>
  <c r="AC40" i="12"/>
  <c r="AM40" i="12"/>
  <c r="AO59" i="12"/>
  <c r="U59" i="12"/>
  <c r="AS59" i="12"/>
  <c r="Y59" i="12"/>
  <c r="AW59" i="12"/>
  <c r="AC59" i="12"/>
  <c r="AM59" i="12"/>
  <c r="AO60" i="12"/>
  <c r="U60" i="12"/>
  <c r="AS60" i="12"/>
  <c r="Y60" i="12"/>
  <c r="AW60" i="12"/>
  <c r="AC60" i="12"/>
  <c r="AI60" i="12"/>
  <c r="Z61" i="12"/>
  <c r="AJ61" i="12"/>
  <c r="AP61" i="12"/>
  <c r="AA62" i="12"/>
  <c r="AQ62" i="12"/>
  <c r="AO64" i="12"/>
  <c r="U64" i="12"/>
  <c r="AS64" i="12"/>
  <c r="Y64" i="12"/>
  <c r="AW64" i="12"/>
  <c r="AC64" i="12"/>
  <c r="AI64" i="12"/>
  <c r="Z65" i="12"/>
  <c r="AJ65" i="12"/>
  <c r="AP65" i="12"/>
  <c r="AA66" i="12"/>
  <c r="AQ66" i="12"/>
  <c r="AO68" i="12"/>
  <c r="U68" i="12"/>
  <c r="AS68" i="12"/>
  <c r="Y68" i="12"/>
  <c r="AW68" i="12"/>
  <c r="AC68" i="12"/>
  <c r="AI68" i="12"/>
  <c r="Z69" i="12"/>
  <c r="AJ69" i="12"/>
  <c r="AP69" i="12"/>
  <c r="AA70" i="12"/>
  <c r="AQ70" i="12"/>
  <c r="AI72" i="12"/>
  <c r="Y72" i="12"/>
  <c r="U72" i="12"/>
  <c r="AC72" i="12"/>
  <c r="AM72" i="12"/>
  <c r="AF73" i="12"/>
  <c r="AP73" i="12"/>
  <c r="AJ73" i="12"/>
  <c r="Z73" i="12"/>
  <c r="AN73" i="12"/>
  <c r="AX73" i="12"/>
  <c r="V73" i="12"/>
  <c r="AD73" i="12"/>
  <c r="AI74" i="12"/>
  <c r="Y74" i="12"/>
  <c r="U74" i="12"/>
  <c r="AC74" i="12"/>
  <c r="AS74" i="12"/>
  <c r="AR75" i="12"/>
  <c r="X75" i="12"/>
  <c r="AH75" i="12"/>
  <c r="AV75" i="12"/>
  <c r="AB75" i="12"/>
  <c r="AL75" i="12"/>
  <c r="AI76" i="12"/>
  <c r="Y76" i="12"/>
  <c r="U76" i="12"/>
  <c r="W21" i="12"/>
  <c r="V24" i="12"/>
  <c r="W25" i="12"/>
  <c r="V28" i="12"/>
  <c r="W38" i="12"/>
  <c r="AA38" i="12"/>
  <c r="AQ38" i="12"/>
  <c r="AU38" i="12"/>
  <c r="W39" i="12"/>
  <c r="AA39" i="12"/>
  <c r="AQ39" i="12"/>
  <c r="AU39" i="12"/>
  <c r="W40" i="12"/>
  <c r="AA40" i="12"/>
  <c r="AQ40" i="12"/>
  <c r="AU40" i="12"/>
  <c r="W41" i="12"/>
  <c r="AA41" i="12"/>
  <c r="AE41" i="12"/>
  <c r="AI41" i="12"/>
  <c r="AM41" i="12"/>
  <c r="AQ41" i="12"/>
  <c r="AU41" i="12"/>
  <c r="W42" i="12"/>
  <c r="AA42" i="12"/>
  <c r="AE42" i="12"/>
  <c r="AI42" i="12"/>
  <c r="AM42" i="12"/>
  <c r="AQ42" i="12"/>
  <c r="AU42" i="12"/>
  <c r="W43" i="12"/>
  <c r="AA43" i="12"/>
  <c r="AE43" i="12"/>
  <c r="AI43" i="12"/>
  <c r="AM43" i="12"/>
  <c r="AQ43" i="12"/>
  <c r="AU43" i="12"/>
  <c r="W44" i="12"/>
  <c r="AA44" i="12"/>
  <c r="AE44" i="12"/>
  <c r="AI44" i="12"/>
  <c r="AM44" i="12"/>
  <c r="AQ44" i="12"/>
  <c r="AU44" i="12"/>
  <c r="W45" i="12"/>
  <c r="AA45" i="12"/>
  <c r="AE45" i="12"/>
  <c r="AI45" i="12"/>
  <c r="AM45" i="12"/>
  <c r="AQ45" i="12"/>
  <c r="AU45" i="12"/>
  <c r="W46" i="12"/>
  <c r="AA46" i="12"/>
  <c r="AE46" i="12"/>
  <c r="AI46" i="12"/>
  <c r="AM46" i="12"/>
  <c r="AQ46" i="12"/>
  <c r="AU46" i="12"/>
  <c r="W47" i="12"/>
  <c r="AA47" i="12"/>
  <c r="AE47" i="12"/>
  <c r="AI47" i="12"/>
  <c r="AM47" i="12"/>
  <c r="AQ47" i="12"/>
  <c r="AU47" i="12"/>
  <c r="W48" i="12"/>
  <c r="AA48" i="12"/>
  <c r="AE48" i="12"/>
  <c r="AI48" i="12"/>
  <c r="AM48" i="12"/>
  <c r="AQ48" i="12"/>
  <c r="AU48" i="12"/>
  <c r="W49" i="12"/>
  <c r="AA49" i="12"/>
  <c r="AE49" i="12"/>
  <c r="AI49" i="12"/>
  <c r="AM49" i="12"/>
  <c r="AQ49" i="12"/>
  <c r="AU49" i="12"/>
  <c r="W50" i="12"/>
  <c r="AA50" i="12"/>
  <c r="AE50" i="12"/>
  <c r="AI50" i="12"/>
  <c r="AM50" i="12"/>
  <c r="AQ50" i="12"/>
  <c r="AU50" i="12"/>
  <c r="W51" i="12"/>
  <c r="AA51" i="12"/>
  <c r="AE51" i="12"/>
  <c r="AI51" i="12"/>
  <c r="AM51" i="12"/>
  <c r="AQ51" i="12"/>
  <c r="AU51" i="12"/>
  <c r="W52" i="12"/>
  <c r="AA52" i="12"/>
  <c r="AE52" i="12"/>
  <c r="AI52" i="12"/>
  <c r="AM52" i="12"/>
  <c r="AQ52" i="12"/>
  <c r="AU52" i="12"/>
  <c r="W53" i="12"/>
  <c r="AA53" i="12"/>
  <c r="AE53" i="12"/>
  <c r="AI53" i="12"/>
  <c r="AM53" i="12"/>
  <c r="AQ53" i="12"/>
  <c r="AU53" i="12"/>
  <c r="W54" i="12"/>
  <c r="AA54" i="12"/>
  <c r="AE54" i="12"/>
  <c r="AI54" i="12"/>
  <c r="AM54" i="12"/>
  <c r="AQ54" i="12"/>
  <c r="AU54" i="12"/>
  <c r="W55" i="12"/>
  <c r="AA55" i="12"/>
  <c r="AE55" i="12"/>
  <c r="AI55" i="12"/>
  <c r="AM55" i="12"/>
  <c r="AQ55" i="12"/>
  <c r="AU55" i="12"/>
  <c r="W56" i="12"/>
  <c r="AA56" i="12"/>
  <c r="AE56" i="12"/>
  <c r="AI56" i="12"/>
  <c r="AM56" i="12"/>
  <c r="AQ56" i="12"/>
  <c r="AU56" i="12"/>
  <c r="W57" i="12"/>
  <c r="AA57" i="12"/>
  <c r="AE57" i="12"/>
  <c r="AI57" i="12"/>
  <c r="AM57" i="12"/>
  <c r="AQ57" i="12"/>
  <c r="AU57" i="12"/>
  <c r="W58" i="12"/>
  <c r="AA58" i="12"/>
  <c r="AE58" i="12"/>
  <c r="AI58" i="12"/>
  <c r="AM58" i="12"/>
  <c r="AQ58" i="12"/>
  <c r="AU58" i="12"/>
  <c r="AD59" i="12"/>
  <c r="AI59" i="12"/>
  <c r="Z60" i="12"/>
  <c r="AE60" i="12"/>
  <c r="AU60" i="12"/>
  <c r="V61" i="12"/>
  <c r="AA61" i="12"/>
  <c r="AQ61" i="12"/>
  <c r="W62" i="12"/>
  <c r="AO63" i="12"/>
  <c r="U63" i="12"/>
  <c r="AS63" i="12"/>
  <c r="Y63" i="12"/>
  <c r="AW63" i="12"/>
  <c r="AC63" i="12"/>
  <c r="AD63" i="12"/>
  <c r="AI63" i="12"/>
  <c r="AT63" i="12"/>
  <c r="Z64" i="12"/>
  <c r="AE64" i="12"/>
  <c r="AU64" i="12"/>
  <c r="V65" i="12"/>
  <c r="AA65" i="12"/>
  <c r="AQ65" i="12"/>
  <c r="W66" i="12"/>
  <c r="AO67" i="12"/>
  <c r="U67" i="12"/>
  <c r="AS67" i="12"/>
  <c r="Y67" i="12"/>
  <c r="AW67" i="12"/>
  <c r="AC67" i="12"/>
  <c r="AD67" i="12"/>
  <c r="AI67" i="12"/>
  <c r="Q67" i="12" s="1"/>
  <c r="P42" i="14" s="1"/>
  <c r="AT67" i="12"/>
  <c r="Z68" i="12"/>
  <c r="AE68" i="12"/>
  <c r="AU68" i="12"/>
  <c r="V69" i="12"/>
  <c r="AA69" i="12"/>
  <c r="AQ69" i="12"/>
  <c r="W70" i="12"/>
  <c r="AO71" i="12"/>
  <c r="U71" i="12"/>
  <c r="AS71" i="12"/>
  <c r="Y71" i="12"/>
  <c r="AW71" i="12"/>
  <c r="AC71" i="12"/>
  <c r="AD71" i="12"/>
  <c r="AI71" i="12"/>
  <c r="AT71" i="12"/>
  <c r="AE72" i="12"/>
  <c r="AE74" i="12"/>
  <c r="AM74" i="12"/>
  <c r="AC76" i="12"/>
  <c r="AS76" i="12"/>
  <c r="AR77" i="12"/>
  <c r="X77" i="12"/>
  <c r="AV77" i="12"/>
  <c r="AB77" i="12"/>
  <c r="AH77" i="12"/>
  <c r="AE79" i="12"/>
  <c r="AO79" i="12"/>
  <c r="U79" i="12"/>
  <c r="AM79" i="12"/>
  <c r="AW79" i="12"/>
  <c r="AC79" i="12"/>
  <c r="AS79" i="12"/>
  <c r="AE81" i="12"/>
  <c r="AO81" i="12"/>
  <c r="U81" i="12"/>
  <c r="AM81" i="12"/>
  <c r="AW81" i="12"/>
  <c r="AC81" i="12"/>
  <c r="AS81" i="12"/>
  <c r="AE83" i="12"/>
  <c r="AO83" i="12"/>
  <c r="U83" i="12"/>
  <c r="AM83" i="12"/>
  <c r="AW83" i="12"/>
  <c r="AC83" i="12"/>
  <c r="AS83" i="12"/>
  <c r="AE85" i="12"/>
  <c r="AO85" i="12"/>
  <c r="U85" i="12"/>
  <c r="AM85" i="12"/>
  <c r="AW85" i="12"/>
  <c r="AC85" i="12"/>
  <c r="AS85" i="12"/>
  <c r="AE87" i="12"/>
  <c r="AO87" i="12"/>
  <c r="U87" i="12"/>
  <c r="AM87" i="12"/>
  <c r="AW87" i="12"/>
  <c r="AC87" i="12"/>
  <c r="AS87" i="12"/>
  <c r="AE89" i="12"/>
  <c r="AO89" i="12"/>
  <c r="U89" i="12"/>
  <c r="AM89" i="12"/>
  <c r="AW89" i="12"/>
  <c r="AC89" i="12"/>
  <c r="AS89" i="12"/>
  <c r="AE91" i="12"/>
  <c r="AO91" i="12"/>
  <c r="U91" i="12"/>
  <c r="AM91" i="12"/>
  <c r="AW91" i="12"/>
  <c r="AC91" i="12"/>
  <c r="AS91" i="12"/>
  <c r="AE93" i="12"/>
  <c r="AO93" i="12"/>
  <c r="U93" i="12"/>
  <c r="AM93" i="12"/>
  <c r="AW93" i="12"/>
  <c r="AC93" i="12"/>
  <c r="AS93" i="12"/>
  <c r="AE95" i="12"/>
  <c r="AO95" i="12"/>
  <c r="U95" i="12"/>
  <c r="AM95" i="12"/>
  <c r="AW95" i="12"/>
  <c r="AC95" i="12"/>
  <c r="AS95" i="12"/>
  <c r="AE97" i="12"/>
  <c r="AO97" i="12"/>
  <c r="U97" i="12"/>
  <c r="AM97" i="12"/>
  <c r="AW97" i="12"/>
  <c r="AC97" i="12"/>
  <c r="AS97" i="12"/>
  <c r="AE99" i="12"/>
  <c r="AO99" i="12"/>
  <c r="U99" i="12"/>
  <c r="AM99" i="12"/>
  <c r="AW99" i="12"/>
  <c r="AC99" i="12"/>
  <c r="AS99" i="12"/>
  <c r="AE101" i="12"/>
  <c r="AO101" i="12"/>
  <c r="U101" i="12"/>
  <c r="AM101" i="12"/>
  <c r="AW101" i="12"/>
  <c r="AC101" i="12"/>
  <c r="AS101" i="12"/>
  <c r="AE103" i="12"/>
  <c r="AO103" i="12"/>
  <c r="U103" i="12"/>
  <c r="AM103" i="12"/>
  <c r="AW103" i="12"/>
  <c r="AC103" i="12"/>
  <c r="AS103" i="12"/>
  <c r="AE105" i="12"/>
  <c r="AO105" i="12"/>
  <c r="U105" i="12"/>
  <c r="AM105" i="12"/>
  <c r="AW105" i="12"/>
  <c r="AC105" i="12"/>
  <c r="AS105" i="12"/>
  <c r="AE107" i="12"/>
  <c r="AO107" i="12"/>
  <c r="U107" i="12"/>
  <c r="AM107" i="12"/>
  <c r="AW107" i="12"/>
  <c r="AC107" i="12"/>
  <c r="AS107" i="12"/>
  <c r="AE109" i="12"/>
  <c r="AO109" i="12"/>
  <c r="U109" i="12"/>
  <c r="AM109" i="12"/>
  <c r="AW109" i="12"/>
  <c r="AC109" i="12"/>
  <c r="AS109" i="12"/>
  <c r="AE111" i="12"/>
  <c r="AO111" i="12"/>
  <c r="U111" i="12"/>
  <c r="Q115" i="12"/>
  <c r="P90" i="14" s="1"/>
  <c r="AE59" i="12"/>
  <c r="AU59" i="12"/>
  <c r="AA60" i="12"/>
  <c r="AQ60" i="12"/>
  <c r="AX61" i="12"/>
  <c r="AO62" i="12"/>
  <c r="U62" i="12"/>
  <c r="AS62" i="12"/>
  <c r="Y62" i="12"/>
  <c r="AW62" i="12"/>
  <c r="AC62" i="12"/>
  <c r="AI62" i="12"/>
  <c r="Z63" i="12"/>
  <c r="AP63" i="12"/>
  <c r="AA64" i="12"/>
  <c r="AQ64" i="12"/>
  <c r="AX65" i="12"/>
  <c r="AO66" i="12"/>
  <c r="U66" i="12"/>
  <c r="AS66" i="12"/>
  <c r="Y66" i="12"/>
  <c r="AW66" i="12"/>
  <c r="AC66" i="12"/>
  <c r="AI66" i="12"/>
  <c r="Z67" i="12"/>
  <c r="AP67" i="12"/>
  <c r="AA68" i="12"/>
  <c r="AQ68" i="12"/>
  <c r="AX69" i="12"/>
  <c r="AO70" i="12"/>
  <c r="U70" i="12"/>
  <c r="AS70" i="12"/>
  <c r="Y70" i="12"/>
  <c r="AW70" i="12"/>
  <c r="AC70" i="12"/>
  <c r="AI70" i="12"/>
  <c r="Z71" i="12"/>
  <c r="AP71" i="12"/>
  <c r="AQ72" i="12"/>
  <c r="AG72" i="12"/>
  <c r="W72" i="12"/>
  <c r="AS72" i="12"/>
  <c r="AR73" i="12"/>
  <c r="X73" i="12"/>
  <c r="AH73" i="12"/>
  <c r="AV73" i="12"/>
  <c r="AB73" i="12"/>
  <c r="AF75" i="12"/>
  <c r="AP75" i="12"/>
  <c r="AJ75" i="12"/>
  <c r="Z75" i="12"/>
  <c r="AN75" i="12"/>
  <c r="AX75" i="12"/>
  <c r="AE76" i="12"/>
  <c r="AM76" i="12"/>
  <c r="AR78" i="12"/>
  <c r="X78" i="12"/>
  <c r="AH78" i="12"/>
  <c r="AV78" i="12"/>
  <c r="AB78" i="12"/>
  <c r="AL78" i="12"/>
  <c r="AR80" i="12"/>
  <c r="X80" i="12"/>
  <c r="AH80" i="12"/>
  <c r="AV80" i="12"/>
  <c r="AB80" i="12"/>
  <c r="AL80" i="12"/>
  <c r="AR82" i="12"/>
  <c r="X82" i="12"/>
  <c r="AH82" i="12"/>
  <c r="AV82" i="12"/>
  <c r="AB82" i="12"/>
  <c r="AL82" i="12"/>
  <c r="AR84" i="12"/>
  <c r="X84" i="12"/>
  <c r="AH84" i="12"/>
  <c r="AV84" i="12"/>
  <c r="AB84" i="12"/>
  <c r="AL84" i="12"/>
  <c r="AR86" i="12"/>
  <c r="X86" i="12"/>
  <c r="AH86" i="12"/>
  <c r="AV86" i="12"/>
  <c r="AB86" i="12"/>
  <c r="AL86" i="12"/>
  <c r="AR88" i="12"/>
  <c r="X88" i="12"/>
  <c r="AH88" i="12"/>
  <c r="AV88" i="12"/>
  <c r="AB88" i="12"/>
  <c r="AL88" i="12"/>
  <c r="AR90" i="12"/>
  <c r="X90" i="12"/>
  <c r="AH90" i="12"/>
  <c r="AV90" i="12"/>
  <c r="AB90" i="12"/>
  <c r="AL90" i="12"/>
  <c r="AR92" i="12"/>
  <c r="X92" i="12"/>
  <c r="AH92" i="12"/>
  <c r="AV92" i="12"/>
  <c r="AB92" i="12"/>
  <c r="AL92" i="12"/>
  <c r="AR94" i="12"/>
  <c r="X94" i="12"/>
  <c r="AH94" i="12"/>
  <c r="AV94" i="12"/>
  <c r="AB94" i="12"/>
  <c r="AL94" i="12"/>
  <c r="AR96" i="12"/>
  <c r="X96" i="12"/>
  <c r="AH96" i="12"/>
  <c r="AV96" i="12"/>
  <c r="AB96" i="12"/>
  <c r="AL96" i="12"/>
  <c r="AR98" i="12"/>
  <c r="X98" i="12"/>
  <c r="AH98" i="12"/>
  <c r="AV98" i="12"/>
  <c r="AB98" i="12"/>
  <c r="AL98" i="12"/>
  <c r="AR100" i="12"/>
  <c r="X100" i="12"/>
  <c r="AH100" i="12"/>
  <c r="AV100" i="12"/>
  <c r="AB100" i="12"/>
  <c r="AL100" i="12"/>
  <c r="AR102" i="12"/>
  <c r="X102" i="12"/>
  <c r="AH102" i="12"/>
  <c r="AV102" i="12"/>
  <c r="AB102" i="12"/>
  <c r="AL102" i="12"/>
  <c r="AR104" i="12"/>
  <c r="X104" i="12"/>
  <c r="AH104" i="12"/>
  <c r="AV104" i="12"/>
  <c r="AB104" i="12"/>
  <c r="AL104" i="12"/>
  <c r="AR106" i="12"/>
  <c r="X106" i="12"/>
  <c r="AH106" i="12"/>
  <c r="AV106" i="12"/>
  <c r="AB106" i="12"/>
  <c r="AL106" i="12"/>
  <c r="AR108" i="12"/>
  <c r="X108" i="12"/>
  <c r="AH108" i="12"/>
  <c r="AV108" i="12"/>
  <c r="AB108" i="12"/>
  <c r="AL108" i="12"/>
  <c r="AR110" i="12"/>
  <c r="X110" i="12"/>
  <c r="AH110" i="12"/>
  <c r="AV110" i="12"/>
  <c r="AB110" i="12"/>
  <c r="AL110" i="12"/>
  <c r="AE113" i="12"/>
  <c r="AO113" i="12"/>
  <c r="U113" i="12"/>
  <c r="AM113" i="12"/>
  <c r="AW113" i="12"/>
  <c r="AC113" i="12"/>
  <c r="AS113" i="12"/>
  <c r="AE117" i="12"/>
  <c r="AO117" i="12"/>
  <c r="U117" i="12"/>
  <c r="AM117" i="12"/>
  <c r="AW117" i="12"/>
  <c r="AC117" i="12"/>
  <c r="AS117" i="12"/>
  <c r="AE121" i="12"/>
  <c r="AO121" i="12"/>
  <c r="U121" i="12"/>
  <c r="AM121" i="12"/>
  <c r="AW121" i="12"/>
  <c r="AC121" i="12"/>
  <c r="AS121" i="12"/>
  <c r="AE125" i="12"/>
  <c r="AO125" i="12"/>
  <c r="U125" i="12"/>
  <c r="AM125" i="12"/>
  <c r="AW125" i="12"/>
  <c r="AC125" i="12"/>
  <c r="AS125" i="12"/>
  <c r="AE129" i="12"/>
  <c r="AO129" i="12"/>
  <c r="U129" i="12"/>
  <c r="AM129" i="12"/>
  <c r="AW129" i="12"/>
  <c r="AC129" i="12"/>
  <c r="AS129" i="12"/>
  <c r="AE133" i="12"/>
  <c r="AO133" i="12"/>
  <c r="U133" i="12"/>
  <c r="AM133" i="12"/>
  <c r="AW133" i="12"/>
  <c r="AC133" i="12"/>
  <c r="AS133" i="12"/>
  <c r="V22" i="12"/>
  <c r="W23" i="12"/>
  <c r="V26" i="12"/>
  <c r="W27" i="12"/>
  <c r="U41" i="12"/>
  <c r="Y41" i="12"/>
  <c r="AC41" i="12"/>
  <c r="U42" i="12"/>
  <c r="Y42" i="12"/>
  <c r="AC42" i="12"/>
  <c r="U43" i="12"/>
  <c r="Y43" i="12"/>
  <c r="AC43" i="12"/>
  <c r="U44" i="12"/>
  <c r="Y44" i="12"/>
  <c r="AC44" i="12"/>
  <c r="U45" i="12"/>
  <c r="Y45" i="12"/>
  <c r="AC45" i="12"/>
  <c r="U46" i="12"/>
  <c r="Y46" i="12"/>
  <c r="AC46" i="12"/>
  <c r="U47" i="12"/>
  <c r="Y47" i="12"/>
  <c r="AC47" i="12"/>
  <c r="U48" i="12"/>
  <c r="Y48" i="12"/>
  <c r="AC48" i="12"/>
  <c r="U49" i="12"/>
  <c r="Y49" i="12"/>
  <c r="AC49" i="12"/>
  <c r="U50" i="12"/>
  <c r="Y50" i="12"/>
  <c r="AC50" i="12"/>
  <c r="U51" i="12"/>
  <c r="Y51" i="12"/>
  <c r="AC51" i="12"/>
  <c r="U52" i="12"/>
  <c r="Y52" i="12"/>
  <c r="AC52" i="12"/>
  <c r="U53" i="12"/>
  <c r="Y53" i="12"/>
  <c r="AC53" i="12"/>
  <c r="U54" i="12"/>
  <c r="Y54" i="12"/>
  <c r="AC54" i="12"/>
  <c r="U55" i="12"/>
  <c r="Y55" i="12"/>
  <c r="AC55" i="12"/>
  <c r="U56" i="12"/>
  <c r="Y56" i="12"/>
  <c r="AC56" i="12"/>
  <c r="U57" i="12"/>
  <c r="Y57" i="12"/>
  <c r="AC57" i="12"/>
  <c r="U58" i="12"/>
  <c r="Y58" i="12"/>
  <c r="AC58" i="12"/>
  <c r="V59" i="12"/>
  <c r="AA59" i="12"/>
  <c r="AL59" i="12"/>
  <c r="AQ59" i="12"/>
  <c r="W60" i="12"/>
  <c r="AM60" i="12"/>
  <c r="AO61" i="12"/>
  <c r="U61" i="12"/>
  <c r="AS61" i="12"/>
  <c r="Y61" i="12"/>
  <c r="AW61" i="12"/>
  <c r="AC61" i="12"/>
  <c r="AD61" i="12"/>
  <c r="AI61" i="12"/>
  <c r="Z62" i="12"/>
  <c r="AE62" i="12"/>
  <c r="AU62" i="12"/>
  <c r="V63" i="12"/>
  <c r="AA63" i="12"/>
  <c r="AQ63" i="12"/>
  <c r="W64" i="12"/>
  <c r="AM64" i="12"/>
  <c r="AO65" i="12"/>
  <c r="U65" i="12"/>
  <c r="AS65" i="12"/>
  <c r="Y65" i="12"/>
  <c r="AW65" i="12"/>
  <c r="AC65" i="12"/>
  <c r="AD65" i="12"/>
  <c r="AI65" i="12"/>
  <c r="Z66" i="12"/>
  <c r="AE66" i="12"/>
  <c r="AU66" i="12"/>
  <c r="V67" i="12"/>
  <c r="AA67" i="12"/>
  <c r="AQ67" i="12"/>
  <c r="W68" i="12"/>
  <c r="AM68" i="12"/>
  <c r="AO69" i="12"/>
  <c r="U69" i="12"/>
  <c r="AS69" i="12"/>
  <c r="Y69" i="12"/>
  <c r="AW69" i="12"/>
  <c r="AC69" i="12"/>
  <c r="AD69" i="12"/>
  <c r="AI69" i="12"/>
  <c r="Z70" i="12"/>
  <c r="AE70" i="12"/>
  <c r="AU70" i="12"/>
  <c r="V71" i="12"/>
  <c r="AA71" i="12"/>
  <c r="AQ71" i="12"/>
  <c r="AK72" i="12"/>
  <c r="AU72" i="12"/>
  <c r="AT73" i="12"/>
  <c r="V75" i="12"/>
  <c r="AD75" i="12"/>
  <c r="AT75" i="12"/>
  <c r="AJ77" i="12"/>
  <c r="AT77" i="12"/>
  <c r="Z77" i="12"/>
  <c r="V77" i="12"/>
  <c r="AD77" i="12"/>
  <c r="AL77" i="12"/>
  <c r="Y79" i="12"/>
  <c r="Y81" i="12"/>
  <c r="Y83" i="12"/>
  <c r="Y85" i="12"/>
  <c r="Y87" i="12"/>
  <c r="Y89" i="12"/>
  <c r="Y91" i="12"/>
  <c r="Y93" i="12"/>
  <c r="Y95" i="12"/>
  <c r="Y97" i="12"/>
  <c r="Y99" i="12"/>
  <c r="Y101" i="12"/>
  <c r="Y103" i="12"/>
  <c r="Y105" i="12"/>
  <c r="Y107" i="12"/>
  <c r="Y109" i="12"/>
  <c r="AR112" i="12"/>
  <c r="X112" i="12"/>
  <c r="AH112" i="12"/>
  <c r="AV112" i="12"/>
  <c r="AB112" i="12"/>
  <c r="AL112" i="12"/>
  <c r="AR116" i="12"/>
  <c r="X116" i="12"/>
  <c r="AH116" i="12"/>
  <c r="AV116" i="12"/>
  <c r="AB116" i="12"/>
  <c r="AL116" i="12"/>
  <c r="AR120" i="12"/>
  <c r="X120" i="12"/>
  <c r="AH120" i="12"/>
  <c r="AV120" i="12"/>
  <c r="AB120" i="12"/>
  <c r="AL120" i="12"/>
  <c r="AR124" i="12"/>
  <c r="X124" i="12"/>
  <c r="AH124" i="12"/>
  <c r="AV124" i="12"/>
  <c r="AB124" i="12"/>
  <c r="AL124" i="12"/>
  <c r="AR128" i="12"/>
  <c r="X128" i="12"/>
  <c r="AH128" i="12"/>
  <c r="AV128" i="12"/>
  <c r="AB128" i="12"/>
  <c r="AL128" i="12"/>
  <c r="AR132" i="12"/>
  <c r="X132" i="12"/>
  <c r="AH132" i="12"/>
  <c r="AV132" i="12"/>
  <c r="AB132" i="12"/>
  <c r="AL132" i="12"/>
  <c r="Y111" i="12"/>
  <c r="AS111" i="12"/>
  <c r="AR114" i="12"/>
  <c r="X114" i="12"/>
  <c r="AV114" i="12"/>
  <c r="AB114" i="12"/>
  <c r="Y115" i="12"/>
  <c r="AS115" i="12"/>
  <c r="AR118" i="12"/>
  <c r="X118" i="12"/>
  <c r="AV118" i="12"/>
  <c r="AB118" i="12"/>
  <c r="Y119" i="12"/>
  <c r="AS119" i="12"/>
  <c r="AR122" i="12"/>
  <c r="X122" i="12"/>
  <c r="AV122" i="12"/>
  <c r="AB122" i="12"/>
  <c r="Y123" i="12"/>
  <c r="AS123" i="12"/>
  <c r="AR126" i="12"/>
  <c r="X126" i="12"/>
  <c r="AV126" i="12"/>
  <c r="AB126" i="12"/>
  <c r="Y127" i="12"/>
  <c r="AS127" i="12"/>
  <c r="AR130" i="12"/>
  <c r="X130" i="12"/>
  <c r="AV130" i="12"/>
  <c r="AB130" i="12"/>
  <c r="Y131" i="12"/>
  <c r="AS131" i="12"/>
  <c r="AR134" i="12"/>
  <c r="X134" i="12"/>
  <c r="AV134" i="12"/>
  <c r="AB134" i="12"/>
  <c r="Y135" i="12"/>
  <c r="AS135" i="12"/>
  <c r="AR138" i="12"/>
  <c r="X138" i="12"/>
  <c r="AV138" i="12"/>
  <c r="AB138" i="12"/>
  <c r="Y139" i="12"/>
  <c r="AO139" i="12"/>
  <c r="AR144" i="12"/>
  <c r="X144" i="12"/>
  <c r="AH144" i="12"/>
  <c r="AV144" i="12"/>
  <c r="AB144" i="12"/>
  <c r="AF149" i="12"/>
  <c r="AP149" i="12"/>
  <c r="V149" i="12"/>
  <c r="AJ149" i="12"/>
  <c r="AT149" i="12"/>
  <c r="Z149" i="12"/>
  <c r="AN149" i="12"/>
  <c r="AX149" i="12"/>
  <c r="AD149" i="12"/>
  <c r="AR154" i="12"/>
  <c r="X154" i="12"/>
  <c r="AH154" i="12"/>
  <c r="AV154" i="12"/>
  <c r="AB154" i="12"/>
  <c r="AL154" i="12"/>
  <c r="AF157" i="12"/>
  <c r="AP157" i="12"/>
  <c r="V157" i="12"/>
  <c r="AJ157" i="12"/>
  <c r="AT157" i="12"/>
  <c r="Z157" i="12"/>
  <c r="AN157" i="12"/>
  <c r="AX157" i="12"/>
  <c r="AD157" i="12"/>
  <c r="AQ200" i="12"/>
  <c r="W200" i="12"/>
  <c r="AG200" i="12"/>
  <c r="AU200" i="12"/>
  <c r="AA200" i="12"/>
  <c r="AK200" i="12"/>
  <c r="AR72" i="12"/>
  <c r="X72" i="12"/>
  <c r="AV72" i="12"/>
  <c r="AB72" i="12"/>
  <c r="AL72" i="12"/>
  <c r="AC73" i="12"/>
  <c r="AD74" i="12"/>
  <c r="AT74" i="12"/>
  <c r="AR76" i="12"/>
  <c r="X76" i="12"/>
  <c r="AV76" i="12"/>
  <c r="AB76" i="12"/>
  <c r="AL76" i="12"/>
  <c r="AC77" i="12"/>
  <c r="AW77" i="12"/>
  <c r="Y78" i="12"/>
  <c r="AS78" i="12"/>
  <c r="AR81" i="12"/>
  <c r="X81" i="12"/>
  <c r="AV81" i="12"/>
  <c r="AB81" i="12"/>
  <c r="Y82" i="12"/>
  <c r="AS82" i="12"/>
  <c r="AR85" i="12"/>
  <c r="X85" i="12"/>
  <c r="AV85" i="12"/>
  <c r="AB85" i="12"/>
  <c r="Y86" i="12"/>
  <c r="AS86" i="12"/>
  <c r="AR89" i="12"/>
  <c r="X89" i="12"/>
  <c r="AV89" i="12"/>
  <c r="AB89" i="12"/>
  <c r="Y90" i="12"/>
  <c r="AS90" i="12"/>
  <c r="AR93" i="12"/>
  <c r="X93" i="12"/>
  <c r="AV93" i="12"/>
  <c r="AB93" i="12"/>
  <c r="Y94" i="12"/>
  <c r="AS94" i="12"/>
  <c r="AR97" i="12"/>
  <c r="X97" i="12"/>
  <c r="AV97" i="12"/>
  <c r="AB97" i="12"/>
  <c r="Y98" i="12"/>
  <c r="AS98" i="12"/>
  <c r="AR101" i="12"/>
  <c r="X101" i="12"/>
  <c r="AV101" i="12"/>
  <c r="AB101" i="12"/>
  <c r="Y102" i="12"/>
  <c r="AS102" i="12"/>
  <c r="AR105" i="12"/>
  <c r="X105" i="12"/>
  <c r="AV105" i="12"/>
  <c r="AB105" i="12"/>
  <c r="Y106" i="12"/>
  <c r="AS106" i="12"/>
  <c r="AR109" i="12"/>
  <c r="X109" i="12"/>
  <c r="AV109" i="12"/>
  <c r="AB109" i="12"/>
  <c r="Y110" i="12"/>
  <c r="AS110" i="12"/>
  <c r="AR113" i="12"/>
  <c r="X113" i="12"/>
  <c r="AV113" i="12"/>
  <c r="AB113" i="12"/>
  <c r="Y114" i="12"/>
  <c r="AL114" i="12"/>
  <c r="AS114" i="12"/>
  <c r="U115" i="12"/>
  <c r="AO115" i="12"/>
  <c r="AR117" i="12"/>
  <c r="X117" i="12"/>
  <c r="AV117" i="12"/>
  <c r="AB117" i="12"/>
  <c r="Y118" i="12"/>
  <c r="AL118" i="12"/>
  <c r="AS118" i="12"/>
  <c r="U119" i="12"/>
  <c r="AO119" i="12"/>
  <c r="AR121" i="12"/>
  <c r="X121" i="12"/>
  <c r="AV121" i="12"/>
  <c r="AB121" i="12"/>
  <c r="Y122" i="12"/>
  <c r="AL122" i="12"/>
  <c r="AS122" i="12"/>
  <c r="U123" i="12"/>
  <c r="AO123" i="12"/>
  <c r="AR125" i="12"/>
  <c r="X125" i="12"/>
  <c r="AV125" i="12"/>
  <c r="AB125" i="12"/>
  <c r="Y126" i="12"/>
  <c r="AL126" i="12"/>
  <c r="AS126" i="12"/>
  <c r="U127" i="12"/>
  <c r="AO127" i="12"/>
  <c r="AR129" i="12"/>
  <c r="X129" i="12"/>
  <c r="AV129" i="12"/>
  <c r="AB129" i="12"/>
  <c r="Y130" i="12"/>
  <c r="AL130" i="12"/>
  <c r="AS130" i="12"/>
  <c r="U131" i="12"/>
  <c r="AO131" i="12"/>
  <c r="AR133" i="12"/>
  <c r="X133" i="12"/>
  <c r="AV133" i="12"/>
  <c r="AB133" i="12"/>
  <c r="Y134" i="12"/>
  <c r="AL134" i="12"/>
  <c r="AS134" i="12"/>
  <c r="U135" i="12"/>
  <c r="AO135" i="12"/>
  <c r="AR137" i="12"/>
  <c r="X137" i="12"/>
  <c r="AV137" i="12"/>
  <c r="AB137" i="12"/>
  <c r="AC137" i="12"/>
  <c r="AW137" i="12"/>
  <c r="Y138" i="12"/>
  <c r="AL138" i="12"/>
  <c r="AS138" i="12"/>
  <c r="U139" i="12"/>
  <c r="AR140" i="12"/>
  <c r="X140" i="12"/>
  <c r="AH140" i="12"/>
  <c r="AV140" i="12"/>
  <c r="AB140" i="12"/>
  <c r="AL140" i="12"/>
  <c r="AR141" i="12"/>
  <c r="X141" i="12"/>
  <c r="AH141" i="12"/>
  <c r="AV141" i="12"/>
  <c r="AB141" i="12"/>
  <c r="AL141" i="12"/>
  <c r="AR142" i="12"/>
  <c r="AH142" i="12"/>
  <c r="X142" i="12"/>
  <c r="AV142" i="12"/>
  <c r="AB142" i="12"/>
  <c r="AL142" i="12"/>
  <c r="AE145" i="12"/>
  <c r="U145" i="12"/>
  <c r="AO145" i="12"/>
  <c r="AI145" i="12"/>
  <c r="Y145" i="12"/>
  <c r="AS145" i="12"/>
  <c r="AR148" i="12"/>
  <c r="X148" i="12"/>
  <c r="AH148" i="12"/>
  <c r="AV148" i="12"/>
  <c r="AB148" i="12"/>
  <c r="AL148" i="12"/>
  <c r="AF151" i="12"/>
  <c r="AP151" i="12"/>
  <c r="V151" i="12"/>
  <c r="AJ151" i="12"/>
  <c r="AT151" i="12"/>
  <c r="Z151" i="12"/>
  <c r="AN151" i="12"/>
  <c r="AX151" i="12"/>
  <c r="AD151" i="12"/>
  <c r="AR156" i="12"/>
  <c r="X156" i="12"/>
  <c r="AH156" i="12"/>
  <c r="AV156" i="12"/>
  <c r="AB156" i="12"/>
  <c r="AL156" i="12"/>
  <c r="AF159" i="12"/>
  <c r="AP159" i="12"/>
  <c r="V159" i="12"/>
  <c r="AJ159" i="12"/>
  <c r="AT159" i="12"/>
  <c r="Z159" i="12"/>
  <c r="AN159" i="12"/>
  <c r="AX159" i="12"/>
  <c r="AD159" i="12"/>
  <c r="AG178" i="12"/>
  <c r="W178" i="12"/>
  <c r="AQ178" i="12"/>
  <c r="AK178" i="12"/>
  <c r="AA178" i="12"/>
  <c r="AU178" i="12"/>
  <c r="AR136" i="12"/>
  <c r="X136" i="12"/>
  <c r="AV136" i="12"/>
  <c r="AB136" i="12"/>
  <c r="Y137" i="12"/>
  <c r="AS137" i="12"/>
  <c r="AW139" i="12"/>
  <c r="AL144" i="12"/>
  <c r="AR150" i="12"/>
  <c r="X150" i="12"/>
  <c r="AH150" i="12"/>
  <c r="AV150" i="12"/>
  <c r="AB150" i="12"/>
  <c r="AL150" i="12"/>
  <c r="AF153" i="12"/>
  <c r="AP153" i="12"/>
  <c r="V153" i="12"/>
  <c r="AJ153" i="12"/>
  <c r="AT153" i="12"/>
  <c r="Z153" i="12"/>
  <c r="AN153" i="12"/>
  <c r="AX153" i="12"/>
  <c r="AD153" i="12"/>
  <c r="AR158" i="12"/>
  <c r="X158" i="12"/>
  <c r="AH158" i="12"/>
  <c r="AV158" i="12"/>
  <c r="AB158" i="12"/>
  <c r="AL158" i="12"/>
  <c r="AF161" i="12"/>
  <c r="AP161" i="12"/>
  <c r="V161" i="12"/>
  <c r="AT161" i="12"/>
  <c r="AJ161" i="12"/>
  <c r="Z161" i="12"/>
  <c r="AX161" i="12"/>
  <c r="AN161" i="12"/>
  <c r="AD161" i="12"/>
  <c r="AD72" i="12"/>
  <c r="AT72" i="12"/>
  <c r="U73" i="12"/>
  <c r="AR74" i="12"/>
  <c r="X74" i="12"/>
  <c r="AV74" i="12"/>
  <c r="AB74" i="12"/>
  <c r="V74" i="12"/>
  <c r="AL74" i="12"/>
  <c r="AC75" i="12"/>
  <c r="AD76" i="12"/>
  <c r="AT76" i="12"/>
  <c r="U77" i="12"/>
  <c r="AO77" i="12"/>
  <c r="AR79" i="12"/>
  <c r="X79" i="12"/>
  <c r="AV79" i="12"/>
  <c r="AB79" i="12"/>
  <c r="Y80" i="12"/>
  <c r="AS80" i="12"/>
  <c r="AR83" i="12"/>
  <c r="X83" i="12"/>
  <c r="AV83" i="12"/>
  <c r="AB83" i="12"/>
  <c r="Y84" i="12"/>
  <c r="AS84" i="12"/>
  <c r="AR87" i="12"/>
  <c r="X87" i="12"/>
  <c r="AV87" i="12"/>
  <c r="AB87" i="12"/>
  <c r="Y88" i="12"/>
  <c r="AS88" i="12"/>
  <c r="AR91" i="12"/>
  <c r="X91" i="12"/>
  <c r="AV91" i="12"/>
  <c r="AB91" i="12"/>
  <c r="Y92" i="12"/>
  <c r="AS92" i="12"/>
  <c r="AR95" i="12"/>
  <c r="X95" i="12"/>
  <c r="AV95" i="12"/>
  <c r="AB95" i="12"/>
  <c r="Y96" i="12"/>
  <c r="AS96" i="12"/>
  <c r="AR99" i="12"/>
  <c r="X99" i="12"/>
  <c r="AV99" i="12"/>
  <c r="AB99" i="12"/>
  <c r="Y100" i="12"/>
  <c r="AS100" i="12"/>
  <c r="AR103" i="12"/>
  <c r="X103" i="12"/>
  <c r="AV103" i="12"/>
  <c r="AB103" i="12"/>
  <c r="Y104" i="12"/>
  <c r="AS104" i="12"/>
  <c r="AR107" i="12"/>
  <c r="X107" i="12"/>
  <c r="AV107" i="12"/>
  <c r="AB107" i="12"/>
  <c r="Y108" i="12"/>
  <c r="AS108" i="12"/>
  <c r="AR111" i="12"/>
  <c r="X111" i="12"/>
  <c r="AV111" i="12"/>
  <c r="AB111" i="12"/>
  <c r="AC111" i="12"/>
  <c r="AW111" i="12"/>
  <c r="Y112" i="12"/>
  <c r="AS112" i="12"/>
  <c r="AH114" i="12"/>
  <c r="AR115" i="12"/>
  <c r="X115" i="12"/>
  <c r="AV115" i="12"/>
  <c r="AB115" i="12"/>
  <c r="AC115" i="12"/>
  <c r="AW115" i="12"/>
  <c r="Y116" i="12"/>
  <c r="AS116" i="12"/>
  <c r="AH118" i="12"/>
  <c r="AR119" i="12"/>
  <c r="X119" i="12"/>
  <c r="AV119" i="12"/>
  <c r="AB119" i="12"/>
  <c r="AC119" i="12"/>
  <c r="AW119" i="12"/>
  <c r="Y120" i="12"/>
  <c r="AS120" i="12"/>
  <c r="AH122" i="12"/>
  <c r="AR123" i="12"/>
  <c r="X123" i="12"/>
  <c r="AV123" i="12"/>
  <c r="AB123" i="12"/>
  <c r="AC123" i="12"/>
  <c r="AW123" i="12"/>
  <c r="Y124" i="12"/>
  <c r="AS124" i="12"/>
  <c r="AH126" i="12"/>
  <c r="AR127" i="12"/>
  <c r="X127" i="12"/>
  <c r="AV127" i="12"/>
  <c r="AB127" i="12"/>
  <c r="AC127" i="12"/>
  <c r="AW127" i="12"/>
  <c r="Y128" i="12"/>
  <c r="AS128" i="12"/>
  <c r="AH130" i="12"/>
  <c r="AR131" i="12"/>
  <c r="X131" i="12"/>
  <c r="AV131" i="12"/>
  <c r="AB131" i="12"/>
  <c r="AC131" i="12"/>
  <c r="AW131" i="12"/>
  <c r="Y132" i="12"/>
  <c r="AS132" i="12"/>
  <c r="AH134" i="12"/>
  <c r="AR135" i="12"/>
  <c r="X135" i="12"/>
  <c r="AV135" i="12"/>
  <c r="AB135" i="12"/>
  <c r="AC135" i="12"/>
  <c r="AW135" i="12"/>
  <c r="Y136" i="12"/>
  <c r="AL136" i="12"/>
  <c r="Q136" i="12" s="1"/>
  <c r="P111" i="14" s="1"/>
  <c r="AS136" i="12"/>
  <c r="U137" i="12"/>
  <c r="AO137" i="12"/>
  <c r="AH138" i="12"/>
  <c r="AR139" i="12"/>
  <c r="X139" i="12"/>
  <c r="AV139" i="12"/>
  <c r="AB139" i="12"/>
  <c r="AL139" i="12"/>
  <c r="AC139" i="12"/>
  <c r="AS139" i="12"/>
  <c r="AC145" i="12"/>
  <c r="AM145" i="12"/>
  <c r="AF146" i="12"/>
  <c r="V146" i="12"/>
  <c r="AP146" i="12"/>
  <c r="AJ146" i="12"/>
  <c r="Z146" i="12"/>
  <c r="AN146" i="12"/>
  <c r="AX146" i="12"/>
  <c r="AR152" i="12"/>
  <c r="X152" i="12"/>
  <c r="AH152" i="12"/>
  <c r="AV152" i="12"/>
  <c r="AB152" i="12"/>
  <c r="AL152" i="12"/>
  <c r="AF155" i="12"/>
  <c r="AP155" i="12"/>
  <c r="V155" i="12"/>
  <c r="AJ155" i="12"/>
  <c r="AT155" i="12"/>
  <c r="Z155" i="12"/>
  <c r="AN155" i="12"/>
  <c r="AX155" i="12"/>
  <c r="AD155" i="12"/>
  <c r="AR160" i="12"/>
  <c r="X160" i="12"/>
  <c r="AH160" i="12"/>
  <c r="AV160" i="12"/>
  <c r="AB160" i="12"/>
  <c r="AL160" i="12"/>
  <c r="AG162" i="12"/>
  <c r="W162" i="12"/>
  <c r="AQ162" i="12"/>
  <c r="AK162" i="12"/>
  <c r="AU162" i="12"/>
  <c r="AA162" i="12"/>
  <c r="AG166" i="12"/>
  <c r="AQ166" i="12"/>
  <c r="W166" i="12"/>
  <c r="AK166" i="12"/>
  <c r="AA166" i="12"/>
  <c r="AU166" i="12"/>
  <c r="AG174" i="12"/>
  <c r="W174" i="12"/>
  <c r="AQ174" i="12"/>
  <c r="AK174" i="12"/>
  <c r="AA174" i="12"/>
  <c r="AU174" i="12"/>
  <c r="AR143" i="12"/>
  <c r="X143" i="12"/>
  <c r="AV143" i="12"/>
  <c r="AB143" i="12"/>
  <c r="AL143" i="12"/>
  <c r="AC144" i="12"/>
  <c r="AS144" i="12"/>
  <c r="AD145" i="12"/>
  <c r="AT145" i="12"/>
  <c r="AR147" i="12"/>
  <c r="X147" i="12"/>
  <c r="AH147" i="12"/>
  <c r="AV147" i="12"/>
  <c r="AB147" i="12"/>
  <c r="AL147" i="12"/>
  <c r="AG163" i="12"/>
  <c r="AQ163" i="12"/>
  <c r="W163" i="12"/>
  <c r="AK163" i="12"/>
  <c r="AA163" i="12"/>
  <c r="AU163" i="12"/>
  <c r="AG165" i="12"/>
  <c r="W165" i="12"/>
  <c r="AK165" i="12"/>
  <c r="AU165" i="12"/>
  <c r="AG175" i="12"/>
  <c r="W175" i="12"/>
  <c r="AQ175" i="12"/>
  <c r="AK175" i="12"/>
  <c r="AA175" i="12"/>
  <c r="AG179" i="12"/>
  <c r="W179" i="12"/>
  <c r="AQ179" i="12"/>
  <c r="AK179" i="12"/>
  <c r="AA179" i="12"/>
  <c r="AQ196" i="12"/>
  <c r="W196" i="12"/>
  <c r="AG196" i="12"/>
  <c r="AU196" i="12"/>
  <c r="AA196" i="12"/>
  <c r="AK196" i="12"/>
  <c r="AW142" i="12"/>
  <c r="AC143" i="12"/>
  <c r="AH143" i="12"/>
  <c r="AS143" i="12"/>
  <c r="Y144" i="12"/>
  <c r="AD144" i="12"/>
  <c r="AO144" i="12"/>
  <c r="AT144" i="12"/>
  <c r="Z145" i="12"/>
  <c r="AP145" i="12"/>
  <c r="AR146" i="12"/>
  <c r="X146" i="12"/>
  <c r="AV146" i="12"/>
  <c r="AB146" i="12"/>
  <c r="AL146" i="12"/>
  <c r="Y147" i="12"/>
  <c r="AF148" i="12"/>
  <c r="AP148" i="12"/>
  <c r="V148" i="12"/>
  <c r="AJ148" i="12"/>
  <c r="AT148" i="12"/>
  <c r="Z148" i="12"/>
  <c r="AN148" i="12"/>
  <c r="AX148" i="12"/>
  <c r="AD148" i="12"/>
  <c r="AR149" i="12"/>
  <c r="X149" i="12"/>
  <c r="AH149" i="12"/>
  <c r="AV149" i="12"/>
  <c r="AB149" i="12"/>
  <c r="AL149" i="12"/>
  <c r="AF150" i="12"/>
  <c r="AP150" i="12"/>
  <c r="V150" i="12"/>
  <c r="AJ150" i="12"/>
  <c r="AT150" i="12"/>
  <c r="Z150" i="12"/>
  <c r="AN150" i="12"/>
  <c r="AX150" i="12"/>
  <c r="AD150" i="12"/>
  <c r="AR151" i="12"/>
  <c r="X151" i="12"/>
  <c r="AH151" i="12"/>
  <c r="AV151" i="12"/>
  <c r="AB151" i="12"/>
  <c r="AL151" i="12"/>
  <c r="AF152" i="12"/>
  <c r="AP152" i="12"/>
  <c r="V152" i="12"/>
  <c r="AJ152" i="12"/>
  <c r="AT152" i="12"/>
  <c r="Z152" i="12"/>
  <c r="AN152" i="12"/>
  <c r="AX152" i="12"/>
  <c r="AD152" i="12"/>
  <c r="AR153" i="12"/>
  <c r="X153" i="12"/>
  <c r="AH153" i="12"/>
  <c r="AV153" i="12"/>
  <c r="AB153" i="12"/>
  <c r="AL153" i="12"/>
  <c r="AF154" i="12"/>
  <c r="AP154" i="12"/>
  <c r="V154" i="12"/>
  <c r="AJ154" i="12"/>
  <c r="AT154" i="12"/>
  <c r="Z154" i="12"/>
  <c r="AN154" i="12"/>
  <c r="AX154" i="12"/>
  <c r="AD154" i="12"/>
  <c r="AR155" i="12"/>
  <c r="X155" i="12"/>
  <c r="AH155" i="12"/>
  <c r="AV155" i="12"/>
  <c r="AB155" i="12"/>
  <c r="AL155" i="12"/>
  <c r="AF156" i="12"/>
  <c r="AP156" i="12"/>
  <c r="V156" i="12"/>
  <c r="AJ156" i="12"/>
  <c r="AT156" i="12"/>
  <c r="Z156" i="12"/>
  <c r="AN156" i="12"/>
  <c r="AX156" i="12"/>
  <c r="AD156" i="12"/>
  <c r="AR157" i="12"/>
  <c r="X157" i="12"/>
  <c r="AH157" i="12"/>
  <c r="AV157" i="12"/>
  <c r="AB157" i="12"/>
  <c r="AL157" i="12"/>
  <c r="AF158" i="12"/>
  <c r="AP158" i="12"/>
  <c r="V158" i="12"/>
  <c r="AJ158" i="12"/>
  <c r="AT158" i="12"/>
  <c r="Z158" i="12"/>
  <c r="AN158" i="12"/>
  <c r="AX158" i="12"/>
  <c r="AD158" i="12"/>
  <c r="AR159" i="12"/>
  <c r="X159" i="12"/>
  <c r="AH159" i="12"/>
  <c r="AV159" i="12"/>
  <c r="AB159" i="12"/>
  <c r="AL159" i="12"/>
  <c r="AF160" i="12"/>
  <c r="AP160" i="12"/>
  <c r="V160" i="12"/>
  <c r="AJ160" i="12"/>
  <c r="AT160" i="12"/>
  <c r="Z160" i="12"/>
  <c r="AN160" i="12"/>
  <c r="AX160" i="12"/>
  <c r="AD160" i="12"/>
  <c r="AR161" i="12"/>
  <c r="X161" i="12"/>
  <c r="AH161" i="12"/>
  <c r="AB161" i="12"/>
  <c r="AL161" i="12"/>
  <c r="AV161" i="12"/>
  <c r="AG164" i="12"/>
  <c r="AQ164" i="12"/>
  <c r="W164" i="12"/>
  <c r="AK164" i="12"/>
  <c r="AA164" i="12"/>
  <c r="AU164" i="12"/>
  <c r="AU175" i="12"/>
  <c r="AG176" i="12"/>
  <c r="W176" i="12"/>
  <c r="AQ176" i="12"/>
  <c r="AK176" i="12"/>
  <c r="AA176" i="12"/>
  <c r="AU179" i="12"/>
  <c r="AG180" i="12"/>
  <c r="W180" i="12"/>
  <c r="AQ180" i="12"/>
  <c r="AK180" i="12"/>
  <c r="AU180" i="12"/>
  <c r="AA180" i="12"/>
  <c r="AC142" i="12"/>
  <c r="AX142" i="12"/>
  <c r="Y143" i="12"/>
  <c r="AD143" i="12"/>
  <c r="AT143" i="12"/>
  <c r="U144" i="12"/>
  <c r="Z144" i="12"/>
  <c r="AP144" i="12"/>
  <c r="AR145" i="12"/>
  <c r="X145" i="12"/>
  <c r="AV145" i="12"/>
  <c r="AB145" i="12"/>
  <c r="V145" i="12"/>
  <c r="AL145" i="12"/>
  <c r="AC146" i="12"/>
  <c r="AH146" i="12"/>
  <c r="AF147" i="12"/>
  <c r="AP147" i="12"/>
  <c r="V147" i="12"/>
  <c r="AJ147" i="12"/>
  <c r="AT147" i="12"/>
  <c r="Z147" i="12"/>
  <c r="AN147" i="12"/>
  <c r="AX147" i="12"/>
  <c r="AD147" i="12"/>
  <c r="AG173" i="12"/>
  <c r="W173" i="12"/>
  <c r="AQ173" i="12"/>
  <c r="AK173" i="12"/>
  <c r="AA173" i="12"/>
  <c r="AG177" i="12"/>
  <c r="W177" i="12"/>
  <c r="AQ177" i="12"/>
  <c r="AK177" i="12"/>
  <c r="AA177" i="12"/>
  <c r="AE205" i="12"/>
  <c r="AO205" i="12"/>
  <c r="U205" i="12"/>
  <c r="AI205" i="12"/>
  <c r="Y205" i="12"/>
  <c r="AS205" i="12"/>
  <c r="AM205" i="12"/>
  <c r="AW205" i="12"/>
  <c r="AC205" i="12"/>
  <c r="AP163" i="12"/>
  <c r="V163" i="12"/>
  <c r="AT163" i="12"/>
  <c r="Z163" i="12"/>
  <c r="AX163" i="12"/>
  <c r="AD163" i="12"/>
  <c r="AP170" i="12"/>
  <c r="V170" i="12"/>
  <c r="AT170" i="12"/>
  <c r="Z170" i="12"/>
  <c r="AJ170" i="12"/>
  <c r="AX170" i="12"/>
  <c r="AD170" i="12"/>
  <c r="AG186" i="12"/>
  <c r="AQ186" i="12"/>
  <c r="W186" i="12"/>
  <c r="AK186" i="12"/>
  <c r="AU186" i="12"/>
  <c r="AA186" i="12"/>
  <c r="AG187" i="12"/>
  <c r="AQ187" i="12"/>
  <c r="W187" i="12"/>
  <c r="AK187" i="12"/>
  <c r="AU187" i="12"/>
  <c r="AA187" i="12"/>
  <c r="AG188" i="12"/>
  <c r="AQ188" i="12"/>
  <c r="W188" i="12"/>
  <c r="AK188" i="12"/>
  <c r="AU188" i="12"/>
  <c r="AA188" i="12"/>
  <c r="AG189" i="12"/>
  <c r="AQ189" i="12"/>
  <c r="W189" i="12"/>
  <c r="AK189" i="12"/>
  <c r="AU189" i="12"/>
  <c r="AA189" i="12"/>
  <c r="AG190" i="12"/>
  <c r="AQ190" i="12"/>
  <c r="W190" i="12"/>
  <c r="AK190" i="12"/>
  <c r="AU190" i="12"/>
  <c r="AA190" i="12"/>
  <c r="AG191" i="12"/>
  <c r="AQ191" i="12"/>
  <c r="W191" i="12"/>
  <c r="AK191" i="12"/>
  <c r="AU191" i="12"/>
  <c r="AA191" i="12"/>
  <c r="AG192" i="12"/>
  <c r="AQ192" i="12"/>
  <c r="W192" i="12"/>
  <c r="AK192" i="12"/>
  <c r="AU192" i="12"/>
  <c r="AA192" i="12"/>
  <c r="AG193" i="12"/>
  <c r="AQ193" i="12"/>
  <c r="W193" i="12"/>
  <c r="AK193" i="12"/>
  <c r="AU193" i="12"/>
  <c r="AA193" i="12"/>
  <c r="AQ194" i="12"/>
  <c r="AG194" i="12"/>
  <c r="W194" i="12"/>
  <c r="AU194" i="12"/>
  <c r="AK194" i="12"/>
  <c r="AA194" i="12"/>
  <c r="AP168" i="12"/>
  <c r="V168" i="12"/>
  <c r="AT168" i="12"/>
  <c r="Z168" i="12"/>
  <c r="AX168" i="12"/>
  <c r="AD168" i="12"/>
  <c r="AG169" i="12"/>
  <c r="W169" i="12"/>
  <c r="AK169" i="12"/>
  <c r="AU169" i="12"/>
  <c r="AA169" i="12"/>
  <c r="AQ169" i="12"/>
  <c r="AK170" i="12"/>
  <c r="AU170" i="12"/>
  <c r="AN170" i="12"/>
  <c r="AP171" i="12"/>
  <c r="V171" i="12"/>
  <c r="AT171" i="12"/>
  <c r="Z171" i="12"/>
  <c r="AJ171" i="12"/>
  <c r="AX171" i="12"/>
  <c r="AD171" i="12"/>
  <c r="AP162" i="12"/>
  <c r="V162" i="12"/>
  <c r="AT162" i="12"/>
  <c r="Z162" i="12"/>
  <c r="AX162" i="12"/>
  <c r="AD162" i="12"/>
  <c r="AP164" i="12"/>
  <c r="V164" i="12"/>
  <c r="AT164" i="12"/>
  <c r="Z164" i="12"/>
  <c r="AX164" i="12"/>
  <c r="AD164" i="12"/>
  <c r="AF164" i="12"/>
  <c r="AN164" i="12"/>
  <c r="AP166" i="12"/>
  <c r="V166" i="12"/>
  <c r="AT166" i="12"/>
  <c r="Z166" i="12"/>
  <c r="AX166" i="12"/>
  <c r="AD166" i="12"/>
  <c r="AG167" i="12"/>
  <c r="W167" i="12"/>
  <c r="AK167" i="12"/>
  <c r="AU167" i="12"/>
  <c r="AA167" i="12"/>
  <c r="AQ167" i="12"/>
  <c r="AG168" i="12"/>
  <c r="AQ168" i="12"/>
  <c r="AK168" i="12"/>
  <c r="AA168" i="12"/>
  <c r="AJ168" i="12"/>
  <c r="AU168" i="12"/>
  <c r="AA170" i="12"/>
  <c r="AF170" i="12"/>
  <c r="AQ170" i="12"/>
  <c r="AN171" i="12"/>
  <c r="AR203" i="12"/>
  <c r="X203" i="12"/>
  <c r="AH203" i="12"/>
  <c r="AV203" i="12"/>
  <c r="AB203" i="12"/>
  <c r="AL203" i="12"/>
  <c r="AP165" i="12"/>
  <c r="V165" i="12"/>
  <c r="AT165" i="12"/>
  <c r="Z165" i="12"/>
  <c r="AX165" i="12"/>
  <c r="AD165" i="12"/>
  <c r="AP167" i="12"/>
  <c r="V167" i="12"/>
  <c r="AT167" i="12"/>
  <c r="Z167" i="12"/>
  <c r="AX167" i="12"/>
  <c r="AD167" i="12"/>
  <c r="AP169" i="12"/>
  <c r="V169" i="12"/>
  <c r="AT169" i="12"/>
  <c r="Z169" i="12"/>
  <c r="AX169" i="12"/>
  <c r="AD169" i="12"/>
  <c r="W171" i="12"/>
  <c r="AQ171" i="12"/>
  <c r="AP172" i="12"/>
  <c r="V172" i="12"/>
  <c r="AT172" i="12"/>
  <c r="Z172" i="12"/>
  <c r="AX172" i="12"/>
  <c r="AD172" i="12"/>
  <c r="AA172" i="12"/>
  <c r="AF172" i="12"/>
  <c r="AN172" i="12"/>
  <c r="AU185" i="12"/>
  <c r="AP194" i="12"/>
  <c r="AQ195" i="12"/>
  <c r="W195" i="12"/>
  <c r="AG195" i="12"/>
  <c r="AU195" i="12"/>
  <c r="AA195" i="12"/>
  <c r="AR201" i="12"/>
  <c r="X201" i="12"/>
  <c r="AH201" i="12"/>
  <c r="AV201" i="12"/>
  <c r="AB201" i="12"/>
  <c r="AE203" i="12"/>
  <c r="AO203" i="12"/>
  <c r="U203" i="12"/>
  <c r="AM203" i="12"/>
  <c r="AW203" i="12"/>
  <c r="AC203" i="12"/>
  <c r="AS203" i="12"/>
  <c r="Y207" i="12"/>
  <c r="AR209" i="12"/>
  <c r="X209" i="12"/>
  <c r="AH209" i="12"/>
  <c r="AB209" i="12"/>
  <c r="AV209" i="12"/>
  <c r="AL209" i="12"/>
  <c r="AG215" i="12"/>
  <c r="W215" i="12"/>
  <c r="AQ215" i="12"/>
  <c r="AK215" i="12"/>
  <c r="AA215" i="12"/>
  <c r="AU215" i="12"/>
  <c r="W172" i="12"/>
  <c r="AQ172" i="12"/>
  <c r="AP173" i="12"/>
  <c r="V173" i="12"/>
  <c r="AT173" i="12"/>
  <c r="Z173" i="12"/>
  <c r="AX173" i="12"/>
  <c r="AD173" i="12"/>
  <c r="AF173" i="12"/>
  <c r="AN173" i="12"/>
  <c r="AP174" i="12"/>
  <c r="V174" i="12"/>
  <c r="AT174" i="12"/>
  <c r="Z174" i="12"/>
  <c r="AX174" i="12"/>
  <c r="AD174" i="12"/>
  <c r="AF174" i="12"/>
  <c r="AN174" i="12"/>
  <c r="AP175" i="12"/>
  <c r="V175" i="12"/>
  <c r="AT175" i="12"/>
  <c r="Z175" i="12"/>
  <c r="AX175" i="12"/>
  <c r="AD175" i="12"/>
  <c r="AF175" i="12"/>
  <c r="AN175" i="12"/>
  <c r="AP176" i="12"/>
  <c r="V176" i="12"/>
  <c r="AT176" i="12"/>
  <c r="Z176" i="12"/>
  <c r="AX176" i="12"/>
  <c r="AD176" i="12"/>
  <c r="AF176" i="12"/>
  <c r="AN176" i="12"/>
  <c r="AP177" i="12"/>
  <c r="V177" i="12"/>
  <c r="AT177" i="12"/>
  <c r="Z177" i="12"/>
  <c r="AX177" i="12"/>
  <c r="AD177" i="12"/>
  <c r="AF177" i="12"/>
  <c r="AN177" i="12"/>
  <c r="AP178" i="12"/>
  <c r="V178" i="12"/>
  <c r="AT178" i="12"/>
  <c r="Z178" i="12"/>
  <c r="AX178" i="12"/>
  <c r="AD178" i="12"/>
  <c r="AF178" i="12"/>
  <c r="AN178" i="12"/>
  <c r="AP179" i="12"/>
  <c r="V179" i="12"/>
  <c r="AT179" i="12"/>
  <c r="Z179" i="12"/>
  <c r="AX179" i="12"/>
  <c r="AD179" i="12"/>
  <c r="AF179" i="12"/>
  <c r="AN179" i="12"/>
  <c r="AP180" i="12"/>
  <c r="V180" i="12"/>
  <c r="AT180" i="12"/>
  <c r="Z180" i="12"/>
  <c r="AX180" i="12"/>
  <c r="AD180" i="12"/>
  <c r="AF180" i="12"/>
  <c r="AN180" i="12"/>
  <c r="AP181" i="12"/>
  <c r="V181" i="12"/>
  <c r="AT181" i="12"/>
  <c r="Z181" i="12"/>
  <c r="AX181" i="12"/>
  <c r="AD181" i="12"/>
  <c r="AA181" i="12"/>
  <c r="AF181" i="12"/>
  <c r="AN181" i="12"/>
  <c r="AP182" i="12"/>
  <c r="V182" i="12"/>
  <c r="AT182" i="12"/>
  <c r="Z182" i="12"/>
  <c r="AX182" i="12"/>
  <c r="AD182" i="12"/>
  <c r="AA182" i="12"/>
  <c r="AF182" i="12"/>
  <c r="AN182" i="12"/>
  <c r="AP183" i="12"/>
  <c r="V183" i="12"/>
  <c r="AT183" i="12"/>
  <c r="Z183" i="12"/>
  <c r="AX183" i="12"/>
  <c r="AD183" i="12"/>
  <c r="AA183" i="12"/>
  <c r="AF183" i="12"/>
  <c r="AN183" i="12"/>
  <c r="AP184" i="12"/>
  <c r="V184" i="12"/>
  <c r="AT184" i="12"/>
  <c r="Z184" i="12"/>
  <c r="AX184" i="12"/>
  <c r="AD184" i="12"/>
  <c r="AA184" i="12"/>
  <c r="AF184" i="12"/>
  <c r="AN184" i="12"/>
  <c r="AP185" i="12"/>
  <c r="V185" i="12"/>
  <c r="AT185" i="12"/>
  <c r="Z185" i="12"/>
  <c r="AX185" i="12"/>
  <c r="AD185" i="12"/>
  <c r="AA185" i="12"/>
  <c r="AF185" i="12"/>
  <c r="AN185" i="12"/>
  <c r="AJ194" i="12"/>
  <c r="AT194" i="12"/>
  <c r="AQ198" i="12"/>
  <c r="W198" i="12"/>
  <c r="AG198" i="12"/>
  <c r="AU198" i="12"/>
  <c r="AA198" i="12"/>
  <c r="AE201" i="12"/>
  <c r="AO201" i="12"/>
  <c r="U201" i="12"/>
  <c r="AM201" i="12"/>
  <c r="AW201" i="12"/>
  <c r="AC201" i="12"/>
  <c r="AS201" i="12"/>
  <c r="AR207" i="12"/>
  <c r="X207" i="12"/>
  <c r="AH207" i="12"/>
  <c r="AV207" i="12"/>
  <c r="AB207" i="12"/>
  <c r="W181" i="12"/>
  <c r="AU181" i="12"/>
  <c r="W182" i="12"/>
  <c r="AU182" i="12"/>
  <c r="W183" i="12"/>
  <c r="AU183" i="12"/>
  <c r="W184" i="12"/>
  <c r="AU184" i="12"/>
  <c r="W185" i="12"/>
  <c r="AQ185" i="12"/>
  <c r="AP186" i="12"/>
  <c r="V186" i="12"/>
  <c r="AT186" i="12"/>
  <c r="Z186" i="12"/>
  <c r="AX186" i="12"/>
  <c r="AD186" i="12"/>
  <c r="AJ186" i="12"/>
  <c r="AP187" i="12"/>
  <c r="V187" i="12"/>
  <c r="AT187" i="12"/>
  <c r="Z187" i="12"/>
  <c r="AX187" i="12"/>
  <c r="AD187" i="12"/>
  <c r="AJ187" i="12"/>
  <c r="AP188" i="12"/>
  <c r="V188" i="12"/>
  <c r="AT188" i="12"/>
  <c r="Z188" i="12"/>
  <c r="AX188" i="12"/>
  <c r="AD188" i="12"/>
  <c r="AJ188" i="12"/>
  <c r="AP189" i="12"/>
  <c r="V189" i="12"/>
  <c r="AT189" i="12"/>
  <c r="Z189" i="12"/>
  <c r="AX189" i="12"/>
  <c r="AD189" i="12"/>
  <c r="AJ189" i="12"/>
  <c r="AP190" i="12"/>
  <c r="V190" i="12"/>
  <c r="AT190" i="12"/>
  <c r="Z190" i="12"/>
  <c r="AX190" i="12"/>
  <c r="AD190" i="12"/>
  <c r="AJ190" i="12"/>
  <c r="AP191" i="12"/>
  <c r="V191" i="12"/>
  <c r="AT191" i="12"/>
  <c r="Z191" i="12"/>
  <c r="AX191" i="12"/>
  <c r="AD191" i="12"/>
  <c r="AJ191" i="12"/>
  <c r="AP192" i="12"/>
  <c r="V192" i="12"/>
  <c r="AT192" i="12"/>
  <c r="Z192" i="12"/>
  <c r="AX192" i="12"/>
  <c r="AD192" i="12"/>
  <c r="AJ192" i="12"/>
  <c r="AP193" i="12"/>
  <c r="V193" i="12"/>
  <c r="AT193" i="12"/>
  <c r="Z193" i="12"/>
  <c r="AX193" i="12"/>
  <c r="AD193" i="12"/>
  <c r="AJ193" i="12"/>
  <c r="AX194" i="12"/>
  <c r="AN194" i="12"/>
  <c r="AD194" i="12"/>
  <c r="AQ197" i="12"/>
  <c r="W197" i="12"/>
  <c r="AG197" i="12"/>
  <c r="AU197" i="12"/>
  <c r="AA197" i="12"/>
  <c r="AQ199" i="12"/>
  <c r="W199" i="12"/>
  <c r="AG199" i="12"/>
  <c r="AU199" i="12"/>
  <c r="AA199" i="12"/>
  <c r="AR205" i="12"/>
  <c r="X205" i="12"/>
  <c r="AH205" i="12"/>
  <c r="AV205" i="12"/>
  <c r="AB205" i="12"/>
  <c r="AE207" i="12"/>
  <c r="AO207" i="12"/>
  <c r="U207" i="12"/>
  <c r="AM207" i="12"/>
  <c r="AW207" i="12"/>
  <c r="AC207" i="12"/>
  <c r="AS207" i="12"/>
  <c r="V210" i="12"/>
  <c r="AP210" i="12"/>
  <c r="AF210" i="12"/>
  <c r="AT210" i="12"/>
  <c r="AJ210" i="12"/>
  <c r="Z210" i="12"/>
  <c r="AN210" i="12"/>
  <c r="AD210" i="12"/>
  <c r="AX210" i="12"/>
  <c r="AS209" i="12"/>
  <c r="AI209" i="12"/>
  <c r="AW209" i="12"/>
  <c r="AM209" i="12"/>
  <c r="AG210" i="12"/>
  <c r="W210" i="12"/>
  <c r="AF214" i="12"/>
  <c r="V214" i="12"/>
  <c r="AP214" i="12"/>
  <c r="AX214" i="12"/>
  <c r="AN214" i="12"/>
  <c r="AJ214" i="12"/>
  <c r="AO217" i="12"/>
  <c r="U217" i="12"/>
  <c r="AE217" i="12"/>
  <c r="AS217" i="12"/>
  <c r="Y217" i="12"/>
  <c r="AI217" i="12"/>
  <c r="AW217" i="12"/>
  <c r="AC217" i="12"/>
  <c r="AG228" i="12"/>
  <c r="W228" i="12"/>
  <c r="AU228" i="12"/>
  <c r="AA228" i="12"/>
  <c r="AK228" i="12"/>
  <c r="U162" i="12"/>
  <c r="Y162" i="12"/>
  <c r="AC162" i="12"/>
  <c r="U163" i="12"/>
  <c r="Y163" i="12"/>
  <c r="AC163" i="12"/>
  <c r="U164" i="12"/>
  <c r="Y164" i="12"/>
  <c r="AC164" i="12"/>
  <c r="U165" i="12"/>
  <c r="Y165" i="12"/>
  <c r="AC165" i="12"/>
  <c r="U166" i="12"/>
  <c r="Y166" i="12"/>
  <c r="AC166" i="12"/>
  <c r="U167" i="12"/>
  <c r="Y167" i="12"/>
  <c r="AC167" i="12"/>
  <c r="U168" i="12"/>
  <c r="Y168" i="12"/>
  <c r="AC168" i="12"/>
  <c r="U169" i="12"/>
  <c r="Y169" i="12"/>
  <c r="AC169" i="12"/>
  <c r="U186" i="12"/>
  <c r="Y186" i="12"/>
  <c r="AC186" i="12"/>
  <c r="U187" i="12"/>
  <c r="Y187" i="12"/>
  <c r="AC187" i="12"/>
  <c r="U188" i="12"/>
  <c r="Y188" i="12"/>
  <c r="AC188" i="12"/>
  <c r="U189" i="12"/>
  <c r="Y189" i="12"/>
  <c r="AC189" i="12"/>
  <c r="U190" i="12"/>
  <c r="Y190" i="12"/>
  <c r="AC190" i="12"/>
  <c r="U191" i="12"/>
  <c r="Y191" i="12"/>
  <c r="AC191" i="12"/>
  <c r="U192" i="12"/>
  <c r="Y192" i="12"/>
  <c r="AC192" i="12"/>
  <c r="U193" i="12"/>
  <c r="Y193" i="12"/>
  <c r="AC193" i="12"/>
  <c r="Y194" i="12"/>
  <c r="AC194" i="12"/>
  <c r="AW194" i="12"/>
  <c r="AB195" i="12"/>
  <c r="AW195" i="12"/>
  <c r="AB196" i="12"/>
  <c r="AW196" i="12"/>
  <c r="AB197" i="12"/>
  <c r="AW197" i="12"/>
  <c r="AB198" i="12"/>
  <c r="AR198" i="12"/>
  <c r="AW198" i="12"/>
  <c r="AB199" i="12"/>
  <c r="AR199" i="12"/>
  <c r="AW199" i="12"/>
  <c r="AB200" i="12"/>
  <c r="AL200" i="12"/>
  <c r="AR200" i="12"/>
  <c r="AR202" i="12"/>
  <c r="X202" i="12"/>
  <c r="AV202" i="12"/>
  <c r="AB202" i="12"/>
  <c r="AR204" i="12"/>
  <c r="X204" i="12"/>
  <c r="AV204" i="12"/>
  <c r="AB204" i="12"/>
  <c r="AR206" i="12"/>
  <c r="X206" i="12"/>
  <c r="AV206" i="12"/>
  <c r="AB206" i="12"/>
  <c r="AR208" i="12"/>
  <c r="X208" i="12"/>
  <c r="AV208" i="12"/>
  <c r="AB208" i="12"/>
  <c r="U209" i="12"/>
  <c r="AC209" i="12"/>
  <c r="AA210" i="12"/>
  <c r="AQ210" i="12"/>
  <c r="AO212" i="12"/>
  <c r="U212" i="12"/>
  <c r="AE212" i="12"/>
  <c r="AS212" i="12"/>
  <c r="Y212" i="12"/>
  <c r="AI212" i="12"/>
  <c r="AW212" i="12"/>
  <c r="AC212" i="12"/>
  <c r="AD214" i="12"/>
  <c r="AG219" i="12"/>
  <c r="W219" i="12"/>
  <c r="AK219" i="12"/>
  <c r="AU219" i="12"/>
  <c r="AA219" i="12"/>
  <c r="AQ223" i="12"/>
  <c r="AG223" i="12"/>
  <c r="W223" i="12"/>
  <c r="AK223" i="12"/>
  <c r="AU223" i="12"/>
  <c r="AA223" i="12"/>
  <c r="AP229" i="12"/>
  <c r="V229" i="12"/>
  <c r="AT229" i="12"/>
  <c r="Z229" i="12"/>
  <c r="AJ229" i="12"/>
  <c r="AX229" i="12"/>
  <c r="AD229" i="12"/>
  <c r="AN229" i="12"/>
  <c r="AF229" i="12"/>
  <c r="AS194" i="12"/>
  <c r="AC195" i="12"/>
  <c r="AS195" i="12"/>
  <c r="AC196" i="12"/>
  <c r="AS196" i="12"/>
  <c r="AC197" i="12"/>
  <c r="AS197" i="12"/>
  <c r="X198" i="12"/>
  <c r="AC198" i="12"/>
  <c r="AS198" i="12"/>
  <c r="X199" i="12"/>
  <c r="AC199" i="12"/>
  <c r="AS199" i="12"/>
  <c r="X200" i="12"/>
  <c r="AC200" i="12"/>
  <c r="AS200" i="12"/>
  <c r="AL202" i="12"/>
  <c r="AS202" i="12"/>
  <c r="AL204" i="12"/>
  <c r="AS204" i="12"/>
  <c r="AL206" i="12"/>
  <c r="AS206" i="12"/>
  <c r="AL208" i="12"/>
  <c r="AS208" i="12"/>
  <c r="AO209" i="12"/>
  <c r="AK211" i="12"/>
  <c r="AU211" i="12"/>
  <c r="AQ211" i="12"/>
  <c r="AO213" i="12"/>
  <c r="U213" i="12"/>
  <c r="AE213" i="12"/>
  <c r="AS213" i="12"/>
  <c r="Y213" i="12"/>
  <c r="AW213" i="12"/>
  <c r="AC213" i="12"/>
  <c r="AM213" i="12"/>
  <c r="AT215" i="12"/>
  <c r="AJ215" i="12"/>
  <c r="AN215" i="12"/>
  <c r="AD215" i="12"/>
  <c r="AX215" i="12"/>
  <c r="AQ228" i="12"/>
  <c r="W201" i="12"/>
  <c r="AA201" i="12"/>
  <c r="W202" i="12"/>
  <c r="AA202" i="12"/>
  <c r="W203" i="12"/>
  <c r="AA203" i="12"/>
  <c r="W204" i="12"/>
  <c r="AA204" i="12"/>
  <c r="W205" i="12"/>
  <c r="AA205" i="12"/>
  <c r="W206" i="12"/>
  <c r="AA206" i="12"/>
  <c r="W207" i="12"/>
  <c r="AA207" i="12"/>
  <c r="W208" i="12"/>
  <c r="AA208" i="12"/>
  <c r="W209" i="12"/>
  <c r="AO211" i="12"/>
  <c r="U211" i="12"/>
  <c r="AS211" i="12"/>
  <c r="Y211" i="12"/>
  <c r="AW211" i="12"/>
  <c r="AC211" i="12"/>
  <c r="AD211" i="12"/>
  <c r="AI211" i="12"/>
  <c r="AT211" i="12"/>
  <c r="AJ212" i="12"/>
  <c r="Z212" i="12"/>
  <c r="AT212" i="12"/>
  <c r="AN212" i="12"/>
  <c r="AD212" i="12"/>
  <c r="W212" i="12"/>
  <c r="AF212" i="12"/>
  <c r="AQ212" i="12"/>
  <c r="W216" i="12"/>
  <c r="AQ216" i="12"/>
  <c r="AO218" i="12"/>
  <c r="U218" i="12"/>
  <c r="AS218" i="12"/>
  <c r="Y218" i="12"/>
  <c r="AW218" i="12"/>
  <c r="AC218" i="12"/>
  <c r="AM218" i="12"/>
  <c r="AI218" i="12"/>
  <c r="AJ219" i="12"/>
  <c r="AK220" i="12"/>
  <c r="AU220" i="12"/>
  <c r="AO222" i="12"/>
  <c r="U222" i="12"/>
  <c r="AS222" i="12"/>
  <c r="Y222" i="12"/>
  <c r="AW222" i="12"/>
  <c r="AC222" i="12"/>
  <c r="AM222" i="12"/>
  <c r="AI222" i="12"/>
  <c r="V223" i="12"/>
  <c r="AJ223" i="12"/>
  <c r="AP224" i="12"/>
  <c r="V224" i="12"/>
  <c r="AF224" i="12"/>
  <c r="AT224" i="12"/>
  <c r="Z224" i="12"/>
  <c r="AX224" i="12"/>
  <c r="AD224" i="12"/>
  <c r="AN224" i="12"/>
  <c r="AJ224" i="12"/>
  <c r="AH226" i="12"/>
  <c r="AR226" i="12"/>
  <c r="AL226" i="12"/>
  <c r="AB226" i="12"/>
  <c r="AP227" i="12"/>
  <c r="V227" i="12"/>
  <c r="AF227" i="12"/>
  <c r="AT227" i="12"/>
  <c r="Z227" i="12"/>
  <c r="AJ227" i="12"/>
  <c r="AX227" i="12"/>
  <c r="AD227" i="12"/>
  <c r="AO210" i="12"/>
  <c r="U210" i="12"/>
  <c r="AS210" i="12"/>
  <c r="Y210" i="12"/>
  <c r="AW210" i="12"/>
  <c r="AC210" i="12"/>
  <c r="AI210" i="12"/>
  <c r="Z211" i="12"/>
  <c r="AK212" i="12"/>
  <c r="AU212" i="12"/>
  <c r="AO214" i="12"/>
  <c r="U214" i="12"/>
  <c r="AS214" i="12"/>
  <c r="Y214" i="12"/>
  <c r="AW214" i="12"/>
  <c r="AC214" i="12"/>
  <c r="AM214" i="12"/>
  <c r="AI214" i="12"/>
  <c r="AK216" i="12"/>
  <c r="AU216" i="12"/>
  <c r="AF218" i="12"/>
  <c r="V218" i="12"/>
  <c r="AD218" i="12"/>
  <c r="AN219" i="12"/>
  <c r="AD219" i="12"/>
  <c r="AX219" i="12"/>
  <c r="AO221" i="12"/>
  <c r="U221" i="12"/>
  <c r="AE221" i="12"/>
  <c r="AS221" i="12"/>
  <c r="Y221" i="12"/>
  <c r="AW221" i="12"/>
  <c r="AC221" i="12"/>
  <c r="AI221" i="12"/>
  <c r="AF222" i="12"/>
  <c r="V222" i="12"/>
  <c r="AD222" i="12"/>
  <c r="AX223" i="12"/>
  <c r="AD223" i="12"/>
  <c r="AN223" i="12"/>
  <c r="AG224" i="12"/>
  <c r="W224" i="12"/>
  <c r="AU224" i="12"/>
  <c r="AA224" i="12"/>
  <c r="AK224" i="12"/>
  <c r="AH225" i="12"/>
  <c r="X225" i="12"/>
  <c r="AL225" i="12"/>
  <c r="AB225" i="12"/>
  <c r="AV225" i="12"/>
  <c r="AN227" i="12"/>
  <c r="AP231" i="12"/>
  <c r="V231" i="12"/>
  <c r="AF231" i="12"/>
  <c r="AT231" i="12"/>
  <c r="Z231" i="12"/>
  <c r="AJ231" i="12"/>
  <c r="AX231" i="12"/>
  <c r="AD231" i="12"/>
  <c r="Z213" i="12"/>
  <c r="AP213" i="12"/>
  <c r="AU213" i="12"/>
  <c r="AA214" i="12"/>
  <c r="AQ214" i="12"/>
  <c r="AO216" i="12"/>
  <c r="U216" i="12"/>
  <c r="AS216" i="12"/>
  <c r="Y216" i="12"/>
  <c r="AW216" i="12"/>
  <c r="AC216" i="12"/>
  <c r="AD216" i="12"/>
  <c r="AI216" i="12"/>
  <c r="AT216" i="12"/>
  <c r="Z217" i="12"/>
  <c r="AP217" i="12"/>
  <c r="AU217" i="12"/>
  <c r="AA218" i="12"/>
  <c r="AQ218" i="12"/>
  <c r="AO220" i="12"/>
  <c r="U220" i="12"/>
  <c r="AS220" i="12"/>
  <c r="Y220" i="12"/>
  <c r="AW220" i="12"/>
  <c r="AC220" i="12"/>
  <c r="AI220" i="12"/>
  <c r="Z221" i="12"/>
  <c r="AU221" i="12"/>
  <c r="AA222" i="12"/>
  <c r="AQ222" i="12"/>
  <c r="AP225" i="12"/>
  <c r="V225" i="12"/>
  <c r="AT225" i="12"/>
  <c r="Z225" i="12"/>
  <c r="AX225" i="12"/>
  <c r="AD225" i="12"/>
  <c r="AN225" i="12"/>
  <c r="AG225" i="12"/>
  <c r="AA226" i="12"/>
  <c r="W230" i="12"/>
  <c r="AB230" i="12"/>
  <c r="AL231" i="12"/>
  <c r="AV231" i="12"/>
  <c r="AR231" i="12"/>
  <c r="AP232" i="12"/>
  <c r="V232" i="12"/>
  <c r="AT232" i="12"/>
  <c r="Z232" i="12"/>
  <c r="AX232" i="12"/>
  <c r="AD232" i="12"/>
  <c r="AJ232" i="12"/>
  <c r="AA213" i="12"/>
  <c r="AQ213" i="12"/>
  <c r="AO215" i="12"/>
  <c r="U215" i="12"/>
  <c r="AS215" i="12"/>
  <c r="Y215" i="12"/>
  <c r="AW215" i="12"/>
  <c r="AC215" i="12"/>
  <c r="AI215" i="12"/>
  <c r="Z216" i="12"/>
  <c r="AE216" i="12"/>
  <c r="V217" i="12"/>
  <c r="AA217" i="12"/>
  <c r="AQ217" i="12"/>
  <c r="AO219" i="12"/>
  <c r="U219" i="12"/>
  <c r="AS219" i="12"/>
  <c r="Y219" i="12"/>
  <c r="AW219" i="12"/>
  <c r="AC219" i="12"/>
  <c r="AI219" i="12"/>
  <c r="Z220" i="12"/>
  <c r="AE220" i="12"/>
  <c r="AA221" i="12"/>
  <c r="AQ221" i="12"/>
  <c r="AI223" i="12"/>
  <c r="AO223" i="12"/>
  <c r="AW223" i="12"/>
  <c r="W226" i="12"/>
  <c r="AL227" i="12"/>
  <c r="AV227" i="12"/>
  <c r="AR227" i="12"/>
  <c r="AP228" i="12"/>
  <c r="V228" i="12"/>
  <c r="AT228" i="12"/>
  <c r="Z228" i="12"/>
  <c r="AX228" i="12"/>
  <c r="AD228" i="12"/>
  <c r="AJ228" i="12"/>
  <c r="AH229" i="12"/>
  <c r="X229" i="12"/>
  <c r="AV229" i="12"/>
  <c r="X230" i="12"/>
  <c r="AV230" i="12"/>
  <c r="AG232" i="12"/>
  <c r="W232" i="12"/>
  <c r="AQ232" i="12"/>
  <c r="AV223" i="12"/>
  <c r="AB224" i="12"/>
  <c r="AR224" i="12"/>
  <c r="AP226" i="12"/>
  <c r="V226" i="12"/>
  <c r="AT226" i="12"/>
  <c r="Z226" i="12"/>
  <c r="AX226" i="12"/>
  <c r="AD226" i="12"/>
  <c r="AJ226" i="12"/>
  <c r="AA227" i="12"/>
  <c r="AB228" i="12"/>
  <c r="AR228" i="12"/>
  <c r="AP230" i="12"/>
  <c r="V230" i="12"/>
  <c r="AT230" i="12"/>
  <c r="Z230" i="12"/>
  <c r="AX230" i="12"/>
  <c r="AD230" i="12"/>
  <c r="AJ230" i="12"/>
  <c r="AA231" i="12"/>
  <c r="AB232" i="12"/>
  <c r="AR232" i="12"/>
  <c r="Z230" i="10"/>
  <c r="Z218" i="10"/>
  <c r="AH198" i="10"/>
  <c r="X198" i="10"/>
  <c r="AV196" i="10"/>
  <c r="AL196" i="10"/>
  <c r="X195" i="10"/>
  <c r="AR195" i="10"/>
  <c r="AK173" i="10"/>
  <c r="AU173" i="10"/>
  <c r="W165" i="10"/>
  <c r="AG165" i="10"/>
  <c r="AE151" i="10"/>
  <c r="U151" i="10"/>
  <c r="AO151" i="10"/>
  <c r="AG149" i="10"/>
  <c r="W149" i="10"/>
  <c r="AK141" i="10"/>
  <c r="AA141" i="10"/>
  <c r="AU141" i="10"/>
  <c r="AM140" i="10"/>
  <c r="AC140" i="10"/>
  <c r="AW140" i="10"/>
  <c r="AL33" i="10"/>
  <c r="AR232" i="10"/>
  <c r="AB232" i="10"/>
  <c r="AV230" i="10"/>
  <c r="AN230" i="10"/>
  <c r="AF230" i="10"/>
  <c r="X230" i="10"/>
  <c r="AR228" i="10"/>
  <c r="AB228" i="10"/>
  <c r="AV226" i="10"/>
  <c r="AN226" i="10"/>
  <c r="AF226" i="10"/>
  <c r="X226" i="10"/>
  <c r="AR224" i="10"/>
  <c r="AB224" i="10"/>
  <c r="AV222" i="10"/>
  <c r="AN222" i="10"/>
  <c r="AF222" i="10"/>
  <c r="X222" i="10"/>
  <c r="AR220" i="10"/>
  <c r="AB220" i="10"/>
  <c r="AV218" i="10"/>
  <c r="AN218" i="10"/>
  <c r="AF218" i="10"/>
  <c r="X218" i="10"/>
  <c r="AR216" i="10"/>
  <c r="AB216" i="10"/>
  <c r="AV214" i="10"/>
  <c r="AN214" i="10"/>
  <c r="AF214" i="10"/>
  <c r="X214" i="10"/>
  <c r="AR212" i="10"/>
  <c r="AB212" i="10"/>
  <c r="AV210" i="10"/>
  <c r="AN210" i="10"/>
  <c r="AF210" i="10"/>
  <c r="X210" i="10"/>
  <c r="AR208" i="10"/>
  <c r="AB208" i="10"/>
  <c r="AV206" i="10"/>
  <c r="AN206" i="10"/>
  <c r="AF206" i="10"/>
  <c r="X206" i="10"/>
  <c r="AR204" i="10"/>
  <c r="AB204" i="10"/>
  <c r="AV202" i="10"/>
  <c r="AN202" i="10"/>
  <c r="AF202" i="10"/>
  <c r="X202" i="10"/>
  <c r="AN201" i="10"/>
  <c r="AH201" i="10"/>
  <c r="AB201" i="10"/>
  <c r="AV200" i="10"/>
  <c r="AP200" i="10"/>
  <c r="AC199" i="10"/>
  <c r="AV199" i="10"/>
  <c r="AL199" i="10"/>
  <c r="X199" i="10"/>
  <c r="AR199" i="10"/>
  <c r="AB198" i="10"/>
  <c r="AX196" i="10"/>
  <c r="AJ196" i="10"/>
  <c r="AB196" i="10"/>
  <c r="AN195" i="10"/>
  <c r="AD194" i="10"/>
  <c r="AX194" i="10"/>
  <c r="AN194" i="10"/>
  <c r="AJ194" i="10"/>
  <c r="AT194" i="10"/>
  <c r="AV190" i="10"/>
  <c r="AB190" i="10"/>
  <c r="X190" i="10"/>
  <c r="AH190" i="10"/>
  <c r="AR190" i="10"/>
  <c r="AO189" i="10"/>
  <c r="AG189" i="10"/>
  <c r="AU187" i="10"/>
  <c r="AK187" i="10"/>
  <c r="AK186" i="10"/>
  <c r="AA186" i="10"/>
  <c r="AN184" i="10"/>
  <c r="AD184" i="10"/>
  <c r="AX184" i="10"/>
  <c r="AC179" i="10"/>
  <c r="AW179" i="10"/>
  <c r="Y179" i="10"/>
  <c r="AI179" i="10"/>
  <c r="AO179" i="10"/>
  <c r="U179" i="10"/>
  <c r="AW171" i="10"/>
  <c r="AC171" i="10"/>
  <c r="Y171" i="10"/>
  <c r="AI171" i="10"/>
  <c r="AS171" i="10"/>
  <c r="AO171" i="10"/>
  <c r="U171" i="10"/>
  <c r="AW163" i="10"/>
  <c r="AC163" i="10"/>
  <c r="Y163" i="10"/>
  <c r="AI163" i="10"/>
  <c r="AS163" i="10"/>
  <c r="AO163" i="10"/>
  <c r="U163" i="10"/>
  <c r="AW155" i="10"/>
  <c r="AC155" i="10"/>
  <c r="Y155" i="10"/>
  <c r="AI155" i="10"/>
  <c r="AS155" i="10"/>
  <c r="AO155" i="10"/>
  <c r="U155" i="10"/>
  <c r="AN150" i="10"/>
  <c r="AD150" i="10"/>
  <c r="AX150" i="10"/>
  <c r="AJ150" i="10"/>
  <c r="Z150" i="10"/>
  <c r="AT150" i="10"/>
  <c r="AF150" i="10"/>
  <c r="V150" i="10"/>
  <c r="AK145" i="10"/>
  <c r="AA145" i="10"/>
  <c r="AG145" i="10"/>
  <c r="W145" i="10"/>
  <c r="AQ145" i="10"/>
  <c r="AK136" i="10"/>
  <c r="AA136" i="10"/>
  <c r="AU136" i="10"/>
  <c r="AG136" i="10"/>
  <c r="W136" i="10"/>
  <c r="AQ136" i="10"/>
  <c r="AW128" i="10"/>
  <c r="AC128" i="10"/>
  <c r="AM128" i="10"/>
  <c r="Y128" i="10"/>
  <c r="AS128" i="10"/>
  <c r="AI128" i="10"/>
  <c r="AO128" i="10"/>
  <c r="U128" i="10"/>
  <c r="AE128" i="10"/>
  <c r="AW124" i="10"/>
  <c r="AC124" i="10"/>
  <c r="AM124" i="10"/>
  <c r="Y124" i="10"/>
  <c r="AI124" i="10"/>
  <c r="AS124" i="10"/>
  <c r="AO124" i="10"/>
  <c r="U124" i="10"/>
  <c r="AE124" i="10"/>
  <c r="AD79" i="10"/>
  <c r="AX79" i="10"/>
  <c r="AN79" i="10"/>
  <c r="AJ79" i="10"/>
  <c r="Z79" i="10"/>
  <c r="AT79" i="10"/>
  <c r="V79" i="10"/>
  <c r="AF79" i="10"/>
  <c r="AP79" i="10"/>
  <c r="X196" i="10"/>
  <c r="AR196" i="10"/>
  <c r="AV195" i="10"/>
  <c r="AL195" i="10"/>
  <c r="AH185" i="10"/>
  <c r="X185" i="10"/>
  <c r="AK165" i="10"/>
  <c r="AU165" i="10"/>
  <c r="AC151" i="10"/>
  <c r="AW151" i="10"/>
  <c r="AM151" i="10"/>
  <c r="AK149" i="10"/>
  <c r="AA149" i="10"/>
  <c r="AU149" i="10"/>
  <c r="AE140" i="10"/>
  <c r="AO140" i="10"/>
  <c r="U140" i="10"/>
  <c r="AV33" i="10"/>
  <c r="B198" i="10"/>
  <c r="B185" i="10"/>
  <c r="AH232" i="10"/>
  <c r="AT230" i="10"/>
  <c r="AH228" i="10"/>
  <c r="AT226" i="10"/>
  <c r="AH224" i="10"/>
  <c r="AT222" i="10"/>
  <c r="AH220" i="10"/>
  <c r="AT218" i="10"/>
  <c r="AH216" i="10"/>
  <c r="AT214" i="10"/>
  <c r="AH212" i="10"/>
  <c r="AT210" i="10"/>
  <c r="AH208" i="10"/>
  <c r="AT206" i="10"/>
  <c r="AH204" i="10"/>
  <c r="AT202" i="10"/>
  <c r="AH200" i="10"/>
  <c r="AW199" i="10"/>
  <c r="AO199" i="10"/>
  <c r="AV198" i="10"/>
  <c r="AX198" i="10"/>
  <c r="AN198" i="10"/>
  <c r="AD198" i="10"/>
  <c r="AT198" i="10"/>
  <c r="AJ198" i="10"/>
  <c r="V196" i="10"/>
  <c r="AP196" i="10"/>
  <c r="AB195" i="10"/>
  <c r="Z195" i="10"/>
  <c r="AJ195" i="10"/>
  <c r="AT195" i="10"/>
  <c r="AF195" i="10"/>
  <c r="V195" i="10"/>
  <c r="W193" i="10"/>
  <c r="AG193" i="10"/>
  <c r="AC192" i="10"/>
  <c r="AM192" i="10"/>
  <c r="U192" i="10"/>
  <c r="AE192" i="10"/>
  <c r="AI189" i="10"/>
  <c r="AS189" i="10"/>
  <c r="W186" i="10"/>
  <c r="AQ186" i="10"/>
  <c r="AC182" i="10"/>
  <c r="AW182" i="10"/>
  <c r="AI182" i="10"/>
  <c r="Y182" i="10"/>
  <c r="AO182" i="10"/>
  <c r="U182" i="10"/>
  <c r="AE182" i="10"/>
  <c r="AK177" i="10"/>
  <c r="AU177" i="10"/>
  <c r="W177" i="10"/>
  <c r="AG177" i="10"/>
  <c r="AK169" i="10"/>
  <c r="AU169" i="10"/>
  <c r="W169" i="10"/>
  <c r="AG169" i="10"/>
  <c r="AK161" i="10"/>
  <c r="AU161" i="10"/>
  <c r="W161" i="10"/>
  <c r="AG161" i="10"/>
  <c r="AK153" i="10"/>
  <c r="AU153" i="10"/>
  <c r="W153" i="10"/>
  <c r="AG153" i="10"/>
  <c r="AP150" i="10"/>
  <c r="AK147" i="10"/>
  <c r="AU147" i="10"/>
  <c r="AG147" i="10"/>
  <c r="W147" i="10"/>
  <c r="AQ147" i="10"/>
  <c r="AM144" i="10"/>
  <c r="AC144" i="10"/>
  <c r="AW144" i="10"/>
  <c r="AE144" i="10"/>
  <c r="U144" i="10"/>
  <c r="AO144" i="10"/>
  <c r="AC130" i="10"/>
  <c r="AW130" i="10"/>
  <c r="AM130" i="10"/>
  <c r="AS130" i="10"/>
  <c r="Y130" i="10"/>
  <c r="AI130" i="10"/>
  <c r="U130" i="10"/>
  <c r="AO130" i="10"/>
  <c r="AE130" i="10"/>
  <c r="AW116" i="10"/>
  <c r="AC116" i="10"/>
  <c r="AM116" i="10"/>
  <c r="Y116" i="10"/>
  <c r="AI116" i="10"/>
  <c r="AS116" i="10"/>
  <c r="AO116" i="10"/>
  <c r="U116" i="10"/>
  <c r="AE116" i="10"/>
  <c r="AD91" i="10"/>
  <c r="AN91" i="10"/>
  <c r="AX91" i="10"/>
  <c r="AJ91" i="10"/>
  <c r="AT91" i="10"/>
  <c r="Z91" i="10"/>
  <c r="V91" i="10"/>
  <c r="AF91" i="10"/>
  <c r="AP91" i="10"/>
  <c r="Z206" i="10"/>
  <c r="AU189" i="10"/>
  <c r="AA189" i="10"/>
  <c r="AK189" i="10"/>
  <c r="AL185" i="10"/>
  <c r="AV185" i="10"/>
  <c r="W173" i="10"/>
  <c r="AG173" i="10"/>
  <c r="AK157" i="10"/>
  <c r="AU157" i="10"/>
  <c r="W157" i="10"/>
  <c r="AG157" i="10"/>
  <c r="Y151" i="10"/>
  <c r="AS151" i="10"/>
  <c r="AG141" i="10"/>
  <c r="W141" i="10"/>
  <c r="AQ141" i="10"/>
  <c r="AI140" i="10"/>
  <c r="AS140" i="10"/>
  <c r="AJ33" i="10"/>
  <c r="AX201" i="10"/>
  <c r="AR201" i="10"/>
  <c r="AR200" i="10"/>
  <c r="AR198" i="10"/>
  <c r="Z198" i="10"/>
  <c r="AE197" i="10"/>
  <c r="U197" i="10"/>
  <c r="AH196" i="10"/>
  <c r="Z196" i="10"/>
  <c r="AP195" i="10"/>
  <c r="AF194" i="10"/>
  <c r="X194" i="10"/>
  <c r="AH194" i="10"/>
  <c r="AS193" i="10"/>
  <c r="AK193" i="10"/>
  <c r="AI192" i="10"/>
  <c r="Z191" i="10"/>
  <c r="AT191" i="10"/>
  <c r="AP191" i="10"/>
  <c r="V191" i="10"/>
  <c r="AW189" i="10"/>
  <c r="AM189" i="10"/>
  <c r="AE189" i="10"/>
  <c r="W189" i="10"/>
  <c r="AW188" i="10"/>
  <c r="AC188" i="10"/>
  <c r="Y188" i="10"/>
  <c r="AS188" i="10"/>
  <c r="AI188" i="10"/>
  <c r="U188" i="10"/>
  <c r="AO188" i="10"/>
  <c r="AA187" i="10"/>
  <c r="AI187" i="10"/>
  <c r="Y187" i="10"/>
  <c r="U187" i="10"/>
  <c r="AO187" i="10"/>
  <c r="AE187" i="10"/>
  <c r="AM186" i="10"/>
  <c r="AG186" i="10"/>
  <c r="AL183" i="10"/>
  <c r="AB183" i="10"/>
  <c r="AH183" i="10"/>
  <c r="X183" i="10"/>
  <c r="AM179" i="10"/>
  <c r="AW175" i="10"/>
  <c r="AC175" i="10"/>
  <c r="Y175" i="10"/>
  <c r="AI175" i="10"/>
  <c r="AS175" i="10"/>
  <c r="AO175" i="10"/>
  <c r="U175" i="10"/>
  <c r="AQ173" i="10"/>
  <c r="AA173" i="10"/>
  <c r="AM171" i="10"/>
  <c r="AW167" i="10"/>
  <c r="AC167" i="10"/>
  <c r="Y167" i="10"/>
  <c r="AI167" i="10"/>
  <c r="AS167" i="10"/>
  <c r="AO167" i="10"/>
  <c r="U167" i="10"/>
  <c r="AQ165" i="10"/>
  <c r="AA165" i="10"/>
  <c r="AM163" i="10"/>
  <c r="AW159" i="10"/>
  <c r="AC159" i="10"/>
  <c r="Y159" i="10"/>
  <c r="AI159" i="10"/>
  <c r="AS159" i="10"/>
  <c r="AO159" i="10"/>
  <c r="U159" i="10"/>
  <c r="AQ157" i="10"/>
  <c r="AA157" i="10"/>
  <c r="AM155" i="10"/>
  <c r="AQ149" i="10"/>
  <c r="AN146" i="10"/>
  <c r="AD146" i="10"/>
  <c r="AJ146" i="10"/>
  <c r="Z146" i="10"/>
  <c r="AT146" i="10"/>
  <c r="AF146" i="10"/>
  <c r="AP146" i="10"/>
  <c r="V146" i="10"/>
  <c r="AU145" i="10"/>
  <c r="AN142" i="10"/>
  <c r="AD142" i="10"/>
  <c r="AX142" i="10"/>
  <c r="AJ142" i="10"/>
  <c r="Z142" i="10"/>
  <c r="AT142" i="10"/>
  <c r="AF142" i="10"/>
  <c r="AP142" i="10"/>
  <c r="V142" i="10"/>
  <c r="AA138" i="10"/>
  <c r="AU138" i="10"/>
  <c r="AK138" i="10"/>
  <c r="AG138" i="10"/>
  <c r="W138" i="10"/>
  <c r="AQ138" i="10"/>
  <c r="AW108" i="10"/>
  <c r="AC108" i="10"/>
  <c r="AM108" i="10"/>
  <c r="Y108" i="10"/>
  <c r="AI108" i="10"/>
  <c r="AS108" i="10"/>
  <c r="AO108" i="10"/>
  <c r="U108" i="10"/>
  <c r="AE108" i="10"/>
  <c r="AQ182" i="10"/>
  <c r="AK179" i="10"/>
  <c r="AW177" i="10"/>
  <c r="AO177" i="10"/>
  <c r="Y177" i="10"/>
  <c r="AW173" i="10"/>
  <c r="AO173" i="10"/>
  <c r="Y173" i="10"/>
  <c r="AW169" i="10"/>
  <c r="AO169" i="10"/>
  <c r="Y169" i="10"/>
  <c r="AW165" i="10"/>
  <c r="AO165" i="10"/>
  <c r="Y165" i="10"/>
  <c r="AW161" i="10"/>
  <c r="AO161" i="10"/>
  <c r="Y161" i="10"/>
  <c r="AW157" i="10"/>
  <c r="AO157" i="10"/>
  <c r="Y157" i="10"/>
  <c r="AW153" i="10"/>
  <c r="AO153" i="10"/>
  <c r="Y153" i="10"/>
  <c r="AU151" i="10"/>
  <c r="AA151" i="10"/>
  <c r="AO149" i="10"/>
  <c r="AC149" i="10"/>
  <c r="X149" i="10"/>
  <c r="AW148" i="10"/>
  <c r="Z148" i="10"/>
  <c r="AR147" i="10"/>
  <c r="AI146" i="10"/>
  <c r="Y146" i="10"/>
  <c r="AS145" i="10"/>
  <c r="AM145" i="10"/>
  <c r="Y145" i="10"/>
  <c r="AQ144" i="10"/>
  <c r="AR143" i="10"/>
  <c r="AU140" i="10"/>
  <c r="AK140" i="10"/>
  <c r="Z139" i="10"/>
  <c r="AJ139" i="10"/>
  <c r="AS138" i="10"/>
  <c r="W130" i="10"/>
  <c r="W128" i="10"/>
  <c r="AQ126" i="10"/>
  <c r="AA126" i="10"/>
  <c r="AC126" i="10"/>
  <c r="AW126" i="10"/>
  <c r="AS126" i="10"/>
  <c r="Y126" i="10"/>
  <c r="U126" i="10"/>
  <c r="AO126" i="10"/>
  <c r="AK122" i="10"/>
  <c r="AU122" i="10"/>
  <c r="W122" i="10"/>
  <c r="AG122" i="10"/>
  <c r="AK114" i="10"/>
  <c r="AU114" i="10"/>
  <c r="W114" i="10"/>
  <c r="AG114" i="10"/>
  <c r="AK106" i="10"/>
  <c r="AU106" i="10"/>
  <c r="W106" i="10"/>
  <c r="AG106" i="10"/>
  <c r="AK99" i="10"/>
  <c r="AU99" i="10"/>
  <c r="AA99" i="10"/>
  <c r="AG99" i="10"/>
  <c r="W99" i="10"/>
  <c r="AQ99" i="10"/>
  <c r="AV86" i="10"/>
  <c r="AL143" i="10"/>
  <c r="AB143" i="10"/>
  <c r="AV143" i="10"/>
  <c r="AW141" i="10"/>
  <c r="AC141" i="10"/>
  <c r="U141" i="10"/>
  <c r="AO141" i="10"/>
  <c r="W140" i="10"/>
  <c r="AG140" i="10"/>
  <c r="AQ140" i="10"/>
  <c r="AM138" i="10"/>
  <c r="AW138" i="10"/>
  <c r="AC138" i="10"/>
  <c r="U138" i="10"/>
  <c r="AO138" i="10"/>
  <c r="AW136" i="10"/>
  <c r="AC136" i="10"/>
  <c r="Y136" i="10"/>
  <c r="AS136" i="10"/>
  <c r="AO136" i="10"/>
  <c r="U136" i="10"/>
  <c r="AW120" i="10"/>
  <c r="AC120" i="10"/>
  <c r="Y120" i="10"/>
  <c r="AI120" i="10"/>
  <c r="AS120" i="10"/>
  <c r="AO120" i="10"/>
  <c r="U120" i="10"/>
  <c r="AW112" i="10"/>
  <c r="AC112" i="10"/>
  <c r="Y112" i="10"/>
  <c r="AI112" i="10"/>
  <c r="AS112" i="10"/>
  <c r="AO112" i="10"/>
  <c r="U112" i="10"/>
  <c r="AW104" i="10"/>
  <c r="AC104" i="10"/>
  <c r="Y104" i="10"/>
  <c r="AI104" i="10"/>
  <c r="AS104" i="10"/>
  <c r="AO104" i="10"/>
  <c r="U104" i="10"/>
  <c r="AV97" i="10"/>
  <c r="AB97" i="10"/>
  <c r="X97" i="10"/>
  <c r="AH97" i="10"/>
  <c r="AR97" i="10"/>
  <c r="AV93" i="10"/>
  <c r="AB93" i="10"/>
  <c r="X93" i="10"/>
  <c r="AH93" i="10"/>
  <c r="AR93" i="10"/>
  <c r="X86" i="10"/>
  <c r="AR86" i="10"/>
  <c r="AM85" i="10"/>
  <c r="AW85" i="10"/>
  <c r="AC85" i="10"/>
  <c r="AI85" i="10"/>
  <c r="Y85" i="10"/>
  <c r="AS85" i="10"/>
  <c r="AE85" i="10"/>
  <c r="U85" i="10"/>
  <c r="AL69" i="10"/>
  <c r="AV69" i="10"/>
  <c r="AB69" i="10"/>
  <c r="AH69" i="10"/>
  <c r="X69" i="10"/>
  <c r="AP184" i="10"/>
  <c r="AT148" i="10"/>
  <c r="AE148" i="10"/>
  <c r="U148" i="10"/>
  <c r="AL147" i="10"/>
  <c r="AB147" i="10"/>
  <c r="AC145" i="10"/>
  <c r="AM141" i="10"/>
  <c r="AM136" i="10"/>
  <c r="AC134" i="10"/>
  <c r="AW134" i="10"/>
  <c r="AS134" i="10"/>
  <c r="Y134" i="10"/>
  <c r="U134" i="10"/>
  <c r="AO134" i="10"/>
  <c r="AW132" i="10"/>
  <c r="AC132" i="10"/>
  <c r="Y132" i="10"/>
  <c r="AS132" i="10"/>
  <c r="AO132" i="10"/>
  <c r="U132" i="10"/>
  <c r="AU130" i="10"/>
  <c r="AU128" i="10"/>
  <c r="AK118" i="10"/>
  <c r="AU118" i="10"/>
  <c r="W118" i="10"/>
  <c r="AG118" i="10"/>
  <c r="AK110" i="10"/>
  <c r="AU110" i="10"/>
  <c r="W110" i="10"/>
  <c r="AG110" i="10"/>
  <c r="AN102" i="10"/>
  <c r="AX102" i="10"/>
  <c r="AF102" i="10"/>
  <c r="AP102" i="10"/>
  <c r="V102" i="10"/>
  <c r="AL97" i="10"/>
  <c r="AD95" i="10"/>
  <c r="AN95" i="10"/>
  <c r="AJ95" i="10"/>
  <c r="AT95" i="10"/>
  <c r="V95" i="10"/>
  <c r="AF95" i="10"/>
  <c r="AL93" i="10"/>
  <c r="AB90" i="10"/>
  <c r="AV90" i="10"/>
  <c r="X90" i="10"/>
  <c r="AH90" i="10"/>
  <c r="AH86" i="10"/>
  <c r="AB86" i="10"/>
  <c r="AB75" i="10"/>
  <c r="AL75" i="10"/>
  <c r="X75" i="10"/>
  <c r="AH75" i="10"/>
  <c r="AR69" i="10"/>
  <c r="AK142" i="10"/>
  <c r="X141" i="10"/>
  <c r="Z140" i="10"/>
  <c r="AG139" i="10"/>
  <c r="X138" i="10"/>
  <c r="AW122" i="10"/>
  <c r="AO122" i="10"/>
  <c r="Y122" i="10"/>
  <c r="AW118" i="10"/>
  <c r="AO118" i="10"/>
  <c r="Y118" i="10"/>
  <c r="AW114" i="10"/>
  <c r="AO114" i="10"/>
  <c r="Y114" i="10"/>
  <c r="AW110" i="10"/>
  <c r="AO110" i="10"/>
  <c r="Y110" i="10"/>
  <c r="AW106" i="10"/>
  <c r="AO106" i="10"/>
  <c r="Y106" i="10"/>
  <c r="AP100" i="10"/>
  <c r="AX97" i="10"/>
  <c r="AV95" i="10"/>
  <c r="X95" i="10"/>
  <c r="AV91" i="10"/>
  <c r="X91" i="10"/>
  <c r="AP90" i="10"/>
  <c r="AQ89" i="10"/>
  <c r="AV85" i="10"/>
  <c r="AL85" i="10"/>
  <c r="X85" i="10"/>
  <c r="AR85" i="10"/>
  <c r="AD78" i="10"/>
  <c r="AN78" i="10"/>
  <c r="V78" i="10"/>
  <c r="AF78" i="10"/>
  <c r="AB88" i="10"/>
  <c r="AV88" i="10"/>
  <c r="AL83" i="10"/>
  <c r="AB83" i="10"/>
  <c r="AV83" i="10"/>
  <c r="X83" i="10"/>
  <c r="AR83" i="10"/>
  <c r="AH83" i="10"/>
  <c r="AT82" i="10"/>
  <c r="AJ82" i="10"/>
  <c r="Z82" i="10"/>
  <c r="Y80" i="10"/>
  <c r="AI80" i="10"/>
  <c r="U80" i="10"/>
  <c r="AE80" i="10"/>
  <c r="AK68" i="10"/>
  <c r="AU68" i="10"/>
  <c r="AA68" i="10"/>
  <c r="W68" i="10"/>
  <c r="AG68" i="10"/>
  <c r="AQ68" i="10"/>
  <c r="AW61" i="10"/>
  <c r="AC61" i="10"/>
  <c r="AM61" i="10"/>
  <c r="Y61" i="10"/>
  <c r="AS61" i="10"/>
  <c r="AI61" i="10"/>
  <c r="AO61" i="10"/>
  <c r="U61" i="10"/>
  <c r="AE61" i="10"/>
  <c r="AX90" i="10"/>
  <c r="AU89" i="10"/>
  <c r="AB87" i="10"/>
  <c r="AV87" i="10"/>
  <c r="AM86" i="10"/>
  <c r="AW86" i="10"/>
  <c r="Y86" i="10"/>
  <c r="AS86" i="10"/>
  <c r="U86" i="10"/>
  <c r="AO86" i="10"/>
  <c r="AB85" i="10"/>
  <c r="AM81" i="10"/>
  <c r="AC81" i="10"/>
  <c r="AI81" i="10"/>
  <c r="AS81" i="10"/>
  <c r="W77" i="10"/>
  <c r="AG77" i="10"/>
  <c r="AB74" i="10"/>
  <c r="AL74" i="10"/>
  <c r="AV74" i="10"/>
  <c r="AC72" i="10"/>
  <c r="AM72" i="10"/>
  <c r="U72" i="10"/>
  <c r="AE72" i="10"/>
  <c r="AW71" i="10"/>
  <c r="AC71" i="10"/>
  <c r="AM71" i="10"/>
  <c r="Y71" i="10"/>
  <c r="AS71" i="10"/>
  <c r="AE71" i="10"/>
  <c r="AO71" i="10"/>
  <c r="U71" i="10"/>
  <c r="AJ68" i="10"/>
  <c r="AT68" i="10"/>
  <c r="AF68" i="10"/>
  <c r="V68" i="10"/>
  <c r="AU65" i="10"/>
  <c r="AA65" i="10"/>
  <c r="AK65" i="10"/>
  <c r="W59" i="10"/>
  <c r="AG59" i="10"/>
  <c r="AM54" i="10"/>
  <c r="AC54" i="10"/>
  <c r="AW54" i="10"/>
  <c r="Y54" i="10"/>
  <c r="AS54" i="10"/>
  <c r="AI54" i="10"/>
  <c r="U54" i="10"/>
  <c r="AO54" i="10"/>
  <c r="AM50" i="10"/>
  <c r="AW50" i="10"/>
  <c r="AI50" i="10"/>
  <c r="Y50" i="10"/>
  <c r="AS50" i="10"/>
  <c r="AE50" i="10"/>
  <c r="U50" i="10"/>
  <c r="AV48" i="10"/>
  <c r="AB48" i="10"/>
  <c r="X48" i="10"/>
  <c r="AH48" i="10"/>
  <c r="AR48" i="10"/>
  <c r="AD46" i="10"/>
  <c r="AN46" i="10"/>
  <c r="AX46" i="10"/>
  <c r="AJ46" i="10"/>
  <c r="AT46" i="10"/>
  <c r="V46" i="10"/>
  <c r="AF46" i="10"/>
  <c r="AP46" i="10"/>
  <c r="AB45" i="10"/>
  <c r="AL45" i="10"/>
  <c r="AH45" i="10"/>
  <c r="X45" i="10"/>
  <c r="AR45" i="10"/>
  <c r="AL43" i="10"/>
  <c r="AV43" i="10"/>
  <c r="AX34" i="10"/>
  <c r="AN34" i="10"/>
  <c r="Z34" i="10"/>
  <c r="AT34" i="10"/>
  <c r="AJ34" i="10"/>
  <c r="AF34" i="10"/>
  <c r="V34" i="10"/>
  <c r="AP34" i="10"/>
  <c r="AC88" i="10"/>
  <c r="AP86" i="10"/>
  <c r="AF86" i="10"/>
  <c r="AX84" i="10"/>
  <c r="AP84" i="10"/>
  <c r="AD84" i="10"/>
  <c r="AU82" i="10"/>
  <c r="AV80" i="10"/>
  <c r="AJ80" i="10"/>
  <c r="AK79" i="10"/>
  <c r="AM78" i="10"/>
  <c r="AN77" i="10"/>
  <c r="AH77" i="10"/>
  <c r="AN76" i="10"/>
  <c r="AE74" i="10"/>
  <c r="AV72" i="10"/>
  <c r="AF72" i="10"/>
  <c r="AP71" i="10"/>
  <c r="AU70" i="10"/>
  <c r="AM70" i="10"/>
  <c r="Z68" i="10"/>
  <c r="AS67" i="10"/>
  <c r="AA67" i="10"/>
  <c r="AK66" i="10"/>
  <c r="AU63" i="10"/>
  <c r="AP52" i="10"/>
  <c r="AL48" i="10"/>
  <c r="AD47" i="10"/>
  <c r="AN47" i="10"/>
  <c r="AX47" i="10"/>
  <c r="AT47" i="10"/>
  <c r="Z47" i="10"/>
  <c r="V47" i="10"/>
  <c r="AF47" i="10"/>
  <c r="AP47" i="10"/>
  <c r="AW79" i="10"/>
  <c r="AQ67" i="10"/>
  <c r="AQ66" i="10"/>
  <c r="AG66" i="10"/>
  <c r="AC66" i="10"/>
  <c r="AM66" i="10"/>
  <c r="AI66" i="10"/>
  <c r="AS66" i="10"/>
  <c r="U66" i="10"/>
  <c r="AE66" i="10"/>
  <c r="AG65" i="10"/>
  <c r="AI65" i="10"/>
  <c r="AS65" i="10"/>
  <c r="AQ63" i="10"/>
  <c r="AA63" i="10"/>
  <c r="AC63" i="10"/>
  <c r="AW63" i="10"/>
  <c r="AS63" i="10"/>
  <c r="Y63" i="10"/>
  <c r="U63" i="10"/>
  <c r="AO63" i="10"/>
  <c r="AU59" i="10"/>
  <c r="AW57" i="10"/>
  <c r="AC57" i="10"/>
  <c r="Y57" i="10"/>
  <c r="AI57" i="10"/>
  <c r="AS57" i="10"/>
  <c r="AO57" i="10"/>
  <c r="U57" i="10"/>
  <c r="AA53" i="10"/>
  <c r="AK53" i="10"/>
  <c r="W53" i="10"/>
  <c r="AG53" i="10"/>
  <c r="AD52" i="10"/>
  <c r="AN52" i="10"/>
  <c r="AT52" i="10"/>
  <c r="AJ52" i="10"/>
  <c r="AC50" i="10"/>
  <c r="Z46" i="10"/>
  <c r="AD39" i="10"/>
  <c r="AN39" i="10"/>
  <c r="AJ39" i="10"/>
  <c r="AT39" i="10"/>
  <c r="Z39" i="10"/>
  <c r="V39" i="10"/>
  <c r="AF39" i="10"/>
  <c r="AP39" i="10"/>
  <c r="AW59" i="10"/>
  <c r="AO59" i="10"/>
  <c r="Y59" i="10"/>
  <c r="AI53" i="10"/>
  <c r="X52" i="10"/>
  <c r="W51" i="10"/>
  <c r="AH46" i="10"/>
  <c r="X46" i="10"/>
  <c r="AD44" i="10"/>
  <c r="AN44" i="10"/>
  <c r="AJ44" i="10"/>
  <c r="AT44" i="10"/>
  <c r="V44" i="10"/>
  <c r="AF44" i="10"/>
  <c r="AM35" i="10"/>
  <c r="AC35" i="10"/>
  <c r="AW35" i="10"/>
  <c r="AI35" i="10"/>
  <c r="Y35" i="10"/>
  <c r="AS35" i="10"/>
  <c r="AE35" i="10"/>
  <c r="U35" i="10"/>
  <c r="AV41" i="10"/>
  <c r="AB41" i="10"/>
  <c r="X41" i="10"/>
  <c r="AH41" i="10"/>
  <c r="AR41" i="10"/>
  <c r="AR67" i="10"/>
  <c r="X67" i="10"/>
  <c r="X65" i="10"/>
  <c r="AH56" i="10"/>
  <c r="AJ55" i="10"/>
  <c r="AL54" i="10"/>
  <c r="AL52" i="10"/>
  <c r="AB52" i="10"/>
  <c r="AB36" i="10"/>
  <c r="AV36" i="10"/>
  <c r="X36" i="10"/>
  <c r="AH36" i="10"/>
  <c r="AQ42" i="10"/>
  <c r="AH40" i="10"/>
  <c r="AH37" i="10"/>
  <c r="AX35" i="10"/>
  <c r="AN35" i="10"/>
  <c r="W34" i="10"/>
  <c r="AB33" i="10"/>
  <c r="Y33" i="10"/>
  <c r="AX33" i="10"/>
  <c r="AN33" i="10"/>
  <c r="AS33" i="10"/>
  <c r="AI33" i="10"/>
  <c r="AC198" i="10"/>
  <c r="AW198" i="10"/>
  <c r="W197" i="10"/>
  <c r="AQ197" i="10"/>
  <c r="AD190" i="10"/>
  <c r="AX190" i="10"/>
  <c r="V190" i="10"/>
  <c r="AP190" i="10"/>
  <c r="Y186" i="10"/>
  <c r="AI186" i="10"/>
  <c r="AD174" i="10"/>
  <c r="AX174" i="10"/>
  <c r="AN174" i="10"/>
  <c r="V174" i="10"/>
  <c r="AP174" i="10"/>
  <c r="AF174" i="10"/>
  <c r="AD166" i="10"/>
  <c r="AX166" i="10"/>
  <c r="AN166" i="10"/>
  <c r="Z166" i="10"/>
  <c r="AT166" i="10"/>
  <c r="AJ166" i="10"/>
  <c r="V166" i="10"/>
  <c r="AP166" i="10"/>
  <c r="AF166" i="10"/>
  <c r="AL127" i="10"/>
  <c r="AB127" i="10"/>
  <c r="AV127" i="10"/>
  <c r="AH127" i="10"/>
  <c r="X127" i="10"/>
  <c r="AR127" i="10"/>
  <c r="AK33" i="10"/>
  <c r="AA33" i="10"/>
  <c r="AU33" i="10"/>
  <c r="AG33" i="10"/>
  <c r="W33" i="10"/>
  <c r="AQ33" i="10"/>
  <c r="B199" i="10"/>
  <c r="B191" i="10"/>
  <c r="B127" i="10"/>
  <c r="AU232" i="10"/>
  <c r="AQ232" i="10"/>
  <c r="AM232" i="10"/>
  <c r="AI232" i="10"/>
  <c r="AE232" i="10"/>
  <c r="AA232" i="10"/>
  <c r="W232" i="10"/>
  <c r="AW231" i="10"/>
  <c r="AS231" i="10"/>
  <c r="AO231" i="10"/>
  <c r="AK231" i="10"/>
  <c r="AG231" i="10"/>
  <c r="AC231" i="10"/>
  <c r="Y231" i="10"/>
  <c r="U231" i="10"/>
  <c r="AU230" i="10"/>
  <c r="AQ230" i="10"/>
  <c r="AM230" i="10"/>
  <c r="AI230" i="10"/>
  <c r="AE230" i="10"/>
  <c r="AA230" i="10"/>
  <c r="W230" i="10"/>
  <c r="AW229" i="10"/>
  <c r="AS229" i="10"/>
  <c r="AO229" i="10"/>
  <c r="AK229" i="10"/>
  <c r="AG229" i="10"/>
  <c r="AC229" i="10"/>
  <c r="Y229" i="10"/>
  <c r="U229" i="10"/>
  <c r="AU228" i="10"/>
  <c r="AQ228" i="10"/>
  <c r="AM228" i="10"/>
  <c r="AI228" i="10"/>
  <c r="AE228" i="10"/>
  <c r="AA228" i="10"/>
  <c r="W228" i="10"/>
  <c r="AW227" i="10"/>
  <c r="AS227" i="10"/>
  <c r="AO227" i="10"/>
  <c r="AK227" i="10"/>
  <c r="AG227" i="10"/>
  <c r="AC227" i="10"/>
  <c r="Y227" i="10"/>
  <c r="U227" i="10"/>
  <c r="AU226" i="10"/>
  <c r="AQ226" i="10"/>
  <c r="AM226" i="10"/>
  <c r="AI226" i="10"/>
  <c r="AE226" i="10"/>
  <c r="AA226" i="10"/>
  <c r="W226" i="10"/>
  <c r="AW225" i="10"/>
  <c r="AS225" i="10"/>
  <c r="AO225" i="10"/>
  <c r="AK225" i="10"/>
  <c r="AG225" i="10"/>
  <c r="AC225" i="10"/>
  <c r="Y225" i="10"/>
  <c r="U225" i="10"/>
  <c r="AU224" i="10"/>
  <c r="AQ224" i="10"/>
  <c r="AM224" i="10"/>
  <c r="AI224" i="10"/>
  <c r="AE224" i="10"/>
  <c r="AA224" i="10"/>
  <c r="W224" i="10"/>
  <c r="AW223" i="10"/>
  <c r="AS223" i="10"/>
  <c r="AO223" i="10"/>
  <c r="AK223" i="10"/>
  <c r="AG223" i="10"/>
  <c r="AC223" i="10"/>
  <c r="Y223" i="10"/>
  <c r="U223" i="10"/>
  <c r="AU222" i="10"/>
  <c r="AQ222" i="10"/>
  <c r="AM222" i="10"/>
  <c r="AI222" i="10"/>
  <c r="AE222" i="10"/>
  <c r="AA222" i="10"/>
  <c r="W222" i="10"/>
  <c r="AW221" i="10"/>
  <c r="AS221" i="10"/>
  <c r="AO221" i="10"/>
  <c r="AK221" i="10"/>
  <c r="AG221" i="10"/>
  <c r="AC221" i="10"/>
  <c r="Y221" i="10"/>
  <c r="U221" i="10"/>
  <c r="AU220" i="10"/>
  <c r="AQ220" i="10"/>
  <c r="AM220" i="10"/>
  <c r="AI220" i="10"/>
  <c r="AE220" i="10"/>
  <c r="AA220" i="10"/>
  <c r="W220" i="10"/>
  <c r="AW219" i="10"/>
  <c r="AS219" i="10"/>
  <c r="AO219" i="10"/>
  <c r="AK219" i="10"/>
  <c r="AG219" i="10"/>
  <c r="AC219" i="10"/>
  <c r="Y219" i="10"/>
  <c r="U219" i="10"/>
  <c r="AU218" i="10"/>
  <c r="AQ218" i="10"/>
  <c r="AM218" i="10"/>
  <c r="AI218" i="10"/>
  <c r="AE218" i="10"/>
  <c r="AA218" i="10"/>
  <c r="W218" i="10"/>
  <c r="AW217" i="10"/>
  <c r="AS217" i="10"/>
  <c r="AO217" i="10"/>
  <c r="AK217" i="10"/>
  <c r="AG217" i="10"/>
  <c r="AC217" i="10"/>
  <c r="Y217" i="10"/>
  <c r="U217" i="10"/>
  <c r="AU216" i="10"/>
  <c r="AQ216" i="10"/>
  <c r="AM216" i="10"/>
  <c r="AI216" i="10"/>
  <c r="AE216" i="10"/>
  <c r="AA216" i="10"/>
  <c r="W216" i="10"/>
  <c r="AW215" i="10"/>
  <c r="AS215" i="10"/>
  <c r="AO215" i="10"/>
  <c r="AK215" i="10"/>
  <c r="AG215" i="10"/>
  <c r="AC215" i="10"/>
  <c r="Y215" i="10"/>
  <c r="U215" i="10"/>
  <c r="AU214" i="10"/>
  <c r="AQ214" i="10"/>
  <c r="AM214" i="10"/>
  <c r="AI214" i="10"/>
  <c r="AE214" i="10"/>
  <c r="AA214" i="10"/>
  <c r="W214" i="10"/>
  <c r="AW213" i="10"/>
  <c r="AS213" i="10"/>
  <c r="AO213" i="10"/>
  <c r="AK213" i="10"/>
  <c r="AG213" i="10"/>
  <c r="AC213" i="10"/>
  <c r="Y213" i="10"/>
  <c r="U213" i="10"/>
  <c r="AU212" i="10"/>
  <c r="AQ212" i="10"/>
  <c r="AM212" i="10"/>
  <c r="AI212" i="10"/>
  <c r="AE212" i="10"/>
  <c r="AA212" i="10"/>
  <c r="W212" i="10"/>
  <c r="AW211" i="10"/>
  <c r="AS211" i="10"/>
  <c r="AO211" i="10"/>
  <c r="AK211" i="10"/>
  <c r="AG211" i="10"/>
  <c r="AC211" i="10"/>
  <c r="Y211" i="10"/>
  <c r="U211" i="10"/>
  <c r="AU210" i="10"/>
  <c r="AQ210" i="10"/>
  <c r="AM210" i="10"/>
  <c r="AI210" i="10"/>
  <c r="AE210" i="10"/>
  <c r="AA210" i="10"/>
  <c r="W210" i="10"/>
  <c r="AW209" i="10"/>
  <c r="AS209" i="10"/>
  <c r="AO209" i="10"/>
  <c r="AK209" i="10"/>
  <c r="AG209" i="10"/>
  <c r="AC209" i="10"/>
  <c r="Y209" i="10"/>
  <c r="U209" i="10"/>
  <c r="AU208" i="10"/>
  <c r="AQ208" i="10"/>
  <c r="AM208" i="10"/>
  <c r="AI208" i="10"/>
  <c r="AE208" i="10"/>
  <c r="AA208" i="10"/>
  <c r="W208" i="10"/>
  <c r="AW207" i="10"/>
  <c r="AS207" i="10"/>
  <c r="AO207" i="10"/>
  <c r="AK207" i="10"/>
  <c r="AG207" i="10"/>
  <c r="AC207" i="10"/>
  <c r="Y207" i="10"/>
  <c r="U207" i="10"/>
  <c r="AU206" i="10"/>
  <c r="AQ206" i="10"/>
  <c r="AM206" i="10"/>
  <c r="AI206" i="10"/>
  <c r="AE206" i="10"/>
  <c r="AA206" i="10"/>
  <c r="W206" i="10"/>
  <c r="AW205" i="10"/>
  <c r="AS205" i="10"/>
  <c r="AO205" i="10"/>
  <c r="AK205" i="10"/>
  <c r="AG205" i="10"/>
  <c r="AC205" i="10"/>
  <c r="Y205" i="10"/>
  <c r="U205" i="10"/>
  <c r="AU204" i="10"/>
  <c r="AQ204" i="10"/>
  <c r="AM204" i="10"/>
  <c r="AI204" i="10"/>
  <c r="AE204" i="10"/>
  <c r="AA204" i="10"/>
  <c r="W204" i="10"/>
  <c r="AW203" i="10"/>
  <c r="AS203" i="10"/>
  <c r="AO203" i="10"/>
  <c r="AK203" i="10"/>
  <c r="AG203" i="10"/>
  <c r="AC203" i="10"/>
  <c r="Y203" i="10"/>
  <c r="U203" i="10"/>
  <c r="AU202" i="10"/>
  <c r="AQ202" i="10"/>
  <c r="AM202" i="10"/>
  <c r="AI202" i="10"/>
  <c r="AE202" i="10"/>
  <c r="AA202" i="10"/>
  <c r="W202" i="10"/>
  <c r="AW201" i="10"/>
  <c r="AN200" i="10"/>
  <c r="AD200" i="10"/>
  <c r="AC200" i="10"/>
  <c r="AW200" i="10"/>
  <c r="Y200" i="10"/>
  <c r="AS200" i="10"/>
  <c r="U200" i="10"/>
  <c r="AO200" i="10"/>
  <c r="U199" i="10"/>
  <c r="AA199" i="10"/>
  <c r="AU199" i="10"/>
  <c r="W199" i="10"/>
  <c r="AQ199" i="10"/>
  <c r="AM198" i="10"/>
  <c r="W198" i="10"/>
  <c r="AO197" i="10"/>
  <c r="Y197" i="10"/>
  <c r="AF196" i="10"/>
  <c r="AH195" i="10"/>
  <c r="AU194" i="10"/>
  <c r="AW193" i="10"/>
  <c r="Y193" i="10"/>
  <c r="X193" i="10"/>
  <c r="AR193" i="10"/>
  <c r="AQ192" i="10"/>
  <c r="W192" i="10"/>
  <c r="AD192" i="10"/>
  <c r="AX192" i="10"/>
  <c r="Z192" i="10"/>
  <c r="AT192" i="10"/>
  <c r="V192" i="10"/>
  <c r="AP192" i="10"/>
  <c r="AW191" i="10"/>
  <c r="AO191" i="10"/>
  <c r="AN190" i="10"/>
  <c r="AL189" i="10"/>
  <c r="AV189" i="10"/>
  <c r="AN180" i="10"/>
  <c r="AX180" i="10"/>
  <c r="AJ180" i="10"/>
  <c r="Z180" i="10"/>
  <c r="AF180" i="10"/>
  <c r="AP180" i="10"/>
  <c r="V180" i="10"/>
  <c r="AL172" i="10"/>
  <c r="AB172" i="10"/>
  <c r="AV172" i="10"/>
  <c r="AH172" i="10"/>
  <c r="X172" i="10"/>
  <c r="AR172" i="10"/>
  <c r="U198" i="10"/>
  <c r="AO198" i="10"/>
  <c r="AA197" i="10"/>
  <c r="AU197" i="10"/>
  <c r="X191" i="10"/>
  <c r="AR191" i="10"/>
  <c r="AF188" i="10"/>
  <c r="V188" i="10"/>
  <c r="AO186" i="10"/>
  <c r="U186" i="10"/>
  <c r="AE186" i="10"/>
  <c r="U201" i="10"/>
  <c r="AA201" i="10"/>
  <c r="AU201" i="10"/>
  <c r="W201" i="10"/>
  <c r="AQ201" i="10"/>
  <c r="AC194" i="10"/>
  <c r="AW194" i="10"/>
  <c r="Y194" i="10"/>
  <c r="AS194" i="10"/>
  <c r="U194" i="10"/>
  <c r="AO194" i="10"/>
  <c r="AO193" i="10"/>
  <c r="AH191" i="10"/>
  <c r="AP188" i="10"/>
  <c r="Z188" i="10"/>
  <c r="AS186" i="10"/>
  <c r="AC186" i="10"/>
  <c r="AD185" i="10"/>
  <c r="AX185" i="10"/>
  <c r="AN185" i="10"/>
  <c r="Z185" i="10"/>
  <c r="AT185" i="10"/>
  <c r="V185" i="10"/>
  <c r="AP185" i="10"/>
  <c r="AF185" i="10"/>
  <c r="AB184" i="10"/>
  <c r="AV184" i="10"/>
  <c r="X184" i="10"/>
  <c r="AR184" i="10"/>
  <c r="AH184" i="10"/>
  <c r="AD178" i="10"/>
  <c r="AX178" i="10"/>
  <c r="AN178" i="10"/>
  <c r="Z178" i="10"/>
  <c r="AT178" i="10"/>
  <c r="AJ178" i="10"/>
  <c r="V178" i="10"/>
  <c r="AP178" i="10"/>
  <c r="AF178" i="10"/>
  <c r="AD170" i="10"/>
  <c r="AX170" i="10"/>
  <c r="AN170" i="10"/>
  <c r="Z170" i="10"/>
  <c r="AT170" i="10"/>
  <c r="AJ170" i="10"/>
  <c r="V170" i="10"/>
  <c r="AP170" i="10"/>
  <c r="AF170" i="10"/>
  <c r="AN143" i="10"/>
  <c r="AD143" i="10"/>
  <c r="AX143" i="10"/>
  <c r="AJ143" i="10"/>
  <c r="Z143" i="10"/>
  <c r="AT143" i="10"/>
  <c r="AF143" i="10"/>
  <c r="V143" i="10"/>
  <c r="AP143" i="10"/>
  <c r="AL135" i="10"/>
  <c r="AB135" i="10"/>
  <c r="AV135" i="10"/>
  <c r="AH135" i="10"/>
  <c r="X135" i="10"/>
  <c r="AR135" i="10"/>
  <c r="AL119" i="10"/>
  <c r="AB119" i="10"/>
  <c r="AV119" i="10"/>
  <c r="AH119" i="10"/>
  <c r="X119" i="10"/>
  <c r="AR119" i="10"/>
  <c r="Y198" i="10"/>
  <c r="AS198" i="10"/>
  <c r="AB191" i="10"/>
  <c r="AV191" i="10"/>
  <c r="Z190" i="10"/>
  <c r="AT190" i="10"/>
  <c r="AN188" i="10"/>
  <c r="AX188" i="10"/>
  <c r="AL181" i="10"/>
  <c r="AV181" i="10"/>
  <c r="AH181" i="10"/>
  <c r="X181" i="10"/>
  <c r="Z174" i="10"/>
  <c r="AT174" i="10"/>
  <c r="AJ174" i="10"/>
  <c r="B181" i="10"/>
  <c r="U33" i="10"/>
  <c r="AC33" i="10"/>
  <c r="AO33" i="10"/>
  <c r="AW33" i="10"/>
  <c r="V33" i="10"/>
  <c r="AH33" i="10"/>
  <c r="AP33" i="10"/>
  <c r="AE33" i="10"/>
  <c r="AM33" i="10"/>
  <c r="X33" i="10"/>
  <c r="AF33" i="10"/>
  <c r="AR33" i="10"/>
  <c r="AW232" i="10"/>
  <c r="AS232" i="10"/>
  <c r="AO232" i="10"/>
  <c r="AU231" i="10"/>
  <c r="AQ231" i="10"/>
  <c r="AW230" i="10"/>
  <c r="AS230" i="10"/>
  <c r="AO230" i="10"/>
  <c r="AU229" i="10"/>
  <c r="AQ229" i="10"/>
  <c r="AW228" i="10"/>
  <c r="AS228" i="10"/>
  <c r="AO228" i="10"/>
  <c r="AU227" i="10"/>
  <c r="AQ227" i="10"/>
  <c r="AW226" i="10"/>
  <c r="AS226" i="10"/>
  <c r="AO226" i="10"/>
  <c r="AU225" i="10"/>
  <c r="AQ225" i="10"/>
  <c r="AW224" i="10"/>
  <c r="AS224" i="10"/>
  <c r="AO224" i="10"/>
  <c r="AU223" i="10"/>
  <c r="AQ223" i="10"/>
  <c r="AW222" i="10"/>
  <c r="AS222" i="10"/>
  <c r="AO222" i="10"/>
  <c r="AU221" i="10"/>
  <c r="AQ221" i="10"/>
  <c r="AW220" i="10"/>
  <c r="AS220" i="10"/>
  <c r="AO220" i="10"/>
  <c r="AU219" i="10"/>
  <c r="AQ219" i="10"/>
  <c r="AW218" i="10"/>
  <c r="AS218" i="10"/>
  <c r="AO218" i="10"/>
  <c r="AU217" i="10"/>
  <c r="AQ217" i="10"/>
  <c r="AW216" i="10"/>
  <c r="AS216" i="10"/>
  <c r="AO216" i="10"/>
  <c r="AU215" i="10"/>
  <c r="AQ215" i="10"/>
  <c r="AW214" i="10"/>
  <c r="AS214" i="10"/>
  <c r="AO214" i="10"/>
  <c r="AU213" i="10"/>
  <c r="AQ213" i="10"/>
  <c r="AW212" i="10"/>
  <c r="AS212" i="10"/>
  <c r="AO212" i="10"/>
  <c r="AU211" i="10"/>
  <c r="AQ211" i="10"/>
  <c r="AW210" i="10"/>
  <c r="AS210" i="10"/>
  <c r="AO210" i="10"/>
  <c r="AU209" i="10"/>
  <c r="AQ209" i="10"/>
  <c r="AW208" i="10"/>
  <c r="AS208" i="10"/>
  <c r="AO208" i="10"/>
  <c r="AU207" i="10"/>
  <c r="AQ207" i="10"/>
  <c r="AW206" i="10"/>
  <c r="AS206" i="10"/>
  <c r="AO206" i="10"/>
  <c r="AU205" i="10"/>
  <c r="AQ205" i="10"/>
  <c r="AW204" i="10"/>
  <c r="AS204" i="10"/>
  <c r="AO204" i="10"/>
  <c r="AU203" i="10"/>
  <c r="AQ203" i="10"/>
  <c r="AW202" i="10"/>
  <c r="AS202" i="10"/>
  <c r="AO202" i="10"/>
  <c r="AO201" i="10"/>
  <c r="Y201" i="10"/>
  <c r="AF200" i="10"/>
  <c r="AH199" i="10"/>
  <c r="Q199" i="10" s="1"/>
  <c r="AU198" i="10"/>
  <c r="AE198" i="10"/>
  <c r="AW197" i="10"/>
  <c r="AG197" i="10"/>
  <c r="AN196" i="10"/>
  <c r="AC196" i="10"/>
  <c r="AW196" i="10"/>
  <c r="Y196" i="10"/>
  <c r="AS196" i="10"/>
  <c r="U196" i="10"/>
  <c r="AO196" i="10"/>
  <c r="AA195" i="10"/>
  <c r="AU195" i="10"/>
  <c r="W195" i="10"/>
  <c r="AQ195" i="10"/>
  <c r="AM194" i="10"/>
  <c r="W194" i="10"/>
  <c r="AC193" i="10"/>
  <c r="U193" i="10"/>
  <c r="AU192" i="10"/>
  <c r="AA192" i="10"/>
  <c r="AL191" i="10"/>
  <c r="AF190" i="10"/>
  <c r="Q190" i="10" s="1"/>
  <c r="AT188" i="10"/>
  <c r="AD188" i="10"/>
  <c r="AJ185" i="10"/>
  <c r="AR181" i="10"/>
  <c r="AB181" i="10"/>
  <c r="AL176" i="10"/>
  <c r="AB176" i="10"/>
  <c r="AV176" i="10"/>
  <c r="AH176" i="10"/>
  <c r="X176" i="10"/>
  <c r="AR176" i="10"/>
  <c r="AL168" i="10"/>
  <c r="AB168" i="10"/>
  <c r="AV168" i="10"/>
  <c r="AH168" i="10"/>
  <c r="X168" i="10"/>
  <c r="AR168" i="10"/>
  <c r="AL144" i="10"/>
  <c r="AB144" i="10"/>
  <c r="AV144" i="10"/>
  <c r="AH144" i="10"/>
  <c r="X144" i="10"/>
  <c r="AR144" i="10"/>
  <c r="AB139" i="10"/>
  <c r="AV139" i="10"/>
  <c r="AL139" i="10"/>
  <c r="X139" i="10"/>
  <c r="AR139" i="10"/>
  <c r="AH139" i="10"/>
  <c r="AD187" i="10"/>
  <c r="AX187" i="10"/>
  <c r="Z187" i="10"/>
  <c r="AT187" i="10"/>
  <c r="V187" i="10"/>
  <c r="AP187" i="10"/>
  <c r="V186" i="10"/>
  <c r="AB186" i="10"/>
  <c r="AV186" i="10"/>
  <c r="X186" i="10"/>
  <c r="AR186" i="10"/>
  <c r="AE184" i="10"/>
  <c r="U184" i="10"/>
  <c r="AB179" i="10"/>
  <c r="AL179" i="10"/>
  <c r="X179" i="10"/>
  <c r="AH179" i="10"/>
  <c r="AN177" i="10"/>
  <c r="AD177" i="10"/>
  <c r="AX177" i="10"/>
  <c r="AJ177" i="10"/>
  <c r="Z177" i="10"/>
  <c r="AT177" i="10"/>
  <c r="AF177" i="10"/>
  <c r="V177" i="10"/>
  <c r="AP177" i="10"/>
  <c r="AB175" i="10"/>
  <c r="AV175" i="10"/>
  <c r="AL175" i="10"/>
  <c r="X175" i="10"/>
  <c r="AR175" i="10"/>
  <c r="AH175" i="10"/>
  <c r="AN173" i="10"/>
  <c r="AD173" i="10"/>
  <c r="AX173" i="10"/>
  <c r="AJ173" i="10"/>
  <c r="Z173" i="10"/>
  <c r="AT173" i="10"/>
  <c r="AF173" i="10"/>
  <c r="V173" i="10"/>
  <c r="AP173" i="10"/>
  <c r="AB171" i="10"/>
  <c r="AV171" i="10"/>
  <c r="AL171" i="10"/>
  <c r="X171" i="10"/>
  <c r="AR171" i="10"/>
  <c r="AH171" i="10"/>
  <c r="AN169" i="10"/>
  <c r="AD169" i="10"/>
  <c r="AX169" i="10"/>
  <c r="AJ169" i="10"/>
  <c r="Z169" i="10"/>
  <c r="AT169" i="10"/>
  <c r="AF169" i="10"/>
  <c r="V169" i="10"/>
  <c r="AP169" i="10"/>
  <c r="AB167" i="10"/>
  <c r="AV167" i="10"/>
  <c r="AL167" i="10"/>
  <c r="X167" i="10"/>
  <c r="AR167" i="10"/>
  <c r="AH167" i="10"/>
  <c r="AN165" i="10"/>
  <c r="AD165" i="10"/>
  <c r="AX165" i="10"/>
  <c r="AJ165" i="10"/>
  <c r="Z165" i="10"/>
  <c r="AT165" i="10"/>
  <c r="AF165" i="10"/>
  <c r="V165" i="10"/>
  <c r="AP165" i="10"/>
  <c r="AN163" i="10"/>
  <c r="AD163" i="10"/>
  <c r="AX163" i="10"/>
  <c r="AJ163" i="10"/>
  <c r="Z163" i="10"/>
  <c r="AT163" i="10"/>
  <c r="AF163" i="10"/>
  <c r="V163" i="10"/>
  <c r="AP163" i="10"/>
  <c r="AN161" i="10"/>
  <c r="AD161" i="10"/>
  <c r="AX161" i="10"/>
  <c r="AJ161" i="10"/>
  <c r="Z161" i="10"/>
  <c r="AT161" i="10"/>
  <c r="AF161" i="10"/>
  <c r="V161" i="10"/>
  <c r="AP161" i="10"/>
  <c r="AN159" i="10"/>
  <c r="AD159" i="10"/>
  <c r="AX159" i="10"/>
  <c r="AJ159" i="10"/>
  <c r="Z159" i="10"/>
  <c r="AT159" i="10"/>
  <c r="AF159" i="10"/>
  <c r="V159" i="10"/>
  <c r="AP159" i="10"/>
  <c r="AN157" i="10"/>
  <c r="AD157" i="10"/>
  <c r="AX157" i="10"/>
  <c r="AJ157" i="10"/>
  <c r="Z157" i="10"/>
  <c r="AT157" i="10"/>
  <c r="AF157" i="10"/>
  <c r="V157" i="10"/>
  <c r="AP157" i="10"/>
  <c r="AN155" i="10"/>
  <c r="AD155" i="10"/>
  <c r="AX155" i="10"/>
  <c r="AJ155" i="10"/>
  <c r="Z155" i="10"/>
  <c r="AT155" i="10"/>
  <c r="AF155" i="10"/>
  <c r="V155" i="10"/>
  <c r="AP155" i="10"/>
  <c r="AN153" i="10"/>
  <c r="AD153" i="10"/>
  <c r="AX153" i="10"/>
  <c r="AJ153" i="10"/>
  <c r="Z153" i="10"/>
  <c r="AT153" i="10"/>
  <c r="AF153" i="10"/>
  <c r="V153" i="10"/>
  <c r="AP153" i="10"/>
  <c r="AN151" i="10"/>
  <c r="AD151" i="10"/>
  <c r="AX151" i="10"/>
  <c r="AJ151" i="10"/>
  <c r="Z151" i="10"/>
  <c r="AT151" i="10"/>
  <c r="AF151" i="10"/>
  <c r="V151" i="10"/>
  <c r="AP151" i="10"/>
  <c r="AL150" i="10"/>
  <c r="AB150" i="10"/>
  <c r="AV150" i="10"/>
  <c r="AH150" i="10"/>
  <c r="X150" i="10"/>
  <c r="AR150" i="10"/>
  <c r="AN149" i="10"/>
  <c r="AD149" i="10"/>
  <c r="AX149" i="10"/>
  <c r="AJ149" i="10"/>
  <c r="Z149" i="10"/>
  <c r="AT149" i="10"/>
  <c r="AF149" i="10"/>
  <c r="V149" i="10"/>
  <c r="AP149" i="10"/>
  <c r="AL142" i="10"/>
  <c r="AB142" i="10"/>
  <c r="AV142" i="10"/>
  <c r="AH142" i="10"/>
  <c r="X142" i="10"/>
  <c r="AR142" i="10"/>
  <c r="AN141" i="10"/>
  <c r="AD141" i="10"/>
  <c r="AX141" i="10"/>
  <c r="AJ141" i="10"/>
  <c r="Z141" i="10"/>
  <c r="AT141" i="10"/>
  <c r="AF141" i="10"/>
  <c r="V141" i="10"/>
  <c r="AP141" i="10"/>
  <c r="AD133" i="10"/>
  <c r="AX133" i="10"/>
  <c r="AN133" i="10"/>
  <c r="Z133" i="10"/>
  <c r="AT133" i="10"/>
  <c r="AJ133" i="10"/>
  <c r="V133" i="10"/>
  <c r="AP133" i="10"/>
  <c r="AF133" i="10"/>
  <c r="AD125" i="10"/>
  <c r="AX125" i="10"/>
  <c r="AN125" i="10"/>
  <c r="Z125" i="10"/>
  <c r="AT125" i="10"/>
  <c r="AJ125" i="10"/>
  <c r="V125" i="10"/>
  <c r="AP125" i="10"/>
  <c r="AF125" i="10"/>
  <c r="AD117" i="10"/>
  <c r="AX117" i="10"/>
  <c r="AN117" i="10"/>
  <c r="Z117" i="10"/>
  <c r="AT117" i="10"/>
  <c r="AJ117" i="10"/>
  <c r="V117" i="10"/>
  <c r="AP117" i="10"/>
  <c r="AF117" i="10"/>
  <c r="AU193" i="10"/>
  <c r="AQ193" i="10"/>
  <c r="AW192" i="10"/>
  <c r="AS192" i="10"/>
  <c r="AO192" i="10"/>
  <c r="AU191" i="10"/>
  <c r="AQ191" i="10"/>
  <c r="AW190" i="10"/>
  <c r="AS190" i="10"/>
  <c r="AO190" i="10"/>
  <c r="Z189" i="10"/>
  <c r="AT189" i="10"/>
  <c r="V189" i="10"/>
  <c r="AP189" i="10"/>
  <c r="AB188" i="10"/>
  <c r="AV188" i="10"/>
  <c r="X188" i="10"/>
  <c r="AR188" i="10"/>
  <c r="AN187" i="10"/>
  <c r="X187" i="10"/>
  <c r="AP186" i="10"/>
  <c r="Z186" i="10"/>
  <c r="AG185" i="10"/>
  <c r="AI184" i="10"/>
  <c r="AV183" i="10"/>
  <c r="AX182" i="10"/>
  <c r="AD181" i="10"/>
  <c r="AX181" i="10"/>
  <c r="Z181" i="10"/>
  <c r="AT181" i="10"/>
  <c r="V181" i="10"/>
  <c r="AP181" i="10"/>
  <c r="AB180" i="10"/>
  <c r="AV180" i="10"/>
  <c r="X180" i="10"/>
  <c r="AR180" i="10"/>
  <c r="AL178" i="10"/>
  <c r="AB178" i="10"/>
  <c r="AV178" i="10"/>
  <c r="AH178" i="10"/>
  <c r="X178" i="10"/>
  <c r="AR178" i="10"/>
  <c r="AD176" i="10"/>
  <c r="AX176" i="10"/>
  <c r="AN176" i="10"/>
  <c r="Z176" i="10"/>
  <c r="AT176" i="10"/>
  <c r="AJ176" i="10"/>
  <c r="V176" i="10"/>
  <c r="AP176" i="10"/>
  <c r="AF176" i="10"/>
  <c r="AL174" i="10"/>
  <c r="AB174" i="10"/>
  <c r="AV174" i="10"/>
  <c r="AH174" i="10"/>
  <c r="X174" i="10"/>
  <c r="AR174" i="10"/>
  <c r="AD172" i="10"/>
  <c r="AX172" i="10"/>
  <c r="AN172" i="10"/>
  <c r="Z172" i="10"/>
  <c r="AT172" i="10"/>
  <c r="AJ172" i="10"/>
  <c r="V172" i="10"/>
  <c r="AP172" i="10"/>
  <c r="AF172" i="10"/>
  <c r="AL170" i="10"/>
  <c r="AB170" i="10"/>
  <c r="AV170" i="10"/>
  <c r="AH170" i="10"/>
  <c r="X170" i="10"/>
  <c r="AR170" i="10"/>
  <c r="AD168" i="10"/>
  <c r="AX168" i="10"/>
  <c r="AN168" i="10"/>
  <c r="Z168" i="10"/>
  <c r="AT168" i="10"/>
  <c r="AJ168" i="10"/>
  <c r="V168" i="10"/>
  <c r="AP168" i="10"/>
  <c r="AF168" i="10"/>
  <c r="AL166" i="10"/>
  <c r="AB166" i="10"/>
  <c r="AV166" i="10"/>
  <c r="AH166" i="10"/>
  <c r="X166" i="10"/>
  <c r="AR166" i="10"/>
  <c r="AL148" i="10"/>
  <c r="AB148" i="10"/>
  <c r="AV148" i="10"/>
  <c r="AH148" i="10"/>
  <c r="X148" i="10"/>
  <c r="AR148" i="10"/>
  <c r="AN147" i="10"/>
  <c r="AD147" i="10"/>
  <c r="AX147" i="10"/>
  <c r="AJ147" i="10"/>
  <c r="Z147" i="10"/>
  <c r="AT147" i="10"/>
  <c r="AF147" i="10"/>
  <c r="V147" i="10"/>
  <c r="AP147" i="10"/>
  <c r="AL140" i="10"/>
  <c r="AB140" i="10"/>
  <c r="AV140" i="10"/>
  <c r="AH140" i="10"/>
  <c r="X140" i="10"/>
  <c r="AR140" i="10"/>
  <c r="AL131" i="10"/>
  <c r="AB131" i="10"/>
  <c r="AV131" i="10"/>
  <c r="AH131" i="10"/>
  <c r="X131" i="10"/>
  <c r="AR131" i="10"/>
  <c r="AL123" i="10"/>
  <c r="AB123" i="10"/>
  <c r="AV123" i="10"/>
  <c r="AH123" i="10"/>
  <c r="X123" i="10"/>
  <c r="AR123" i="10"/>
  <c r="AD183" i="10"/>
  <c r="AX183" i="10"/>
  <c r="Z183" i="10"/>
  <c r="AT183" i="10"/>
  <c r="V183" i="10"/>
  <c r="AP183" i="10"/>
  <c r="AB182" i="10"/>
  <c r="AV182" i="10"/>
  <c r="X182" i="10"/>
  <c r="AR182" i="10"/>
  <c r="AN179" i="10"/>
  <c r="AD179" i="10"/>
  <c r="AX179" i="10"/>
  <c r="AJ179" i="10"/>
  <c r="Z179" i="10"/>
  <c r="AT179" i="10"/>
  <c r="AF179" i="10"/>
  <c r="V179" i="10"/>
  <c r="AP179" i="10"/>
  <c r="AB177" i="10"/>
  <c r="AV177" i="10"/>
  <c r="AL177" i="10"/>
  <c r="X177" i="10"/>
  <c r="AR177" i="10"/>
  <c r="AH177" i="10"/>
  <c r="AN175" i="10"/>
  <c r="AD175" i="10"/>
  <c r="AX175" i="10"/>
  <c r="AJ175" i="10"/>
  <c r="Z175" i="10"/>
  <c r="AT175" i="10"/>
  <c r="AF175" i="10"/>
  <c r="V175" i="10"/>
  <c r="AP175" i="10"/>
  <c r="AB173" i="10"/>
  <c r="AV173" i="10"/>
  <c r="AL173" i="10"/>
  <c r="X173" i="10"/>
  <c r="AR173" i="10"/>
  <c r="AH173" i="10"/>
  <c r="AN171" i="10"/>
  <c r="AD171" i="10"/>
  <c r="AX171" i="10"/>
  <c r="AJ171" i="10"/>
  <c r="Z171" i="10"/>
  <c r="AT171" i="10"/>
  <c r="AF171" i="10"/>
  <c r="V171" i="10"/>
  <c r="AP171" i="10"/>
  <c r="AB169" i="10"/>
  <c r="AV169" i="10"/>
  <c r="AL169" i="10"/>
  <c r="X169" i="10"/>
  <c r="AR169" i="10"/>
  <c r="AH169" i="10"/>
  <c r="AN167" i="10"/>
  <c r="AD167" i="10"/>
  <c r="AX167" i="10"/>
  <c r="AJ167" i="10"/>
  <c r="Z167" i="10"/>
  <c r="AT167" i="10"/>
  <c r="AF167" i="10"/>
  <c r="V167" i="10"/>
  <c r="AP167" i="10"/>
  <c r="AB165" i="10"/>
  <c r="AV165" i="10"/>
  <c r="AL165" i="10"/>
  <c r="X165" i="10"/>
  <c r="AR165" i="10"/>
  <c r="AH165" i="10"/>
  <c r="AL164" i="10"/>
  <c r="AB164" i="10"/>
  <c r="AV164" i="10"/>
  <c r="AH164" i="10"/>
  <c r="X164" i="10"/>
  <c r="AR164" i="10"/>
  <c r="AL162" i="10"/>
  <c r="AB162" i="10"/>
  <c r="AV162" i="10"/>
  <c r="AH162" i="10"/>
  <c r="X162" i="10"/>
  <c r="AR162" i="10"/>
  <c r="AL160" i="10"/>
  <c r="AB160" i="10"/>
  <c r="AV160" i="10"/>
  <c r="AH160" i="10"/>
  <c r="X160" i="10"/>
  <c r="AR160" i="10"/>
  <c r="AL158" i="10"/>
  <c r="AB158" i="10"/>
  <c r="AV158" i="10"/>
  <c r="AH158" i="10"/>
  <c r="X158" i="10"/>
  <c r="AR158" i="10"/>
  <c r="AL156" i="10"/>
  <c r="AB156" i="10"/>
  <c r="AV156" i="10"/>
  <c r="AH156" i="10"/>
  <c r="X156" i="10"/>
  <c r="AR156" i="10"/>
  <c r="AL154" i="10"/>
  <c r="AB154" i="10"/>
  <c r="AV154" i="10"/>
  <c r="AH154" i="10"/>
  <c r="X154" i="10"/>
  <c r="AR154" i="10"/>
  <c r="AL152" i="10"/>
  <c r="AB152" i="10"/>
  <c r="AV152" i="10"/>
  <c r="AH152" i="10"/>
  <c r="X152" i="10"/>
  <c r="AR152" i="10"/>
  <c r="AL146" i="10"/>
  <c r="AB146" i="10"/>
  <c r="AV146" i="10"/>
  <c r="AH146" i="10"/>
  <c r="X146" i="10"/>
  <c r="AR146" i="10"/>
  <c r="AN145" i="10"/>
  <c r="AD145" i="10"/>
  <c r="AX145" i="10"/>
  <c r="AJ145" i="10"/>
  <c r="Z145" i="10"/>
  <c r="AT145" i="10"/>
  <c r="AF145" i="10"/>
  <c r="V145" i="10"/>
  <c r="AP145" i="10"/>
  <c r="AD137" i="10"/>
  <c r="AX137" i="10"/>
  <c r="AN137" i="10"/>
  <c r="Z137" i="10"/>
  <c r="AT137" i="10"/>
  <c r="AJ137" i="10"/>
  <c r="V137" i="10"/>
  <c r="AP137" i="10"/>
  <c r="AF137" i="10"/>
  <c r="AD129" i="10"/>
  <c r="AX129" i="10"/>
  <c r="AN129" i="10"/>
  <c r="Z129" i="10"/>
  <c r="AT129" i="10"/>
  <c r="AJ129" i="10"/>
  <c r="V129" i="10"/>
  <c r="AP129" i="10"/>
  <c r="AF129" i="10"/>
  <c r="AD121" i="10"/>
  <c r="AX121" i="10"/>
  <c r="AN121" i="10"/>
  <c r="Z121" i="10"/>
  <c r="AT121" i="10"/>
  <c r="AJ121" i="10"/>
  <c r="V121" i="10"/>
  <c r="AP121" i="10"/>
  <c r="AF121" i="10"/>
  <c r="AV98" i="10"/>
  <c r="AL98" i="10"/>
  <c r="X98" i="10"/>
  <c r="AH98" i="10"/>
  <c r="AR98" i="10"/>
  <c r="AK96" i="10"/>
  <c r="AA96" i="10"/>
  <c r="AU96" i="10"/>
  <c r="AG96" i="10"/>
  <c r="W96" i="10"/>
  <c r="AQ96" i="10"/>
  <c r="AK92" i="10"/>
  <c r="AA92" i="10"/>
  <c r="AU92" i="10"/>
  <c r="AG92" i="10"/>
  <c r="W92" i="10"/>
  <c r="AQ92" i="10"/>
  <c r="AN164" i="10"/>
  <c r="AJ164" i="10"/>
  <c r="AF164" i="10"/>
  <c r="AL163" i="10"/>
  <c r="AH163" i="10"/>
  <c r="AN162" i="10"/>
  <c r="AJ162" i="10"/>
  <c r="AF162" i="10"/>
  <c r="AL161" i="10"/>
  <c r="AH161" i="10"/>
  <c r="AN160" i="10"/>
  <c r="AJ160" i="10"/>
  <c r="AF160" i="10"/>
  <c r="AL159" i="10"/>
  <c r="AH159" i="10"/>
  <c r="AN158" i="10"/>
  <c r="AJ158" i="10"/>
  <c r="AF158" i="10"/>
  <c r="AL157" i="10"/>
  <c r="AH157" i="10"/>
  <c r="AN156" i="10"/>
  <c r="AJ156" i="10"/>
  <c r="AF156" i="10"/>
  <c r="AL155" i="10"/>
  <c r="AH155" i="10"/>
  <c r="AN154" i="10"/>
  <c r="AJ154" i="10"/>
  <c r="AF154" i="10"/>
  <c r="AL153" i="10"/>
  <c r="AH153" i="10"/>
  <c r="AN152" i="10"/>
  <c r="AJ152" i="10"/>
  <c r="AF152" i="10"/>
  <c r="AX139" i="10"/>
  <c r="AT139" i="10"/>
  <c r="U139" i="10"/>
  <c r="AN136" i="10"/>
  <c r="AD136" i="10"/>
  <c r="AX136" i="10"/>
  <c r="AJ136" i="10"/>
  <c r="Z136" i="10"/>
  <c r="AT136" i="10"/>
  <c r="AF136" i="10"/>
  <c r="V136" i="10"/>
  <c r="AP136" i="10"/>
  <c r="AB134" i="10"/>
  <c r="AV134" i="10"/>
  <c r="AL134" i="10"/>
  <c r="X134" i="10"/>
  <c r="AR134" i="10"/>
  <c r="AH134" i="10"/>
  <c r="AN132" i="10"/>
  <c r="AD132" i="10"/>
  <c r="AX132" i="10"/>
  <c r="AJ132" i="10"/>
  <c r="Z132" i="10"/>
  <c r="AT132" i="10"/>
  <c r="AF132" i="10"/>
  <c r="V132" i="10"/>
  <c r="AP132" i="10"/>
  <c r="AB130" i="10"/>
  <c r="AV130" i="10"/>
  <c r="AL130" i="10"/>
  <c r="X130" i="10"/>
  <c r="AR130" i="10"/>
  <c r="AH130" i="10"/>
  <c r="AN128" i="10"/>
  <c r="AD128" i="10"/>
  <c r="AX128" i="10"/>
  <c r="AJ128" i="10"/>
  <c r="Z128" i="10"/>
  <c r="AT128" i="10"/>
  <c r="AF128" i="10"/>
  <c r="V128" i="10"/>
  <c r="AP128" i="10"/>
  <c r="AB126" i="10"/>
  <c r="AV126" i="10"/>
  <c r="AL126" i="10"/>
  <c r="X126" i="10"/>
  <c r="AR126" i="10"/>
  <c r="AH126" i="10"/>
  <c r="AN124" i="10"/>
  <c r="AD124" i="10"/>
  <c r="AX124" i="10"/>
  <c r="AJ124" i="10"/>
  <c r="Z124" i="10"/>
  <c r="AT124" i="10"/>
  <c r="AF124" i="10"/>
  <c r="V124" i="10"/>
  <c r="AP124" i="10"/>
  <c r="AB122" i="10"/>
  <c r="AV122" i="10"/>
  <c r="AL122" i="10"/>
  <c r="X122" i="10"/>
  <c r="AR122" i="10"/>
  <c r="AH122" i="10"/>
  <c r="AN120" i="10"/>
  <c r="AD120" i="10"/>
  <c r="AX120" i="10"/>
  <c r="AJ120" i="10"/>
  <c r="Z120" i="10"/>
  <c r="AT120" i="10"/>
  <c r="AF120" i="10"/>
  <c r="V120" i="10"/>
  <c r="AP120" i="10"/>
  <c r="AB118" i="10"/>
  <c r="AV118" i="10"/>
  <c r="AL118" i="10"/>
  <c r="X118" i="10"/>
  <c r="AR118" i="10"/>
  <c r="AH118" i="10"/>
  <c r="AN116" i="10"/>
  <c r="AD116" i="10"/>
  <c r="AX116" i="10"/>
  <c r="AJ116" i="10"/>
  <c r="Z116" i="10"/>
  <c r="AT116" i="10"/>
  <c r="AF116" i="10"/>
  <c r="V116" i="10"/>
  <c r="AP116" i="10"/>
  <c r="AN114" i="10"/>
  <c r="AD114" i="10"/>
  <c r="AX114" i="10"/>
  <c r="AJ114" i="10"/>
  <c r="Z114" i="10"/>
  <c r="AT114" i="10"/>
  <c r="AF114" i="10"/>
  <c r="V114" i="10"/>
  <c r="AP114" i="10"/>
  <c r="AN112" i="10"/>
  <c r="AD112" i="10"/>
  <c r="AX112" i="10"/>
  <c r="AJ112" i="10"/>
  <c r="Z112" i="10"/>
  <c r="AT112" i="10"/>
  <c r="AF112" i="10"/>
  <c r="V112" i="10"/>
  <c r="AP112" i="10"/>
  <c r="AN110" i="10"/>
  <c r="AD110" i="10"/>
  <c r="AX110" i="10"/>
  <c r="AJ110" i="10"/>
  <c r="Z110" i="10"/>
  <c r="AT110" i="10"/>
  <c r="AF110" i="10"/>
  <c r="V110" i="10"/>
  <c r="AP110" i="10"/>
  <c r="AN108" i="10"/>
  <c r="AD108" i="10"/>
  <c r="AX108" i="10"/>
  <c r="AJ108" i="10"/>
  <c r="Z108" i="10"/>
  <c r="AT108" i="10"/>
  <c r="AF108" i="10"/>
  <c r="V108" i="10"/>
  <c r="AP108" i="10"/>
  <c r="AN106" i="10"/>
  <c r="AD106" i="10"/>
  <c r="AX106" i="10"/>
  <c r="AJ106" i="10"/>
  <c r="Z106" i="10"/>
  <c r="AT106" i="10"/>
  <c r="AF106" i="10"/>
  <c r="V106" i="10"/>
  <c r="AP106" i="10"/>
  <c r="AN104" i="10"/>
  <c r="AD104" i="10"/>
  <c r="AX104" i="10"/>
  <c r="AJ104" i="10"/>
  <c r="Z104" i="10"/>
  <c r="AT104" i="10"/>
  <c r="AF104" i="10"/>
  <c r="V104" i="10"/>
  <c r="AP104" i="10"/>
  <c r="AK101" i="10"/>
  <c r="AU101" i="10"/>
  <c r="AG101" i="10"/>
  <c r="W101" i="10"/>
  <c r="Z99" i="10"/>
  <c r="AW139" i="10"/>
  <c r="AS139" i="10"/>
  <c r="AL137" i="10"/>
  <c r="AB137" i="10"/>
  <c r="AV137" i="10"/>
  <c r="AH137" i="10"/>
  <c r="X137" i="10"/>
  <c r="AR137" i="10"/>
  <c r="AD135" i="10"/>
  <c r="AX135" i="10"/>
  <c r="AN135" i="10"/>
  <c r="Z135" i="10"/>
  <c r="AT135" i="10"/>
  <c r="AJ135" i="10"/>
  <c r="V135" i="10"/>
  <c r="AP135" i="10"/>
  <c r="AF135" i="10"/>
  <c r="AL133" i="10"/>
  <c r="AB133" i="10"/>
  <c r="AV133" i="10"/>
  <c r="AH133" i="10"/>
  <c r="X133" i="10"/>
  <c r="AR133" i="10"/>
  <c r="AD131" i="10"/>
  <c r="AX131" i="10"/>
  <c r="AN131" i="10"/>
  <c r="Z131" i="10"/>
  <c r="AT131" i="10"/>
  <c r="AJ131" i="10"/>
  <c r="V131" i="10"/>
  <c r="AP131" i="10"/>
  <c r="AF131" i="10"/>
  <c r="AL129" i="10"/>
  <c r="AB129" i="10"/>
  <c r="AV129" i="10"/>
  <c r="AH129" i="10"/>
  <c r="X129" i="10"/>
  <c r="AR129" i="10"/>
  <c r="AD127" i="10"/>
  <c r="AX127" i="10"/>
  <c r="AN127" i="10"/>
  <c r="Z127" i="10"/>
  <c r="AT127" i="10"/>
  <c r="AJ127" i="10"/>
  <c r="V127" i="10"/>
  <c r="AP127" i="10"/>
  <c r="AF127" i="10"/>
  <c r="AL125" i="10"/>
  <c r="AB125" i="10"/>
  <c r="AV125" i="10"/>
  <c r="AH125" i="10"/>
  <c r="X125" i="10"/>
  <c r="AR125" i="10"/>
  <c r="AD123" i="10"/>
  <c r="AX123" i="10"/>
  <c r="AN123" i="10"/>
  <c r="Z123" i="10"/>
  <c r="AT123" i="10"/>
  <c r="AJ123" i="10"/>
  <c r="V123" i="10"/>
  <c r="AP123" i="10"/>
  <c r="AF123" i="10"/>
  <c r="AL121" i="10"/>
  <c r="AB121" i="10"/>
  <c r="AV121" i="10"/>
  <c r="AH121" i="10"/>
  <c r="X121" i="10"/>
  <c r="AR121" i="10"/>
  <c r="AD119" i="10"/>
  <c r="AX119" i="10"/>
  <c r="AN119" i="10"/>
  <c r="Z119" i="10"/>
  <c r="AT119" i="10"/>
  <c r="AJ119" i="10"/>
  <c r="V119" i="10"/>
  <c r="AP119" i="10"/>
  <c r="AF119" i="10"/>
  <c r="AL117" i="10"/>
  <c r="AB117" i="10"/>
  <c r="AV117" i="10"/>
  <c r="AH117" i="10"/>
  <c r="X117" i="10"/>
  <c r="AR117" i="10"/>
  <c r="AM100" i="10"/>
  <c r="AW100" i="10"/>
  <c r="AI100" i="10"/>
  <c r="Y100" i="10"/>
  <c r="AE100" i="10"/>
  <c r="AO100" i="10"/>
  <c r="U100" i="10"/>
  <c r="AX99" i="10"/>
  <c r="AD99" i="10"/>
  <c r="AN99" i="10"/>
  <c r="V99" i="10"/>
  <c r="AF99" i="10"/>
  <c r="AK94" i="10"/>
  <c r="AA94" i="10"/>
  <c r="AU94" i="10"/>
  <c r="AG94" i="10"/>
  <c r="W94" i="10"/>
  <c r="AQ94" i="10"/>
  <c r="AX164" i="10"/>
  <c r="AT164" i="10"/>
  <c r="AP164" i="10"/>
  <c r="AV163" i="10"/>
  <c r="AR163" i="10"/>
  <c r="AX162" i="10"/>
  <c r="AT162" i="10"/>
  <c r="AP162" i="10"/>
  <c r="AV161" i="10"/>
  <c r="AR161" i="10"/>
  <c r="AX160" i="10"/>
  <c r="AT160" i="10"/>
  <c r="AP160" i="10"/>
  <c r="AV159" i="10"/>
  <c r="AR159" i="10"/>
  <c r="AX158" i="10"/>
  <c r="AT158" i="10"/>
  <c r="AP158" i="10"/>
  <c r="AV157" i="10"/>
  <c r="AR157" i="10"/>
  <c r="AX156" i="10"/>
  <c r="AT156" i="10"/>
  <c r="AP156" i="10"/>
  <c r="AV155" i="10"/>
  <c r="AR155" i="10"/>
  <c r="AX154" i="10"/>
  <c r="AT154" i="10"/>
  <c r="AP154" i="10"/>
  <c r="AV153" i="10"/>
  <c r="AR153" i="10"/>
  <c r="AX152" i="10"/>
  <c r="AT152" i="10"/>
  <c r="AP152" i="10"/>
  <c r="AD138" i="10"/>
  <c r="AX138" i="10"/>
  <c r="Z138" i="10"/>
  <c r="AT138" i="10"/>
  <c r="V138" i="10"/>
  <c r="AP138" i="10"/>
  <c r="AB136" i="10"/>
  <c r="AV136" i="10"/>
  <c r="AL136" i="10"/>
  <c r="X136" i="10"/>
  <c r="AR136" i="10"/>
  <c r="AH136" i="10"/>
  <c r="AN134" i="10"/>
  <c r="AD134" i="10"/>
  <c r="AX134" i="10"/>
  <c r="AJ134" i="10"/>
  <c r="Z134" i="10"/>
  <c r="AT134" i="10"/>
  <c r="AF134" i="10"/>
  <c r="V134" i="10"/>
  <c r="AP134" i="10"/>
  <c r="AB132" i="10"/>
  <c r="AV132" i="10"/>
  <c r="AL132" i="10"/>
  <c r="X132" i="10"/>
  <c r="AR132" i="10"/>
  <c r="AH132" i="10"/>
  <c r="AN130" i="10"/>
  <c r="AD130" i="10"/>
  <c r="AX130" i="10"/>
  <c r="AJ130" i="10"/>
  <c r="Z130" i="10"/>
  <c r="AT130" i="10"/>
  <c r="AF130" i="10"/>
  <c r="V130" i="10"/>
  <c r="AP130" i="10"/>
  <c r="AB128" i="10"/>
  <c r="AV128" i="10"/>
  <c r="AL128" i="10"/>
  <c r="X128" i="10"/>
  <c r="AR128" i="10"/>
  <c r="AH128" i="10"/>
  <c r="AN126" i="10"/>
  <c r="AD126" i="10"/>
  <c r="AX126" i="10"/>
  <c r="AJ126" i="10"/>
  <c r="Z126" i="10"/>
  <c r="AT126" i="10"/>
  <c r="AF126" i="10"/>
  <c r="V126" i="10"/>
  <c r="AP126" i="10"/>
  <c r="AB124" i="10"/>
  <c r="AV124" i="10"/>
  <c r="AL124" i="10"/>
  <c r="X124" i="10"/>
  <c r="AR124" i="10"/>
  <c r="AH124" i="10"/>
  <c r="AN122" i="10"/>
  <c r="AD122" i="10"/>
  <c r="AX122" i="10"/>
  <c r="AJ122" i="10"/>
  <c r="Z122" i="10"/>
  <c r="AT122" i="10"/>
  <c r="AF122" i="10"/>
  <c r="V122" i="10"/>
  <c r="AP122" i="10"/>
  <c r="AB120" i="10"/>
  <c r="AV120" i="10"/>
  <c r="AL120" i="10"/>
  <c r="X120" i="10"/>
  <c r="AR120" i="10"/>
  <c r="AH120" i="10"/>
  <c r="AN118" i="10"/>
  <c r="AD118" i="10"/>
  <c r="AX118" i="10"/>
  <c r="AJ118" i="10"/>
  <c r="Z118" i="10"/>
  <c r="AT118" i="10"/>
  <c r="AF118" i="10"/>
  <c r="V118" i="10"/>
  <c r="AP118" i="10"/>
  <c r="AB116" i="10"/>
  <c r="AV116" i="10"/>
  <c r="AL116" i="10"/>
  <c r="X116" i="10"/>
  <c r="AR116" i="10"/>
  <c r="AH116" i="10"/>
  <c r="AL115" i="10"/>
  <c r="AB115" i="10"/>
  <c r="AV115" i="10"/>
  <c r="AH115" i="10"/>
  <c r="X115" i="10"/>
  <c r="AR115" i="10"/>
  <c r="AL113" i="10"/>
  <c r="AB113" i="10"/>
  <c r="AV113" i="10"/>
  <c r="AH113" i="10"/>
  <c r="X113" i="10"/>
  <c r="AR113" i="10"/>
  <c r="AL111" i="10"/>
  <c r="AB111" i="10"/>
  <c r="AV111" i="10"/>
  <c r="AH111" i="10"/>
  <c r="X111" i="10"/>
  <c r="AR111" i="10"/>
  <c r="AL109" i="10"/>
  <c r="AB109" i="10"/>
  <c r="AV109" i="10"/>
  <c r="AH109" i="10"/>
  <c r="X109" i="10"/>
  <c r="AR109" i="10"/>
  <c r="AL107" i="10"/>
  <c r="AB107" i="10"/>
  <c r="AV107" i="10"/>
  <c r="AH107" i="10"/>
  <c r="X107" i="10"/>
  <c r="AR107" i="10"/>
  <c r="AL105" i="10"/>
  <c r="AB105" i="10"/>
  <c r="AV105" i="10"/>
  <c r="AH105" i="10"/>
  <c r="X105" i="10"/>
  <c r="AR105" i="10"/>
  <c r="AL103" i="10"/>
  <c r="AB103" i="10"/>
  <c r="AV103" i="10"/>
  <c r="AH103" i="10"/>
  <c r="X103" i="10"/>
  <c r="AR103" i="10"/>
  <c r="AQ101" i="10"/>
  <c r="AJ99" i="10"/>
  <c r="AN115" i="10"/>
  <c r="AJ115" i="10"/>
  <c r="AF115" i="10"/>
  <c r="AL114" i="10"/>
  <c r="AH114" i="10"/>
  <c r="AN113" i="10"/>
  <c r="AJ113" i="10"/>
  <c r="AF113" i="10"/>
  <c r="AL112" i="10"/>
  <c r="AH112" i="10"/>
  <c r="AN111" i="10"/>
  <c r="AJ111" i="10"/>
  <c r="AF111" i="10"/>
  <c r="AL110" i="10"/>
  <c r="AH110" i="10"/>
  <c r="AN109" i="10"/>
  <c r="AJ109" i="10"/>
  <c r="AF109" i="10"/>
  <c r="AL108" i="10"/>
  <c r="AH108" i="10"/>
  <c r="AN107" i="10"/>
  <c r="AJ107" i="10"/>
  <c r="AF107" i="10"/>
  <c r="AL106" i="10"/>
  <c r="AH106" i="10"/>
  <c r="AN105" i="10"/>
  <c r="AJ105" i="10"/>
  <c r="AF105" i="10"/>
  <c r="AL104" i="10"/>
  <c r="AH104" i="10"/>
  <c r="AN103" i="10"/>
  <c r="AJ103" i="10"/>
  <c r="AF103" i="10"/>
  <c r="AL102" i="10"/>
  <c r="AH102" i="10"/>
  <c r="X102" i="10"/>
  <c r="AC99" i="10"/>
  <c r="AW99" i="10"/>
  <c r="Y99" i="10"/>
  <c r="AS99" i="10"/>
  <c r="U99" i="10"/>
  <c r="AO99" i="10"/>
  <c r="U98" i="10"/>
  <c r="AA98" i="10"/>
  <c r="AU98" i="10"/>
  <c r="W98" i="10"/>
  <c r="AQ98" i="10"/>
  <c r="AM97" i="10"/>
  <c r="AC97" i="10"/>
  <c r="AW97" i="10"/>
  <c r="AI97" i="10"/>
  <c r="Y97" i="10"/>
  <c r="AS97" i="10"/>
  <c r="AE97" i="10"/>
  <c r="U97" i="10"/>
  <c r="AO97" i="10"/>
  <c r="AC101" i="10"/>
  <c r="AW101" i="10"/>
  <c r="Y101" i="10"/>
  <c r="AS101" i="10"/>
  <c r="U101" i="10"/>
  <c r="AO101" i="10"/>
  <c r="AA100" i="10"/>
  <c r="AU100" i="10"/>
  <c r="W100" i="10"/>
  <c r="AQ100" i="10"/>
  <c r="AC96" i="10"/>
  <c r="AW96" i="10"/>
  <c r="AM96" i="10"/>
  <c r="Y96" i="10"/>
  <c r="AS96" i="10"/>
  <c r="AI96" i="10"/>
  <c r="U96" i="10"/>
  <c r="AO96" i="10"/>
  <c r="AE96" i="10"/>
  <c r="AM95" i="10"/>
  <c r="AC95" i="10"/>
  <c r="AW95" i="10"/>
  <c r="AI95" i="10"/>
  <c r="Y95" i="10"/>
  <c r="AS95" i="10"/>
  <c r="AE95" i="10"/>
  <c r="U95" i="10"/>
  <c r="AO95" i="10"/>
  <c r="AM93" i="10"/>
  <c r="AC93" i="10"/>
  <c r="AW93" i="10"/>
  <c r="AI93" i="10"/>
  <c r="Y93" i="10"/>
  <c r="AS93" i="10"/>
  <c r="AE93" i="10"/>
  <c r="U93" i="10"/>
  <c r="AO93" i="10"/>
  <c r="AM91" i="10"/>
  <c r="AC91" i="10"/>
  <c r="AW91" i="10"/>
  <c r="AI91" i="10"/>
  <c r="Y91" i="10"/>
  <c r="AS91" i="10"/>
  <c r="AE91" i="10"/>
  <c r="U91" i="10"/>
  <c r="AO91" i="10"/>
  <c r="AK84" i="10"/>
  <c r="AU84" i="10"/>
  <c r="AG84" i="10"/>
  <c r="W84" i="10"/>
  <c r="AX82" i="10"/>
  <c r="AD82" i="10"/>
  <c r="AN82" i="10"/>
  <c r="V82" i="10"/>
  <c r="AF82" i="10"/>
  <c r="X81" i="10"/>
  <c r="AH81" i="10"/>
  <c r="AM75" i="10"/>
  <c r="AC75" i="10"/>
  <c r="AW75" i="10"/>
  <c r="AI75" i="10"/>
  <c r="Y75" i="10"/>
  <c r="AS75" i="10"/>
  <c r="AE75" i="10"/>
  <c r="U75" i="10"/>
  <c r="AO75" i="10"/>
  <c r="AB71" i="10"/>
  <c r="AV71" i="10"/>
  <c r="AL71" i="10"/>
  <c r="X71" i="10"/>
  <c r="AR71" i="10"/>
  <c r="AH71" i="10"/>
  <c r="AU69" i="10"/>
  <c r="AK69" i="10"/>
  <c r="W69" i="10"/>
  <c r="AG69" i="10"/>
  <c r="AQ69" i="10"/>
  <c r="AX115" i="10"/>
  <c r="AT115" i="10"/>
  <c r="AP115" i="10"/>
  <c r="AV114" i="10"/>
  <c r="AR114" i="10"/>
  <c r="AX113" i="10"/>
  <c r="AT113" i="10"/>
  <c r="AP113" i="10"/>
  <c r="AV112" i="10"/>
  <c r="AR112" i="10"/>
  <c r="AX111" i="10"/>
  <c r="AT111" i="10"/>
  <c r="AP111" i="10"/>
  <c r="AV110" i="10"/>
  <c r="AR110" i="10"/>
  <c r="AX109" i="10"/>
  <c r="AT109" i="10"/>
  <c r="AP109" i="10"/>
  <c r="AV108" i="10"/>
  <c r="AR108" i="10"/>
  <c r="AX107" i="10"/>
  <c r="AT107" i="10"/>
  <c r="AP107" i="10"/>
  <c r="AV106" i="10"/>
  <c r="AR106" i="10"/>
  <c r="AX105" i="10"/>
  <c r="AT105" i="10"/>
  <c r="AP105" i="10"/>
  <c r="AV104" i="10"/>
  <c r="AR104" i="10"/>
  <c r="AX103" i="10"/>
  <c r="AT103" i="10"/>
  <c r="AP103" i="10"/>
  <c r="AM101" i="10"/>
  <c r="AA97" i="10"/>
  <c r="AK97" i="10"/>
  <c r="W97" i="10"/>
  <c r="AQ97" i="10"/>
  <c r="AG97" i="10"/>
  <c r="AK90" i="10"/>
  <c r="AA90" i="10"/>
  <c r="AU90" i="10"/>
  <c r="AG90" i="10"/>
  <c r="W90" i="10"/>
  <c r="AQ90" i="10"/>
  <c r="AM89" i="10"/>
  <c r="AC89" i="10"/>
  <c r="AW89" i="10"/>
  <c r="AI89" i="10"/>
  <c r="Y89" i="10"/>
  <c r="AS89" i="10"/>
  <c r="AE89" i="10"/>
  <c r="U89" i="10"/>
  <c r="AO89" i="10"/>
  <c r="AK88" i="10"/>
  <c r="AA88" i="10"/>
  <c r="AU88" i="10"/>
  <c r="AG88" i="10"/>
  <c r="W88" i="10"/>
  <c r="AQ88" i="10"/>
  <c r="AM87" i="10"/>
  <c r="AC87" i="10"/>
  <c r="AW87" i="10"/>
  <c r="AI87" i="10"/>
  <c r="Y87" i="10"/>
  <c r="AS87" i="10"/>
  <c r="AE87" i="10"/>
  <c r="U87" i="10"/>
  <c r="AO87" i="10"/>
  <c r="AQ84" i="10"/>
  <c r="AM83" i="10"/>
  <c r="AW83" i="10"/>
  <c r="AI83" i="10"/>
  <c r="Y83" i="10"/>
  <c r="AE83" i="10"/>
  <c r="AO83" i="10"/>
  <c r="U83" i="10"/>
  <c r="AB81" i="10"/>
  <c r="AK76" i="10"/>
  <c r="AA76" i="10"/>
  <c r="AU76" i="10"/>
  <c r="AG76" i="10"/>
  <c r="W76" i="10"/>
  <c r="AQ76" i="10"/>
  <c r="AW68" i="10"/>
  <c r="AM68" i="10"/>
  <c r="Y68" i="10"/>
  <c r="AI68" i="10"/>
  <c r="AS68" i="10"/>
  <c r="AO68" i="10"/>
  <c r="U68" i="10"/>
  <c r="AE68" i="10"/>
  <c r="AK95" i="10"/>
  <c r="AG95" i="10"/>
  <c r="AM94" i="10"/>
  <c r="AI94" i="10"/>
  <c r="AE94" i="10"/>
  <c r="AK93" i="10"/>
  <c r="AG93" i="10"/>
  <c r="AM92" i="10"/>
  <c r="AI92" i="10"/>
  <c r="AE92" i="10"/>
  <c r="AK91" i="10"/>
  <c r="AG91" i="10"/>
  <c r="AM90" i="10"/>
  <c r="AI90" i="10"/>
  <c r="AE90" i="10"/>
  <c r="AK89" i="10"/>
  <c r="AG89" i="10"/>
  <c r="AK87" i="10"/>
  <c r="AG87" i="10"/>
  <c r="AI86" i="10"/>
  <c r="AE86" i="10"/>
  <c r="AH85" i="10"/>
  <c r="AC82" i="10"/>
  <c r="AW82" i="10"/>
  <c r="Y82" i="10"/>
  <c r="AS82" i="10"/>
  <c r="U82" i="10"/>
  <c r="AO82" i="10"/>
  <c r="U81" i="10"/>
  <c r="AA81" i="10"/>
  <c r="AU81" i="10"/>
  <c r="W81" i="10"/>
  <c r="AQ81" i="10"/>
  <c r="AX80" i="10"/>
  <c r="Y79" i="10"/>
  <c r="AK78" i="10"/>
  <c r="AA78" i="10"/>
  <c r="AU78" i="10"/>
  <c r="AG78" i="10"/>
  <c r="W78" i="10"/>
  <c r="AQ78" i="10"/>
  <c r="AM77" i="10"/>
  <c r="AC77" i="10"/>
  <c r="AW77" i="10"/>
  <c r="AI77" i="10"/>
  <c r="Y77" i="10"/>
  <c r="AS77" i="10"/>
  <c r="AE77" i="10"/>
  <c r="U77" i="10"/>
  <c r="AO77" i="10"/>
  <c r="AN64" i="10"/>
  <c r="AD64" i="10"/>
  <c r="AX64" i="10"/>
  <c r="AJ64" i="10"/>
  <c r="Z64" i="10"/>
  <c r="AT64" i="10"/>
  <c r="AF64" i="10"/>
  <c r="V64" i="10"/>
  <c r="AP64" i="10"/>
  <c r="AC84" i="10"/>
  <c r="AW84" i="10"/>
  <c r="Y84" i="10"/>
  <c r="AS84" i="10"/>
  <c r="U84" i="10"/>
  <c r="AO84" i="10"/>
  <c r="AA83" i="10"/>
  <c r="AU83" i="10"/>
  <c r="W83" i="10"/>
  <c r="AQ83" i="10"/>
  <c r="W82" i="10"/>
  <c r="AO81" i="10"/>
  <c r="Y81" i="10"/>
  <c r="V80" i="10"/>
  <c r="AP80" i="10"/>
  <c r="AE79" i="10"/>
  <c r="U79" i="10"/>
  <c r="AK72" i="10"/>
  <c r="AA72" i="10"/>
  <c r="AU72" i="10"/>
  <c r="AG72" i="10"/>
  <c r="W72" i="10"/>
  <c r="AQ72" i="10"/>
  <c r="AB62" i="10"/>
  <c r="AV62" i="10"/>
  <c r="AL62" i="10"/>
  <c r="X62" i="10"/>
  <c r="AR62" i="10"/>
  <c r="AH62" i="10"/>
  <c r="AU95" i="10"/>
  <c r="AQ95" i="10"/>
  <c r="AW94" i="10"/>
  <c r="AS94" i="10"/>
  <c r="AO94" i="10"/>
  <c r="AU93" i="10"/>
  <c r="AQ93" i="10"/>
  <c r="AW92" i="10"/>
  <c r="AS92" i="10"/>
  <c r="AO92" i="10"/>
  <c r="AU91" i="10"/>
  <c r="AQ91" i="10"/>
  <c r="AA85" i="10"/>
  <c r="AU85" i="10"/>
  <c r="W85" i="10"/>
  <c r="AQ85" i="10"/>
  <c r="AK74" i="10"/>
  <c r="AA74" i="10"/>
  <c r="AU74" i="10"/>
  <c r="AG74" i="10"/>
  <c r="W74" i="10"/>
  <c r="AQ74" i="10"/>
  <c r="AM73" i="10"/>
  <c r="AC73" i="10"/>
  <c r="AW73" i="10"/>
  <c r="AI73" i="10"/>
  <c r="Y73" i="10"/>
  <c r="AS73" i="10"/>
  <c r="AE73" i="10"/>
  <c r="U73" i="10"/>
  <c r="AO73" i="10"/>
  <c r="AN70" i="10"/>
  <c r="AX70" i="10"/>
  <c r="AJ70" i="10"/>
  <c r="Z70" i="10"/>
  <c r="AF70" i="10"/>
  <c r="AP70" i="10"/>
  <c r="V70" i="10"/>
  <c r="AD67" i="10"/>
  <c r="AX67" i="10"/>
  <c r="AN67" i="10"/>
  <c r="Z67" i="10"/>
  <c r="AT67" i="10"/>
  <c r="V67" i="10"/>
  <c r="AP67" i="10"/>
  <c r="AF67" i="10"/>
  <c r="AB66" i="10"/>
  <c r="AV66" i="10"/>
  <c r="X66" i="10"/>
  <c r="AR66" i="10"/>
  <c r="AH66" i="10"/>
  <c r="AD69" i="10"/>
  <c r="AX69" i="10"/>
  <c r="Z69" i="10"/>
  <c r="AT69" i="10"/>
  <c r="V69" i="10"/>
  <c r="AP69" i="10"/>
  <c r="AB68" i="10"/>
  <c r="AV68" i="10"/>
  <c r="X68" i="10"/>
  <c r="AR68" i="10"/>
  <c r="AD63" i="10"/>
  <c r="AX63" i="10"/>
  <c r="AN63" i="10"/>
  <c r="Z63" i="10"/>
  <c r="AT63" i="10"/>
  <c r="AJ63" i="10"/>
  <c r="V63" i="10"/>
  <c r="AP63" i="10"/>
  <c r="AF63" i="10"/>
  <c r="AL61" i="10"/>
  <c r="AB61" i="10"/>
  <c r="AV61" i="10"/>
  <c r="AH61" i="10"/>
  <c r="X61" i="10"/>
  <c r="AR61" i="10"/>
  <c r="AL59" i="10"/>
  <c r="AB59" i="10"/>
  <c r="AV59" i="10"/>
  <c r="AH59" i="10"/>
  <c r="X59" i="10"/>
  <c r="AR59" i="10"/>
  <c r="AL57" i="10"/>
  <c r="AB57" i="10"/>
  <c r="AV57" i="10"/>
  <c r="AH57" i="10"/>
  <c r="X57" i="10"/>
  <c r="AR57" i="10"/>
  <c r="AN56" i="10"/>
  <c r="AD56" i="10"/>
  <c r="AX56" i="10"/>
  <c r="AJ56" i="10"/>
  <c r="Z56" i="10"/>
  <c r="AT56" i="10"/>
  <c r="AF56" i="10"/>
  <c r="V56" i="10"/>
  <c r="AP56" i="10"/>
  <c r="X50" i="10"/>
  <c r="AH50" i="10"/>
  <c r="AM48" i="10"/>
  <c r="AC48" i="10"/>
  <c r="AW48" i="10"/>
  <c r="AI48" i="10"/>
  <c r="Y48" i="10"/>
  <c r="AS48" i="10"/>
  <c r="AE48" i="10"/>
  <c r="U48" i="10"/>
  <c r="AO48" i="10"/>
  <c r="AC42" i="10"/>
  <c r="AW42" i="10"/>
  <c r="AM42" i="10"/>
  <c r="Y42" i="10"/>
  <c r="AS42" i="10"/>
  <c r="U42" i="10"/>
  <c r="AO42" i="10"/>
  <c r="AE42" i="10"/>
  <c r="AV79" i="10"/>
  <c r="AR79" i="10"/>
  <c r="AX78" i="10"/>
  <c r="AT78" i="10"/>
  <c r="AP78" i="10"/>
  <c r="AV77" i="10"/>
  <c r="AR77" i="10"/>
  <c r="AX76" i="10"/>
  <c r="AT76" i="10"/>
  <c r="AP76" i="10"/>
  <c r="AV75" i="10"/>
  <c r="AR75" i="10"/>
  <c r="AX74" i="10"/>
  <c r="AT74" i="10"/>
  <c r="AP74" i="10"/>
  <c r="AV73" i="10"/>
  <c r="AR73" i="10"/>
  <c r="AX72" i="10"/>
  <c r="AT72" i="10"/>
  <c r="AP72" i="10"/>
  <c r="AB70" i="10"/>
  <c r="AV70" i="10"/>
  <c r="X70" i="10"/>
  <c r="AR70" i="10"/>
  <c r="AN69" i="10"/>
  <c r="AV65" i="10"/>
  <c r="AB64" i="10"/>
  <c r="AV64" i="10"/>
  <c r="AL64" i="10"/>
  <c r="X64" i="10"/>
  <c r="AR64" i="10"/>
  <c r="AH64" i="10"/>
  <c r="AN62" i="10"/>
  <c r="AD62" i="10"/>
  <c r="AX62" i="10"/>
  <c r="AJ62" i="10"/>
  <c r="Z62" i="10"/>
  <c r="AT62" i="10"/>
  <c r="AF62" i="10"/>
  <c r="V62" i="10"/>
  <c r="AP62" i="10"/>
  <c r="AL55" i="10"/>
  <c r="AB55" i="10"/>
  <c r="AV55" i="10"/>
  <c r="AH55" i="10"/>
  <c r="X55" i="10"/>
  <c r="AR55" i="10"/>
  <c r="AN54" i="10"/>
  <c r="AD54" i="10"/>
  <c r="AX54" i="10"/>
  <c r="AJ54" i="10"/>
  <c r="Z54" i="10"/>
  <c r="AT54" i="10"/>
  <c r="AF54" i="10"/>
  <c r="V54" i="10"/>
  <c r="AP54" i="10"/>
  <c r="AI52" i="10"/>
  <c r="Y52" i="10"/>
  <c r="AS52" i="10"/>
  <c r="AE52" i="10"/>
  <c r="U52" i="10"/>
  <c r="AO52" i="10"/>
  <c r="AX51" i="10"/>
  <c r="AD51" i="10"/>
  <c r="AN51" i="10"/>
  <c r="V51" i="10"/>
  <c r="AF51" i="10"/>
  <c r="AI42" i="10"/>
  <c r="AW80" i="10"/>
  <c r="AS80" i="10"/>
  <c r="AO80" i="10"/>
  <c r="AU79" i="10"/>
  <c r="AQ79" i="10"/>
  <c r="AW78" i="10"/>
  <c r="AS78" i="10"/>
  <c r="AO78" i="10"/>
  <c r="AU77" i="10"/>
  <c r="AQ77" i="10"/>
  <c r="AW76" i="10"/>
  <c r="AS76" i="10"/>
  <c r="AO76" i="10"/>
  <c r="AU75" i="10"/>
  <c r="AQ75" i="10"/>
  <c r="AW74" i="10"/>
  <c r="AS74" i="10"/>
  <c r="AO74" i="10"/>
  <c r="AU73" i="10"/>
  <c r="AQ73" i="10"/>
  <c r="AW72" i="10"/>
  <c r="AS72" i="10"/>
  <c r="AO72" i="10"/>
  <c r="AU71" i="10"/>
  <c r="AQ71" i="10"/>
  <c r="AE70" i="10"/>
  <c r="AV67" i="10"/>
  <c r="AX66" i="10"/>
  <c r="AD65" i="10"/>
  <c r="AX65" i="10"/>
  <c r="Z65" i="10"/>
  <c r="AT65" i="10"/>
  <c r="V65" i="10"/>
  <c r="AP65" i="10"/>
  <c r="AL63" i="10"/>
  <c r="AB63" i="10"/>
  <c r="AV63" i="10"/>
  <c r="AH63" i="10"/>
  <c r="X63" i="10"/>
  <c r="AR63" i="10"/>
  <c r="AD61" i="10"/>
  <c r="AX61" i="10"/>
  <c r="AN61" i="10"/>
  <c r="Z61" i="10"/>
  <c r="AT61" i="10"/>
  <c r="AJ61" i="10"/>
  <c r="V61" i="10"/>
  <c r="AP61" i="10"/>
  <c r="AF61" i="10"/>
  <c r="AN60" i="10"/>
  <c r="AD60" i="10"/>
  <c r="AX60" i="10"/>
  <c r="AJ60" i="10"/>
  <c r="Z60" i="10"/>
  <c r="AT60" i="10"/>
  <c r="AF60" i="10"/>
  <c r="V60" i="10"/>
  <c r="AP60" i="10"/>
  <c r="AN58" i="10"/>
  <c r="AD58" i="10"/>
  <c r="AX58" i="10"/>
  <c r="AJ58" i="10"/>
  <c r="Z58" i="10"/>
  <c r="AT58" i="10"/>
  <c r="AF58" i="10"/>
  <c r="V58" i="10"/>
  <c r="AP58" i="10"/>
  <c r="AL53" i="10"/>
  <c r="AB53" i="10"/>
  <c r="AV53" i="10"/>
  <c r="AH53" i="10"/>
  <c r="X53" i="10"/>
  <c r="AR53" i="10"/>
  <c r="AJ51" i="10"/>
  <c r="AL60" i="10"/>
  <c r="AH60" i="10"/>
  <c r="AN59" i="10"/>
  <c r="AJ59" i="10"/>
  <c r="AF59" i="10"/>
  <c r="AL58" i="10"/>
  <c r="AH58" i="10"/>
  <c r="AN57" i="10"/>
  <c r="AJ57" i="10"/>
  <c r="AF57" i="10"/>
  <c r="AC51" i="10"/>
  <c r="AW51" i="10"/>
  <c r="Y51" i="10"/>
  <c r="AS51" i="10"/>
  <c r="U51" i="10"/>
  <c r="AO51" i="10"/>
  <c r="AA50" i="10"/>
  <c r="AU50" i="10"/>
  <c r="W50" i="10"/>
  <c r="AQ50" i="10"/>
  <c r="AC47" i="10"/>
  <c r="AW47" i="10"/>
  <c r="AM47" i="10"/>
  <c r="Y47" i="10"/>
  <c r="AS47" i="10"/>
  <c r="AI47" i="10"/>
  <c r="U47" i="10"/>
  <c r="AO47" i="10"/>
  <c r="AE47" i="10"/>
  <c r="AM46" i="10"/>
  <c r="AC46" i="10"/>
  <c r="AW46" i="10"/>
  <c r="AI46" i="10"/>
  <c r="Y46" i="10"/>
  <c r="AS46" i="10"/>
  <c r="AE46" i="10"/>
  <c r="U46" i="10"/>
  <c r="AO46" i="10"/>
  <c r="AM44" i="10"/>
  <c r="AC44" i="10"/>
  <c r="AW44" i="10"/>
  <c r="AI44" i="10"/>
  <c r="Y44" i="10"/>
  <c r="AS44" i="10"/>
  <c r="AE44" i="10"/>
  <c r="U44" i="10"/>
  <c r="AO44" i="10"/>
  <c r="AB43" i="10"/>
  <c r="AU53" i="10"/>
  <c r="AQ53" i="10"/>
  <c r="AA49" i="10"/>
  <c r="AA48" i="10"/>
  <c r="AU48" i="10"/>
  <c r="AK48" i="10"/>
  <c r="W48" i="10"/>
  <c r="AQ48" i="10"/>
  <c r="AG48" i="10"/>
  <c r="X43" i="10"/>
  <c r="AH43" i="10"/>
  <c r="AV60" i="10"/>
  <c r="AR60" i="10"/>
  <c r="AX59" i="10"/>
  <c r="AT59" i="10"/>
  <c r="AP59" i="10"/>
  <c r="AV58" i="10"/>
  <c r="AR58" i="10"/>
  <c r="AX57" i="10"/>
  <c r="AT57" i="10"/>
  <c r="AP57" i="10"/>
  <c r="AV56" i="10"/>
  <c r="AR56" i="10"/>
  <c r="AX55" i="10"/>
  <c r="AT55" i="10"/>
  <c r="AP55" i="10"/>
  <c r="AV54" i="10"/>
  <c r="AR54" i="10"/>
  <c r="AX53" i="10"/>
  <c r="AT53" i="10"/>
  <c r="AP53" i="10"/>
  <c r="AU49" i="10"/>
  <c r="AC49" i="10"/>
  <c r="AW49" i="10"/>
  <c r="Y49" i="10"/>
  <c r="AS49" i="10"/>
  <c r="U49" i="10"/>
  <c r="AO49" i="10"/>
  <c r="AK47" i="10"/>
  <c r="AA47" i="10"/>
  <c r="AU47" i="10"/>
  <c r="AG47" i="10"/>
  <c r="W47" i="10"/>
  <c r="AQ47" i="10"/>
  <c r="AK45" i="10"/>
  <c r="AA45" i="10"/>
  <c r="AU45" i="10"/>
  <c r="AG45" i="10"/>
  <c r="W45" i="10"/>
  <c r="AQ45" i="10"/>
  <c r="AK46" i="10"/>
  <c r="AG46" i="10"/>
  <c r="AM45" i="10"/>
  <c r="AI45" i="10"/>
  <c r="AE45" i="10"/>
  <c r="AK44" i="10"/>
  <c r="AG44" i="10"/>
  <c r="W42" i="10"/>
  <c r="AC41" i="10"/>
  <c r="AW41" i="10"/>
  <c r="AM41" i="10"/>
  <c r="Y41" i="10"/>
  <c r="AS41" i="10"/>
  <c r="AI41" i="10"/>
  <c r="U41" i="10"/>
  <c r="AO41" i="10"/>
  <c r="AE41" i="10"/>
  <c r="AM40" i="10"/>
  <c r="AC40" i="10"/>
  <c r="AW40" i="10"/>
  <c r="AI40" i="10"/>
  <c r="Y40" i="10"/>
  <c r="AS40" i="10"/>
  <c r="AE40" i="10"/>
  <c r="U40" i="10"/>
  <c r="AO40" i="10"/>
  <c r="AM38" i="10"/>
  <c r="AC38" i="10"/>
  <c r="AW38" i="10"/>
  <c r="AI38" i="10"/>
  <c r="Y38" i="10"/>
  <c r="AS38" i="10"/>
  <c r="AE38" i="10"/>
  <c r="U38" i="10"/>
  <c r="AO38" i="10"/>
  <c r="AK37" i="10"/>
  <c r="AA37" i="10"/>
  <c r="AU37" i="10"/>
  <c r="AG37" i="10"/>
  <c r="W37" i="10"/>
  <c r="AQ37" i="10"/>
  <c r="AM36" i="10"/>
  <c r="AC36" i="10"/>
  <c r="AW36" i="10"/>
  <c r="AI36" i="10"/>
  <c r="Y36" i="10"/>
  <c r="AS36" i="10"/>
  <c r="AE36" i="10"/>
  <c r="U36" i="10"/>
  <c r="AO36" i="10"/>
  <c r="AK35" i="10"/>
  <c r="AA35" i="10"/>
  <c r="AU35" i="10"/>
  <c r="AG35" i="10"/>
  <c r="W35" i="10"/>
  <c r="AQ35" i="10"/>
  <c r="AM34" i="10"/>
  <c r="AC34" i="10"/>
  <c r="AW34" i="10"/>
  <c r="AI34" i="10"/>
  <c r="Y34" i="10"/>
  <c r="AS34" i="10"/>
  <c r="AE34" i="10"/>
  <c r="U34" i="10"/>
  <c r="AO34" i="10"/>
  <c r="AU46" i="10"/>
  <c r="AQ46" i="10"/>
  <c r="AW45" i="10"/>
  <c r="AS45" i="10"/>
  <c r="AO45" i="10"/>
  <c r="AU44" i="10"/>
  <c r="AQ44" i="10"/>
  <c r="AK43" i="10"/>
  <c r="AG43" i="10"/>
  <c r="AU42" i="10"/>
  <c r="AK41" i="10"/>
  <c r="AA41" i="10"/>
  <c r="AU41" i="10"/>
  <c r="AG41" i="10"/>
  <c r="W41" i="10"/>
  <c r="AQ41" i="10"/>
  <c r="AK39" i="10"/>
  <c r="AA39" i="10"/>
  <c r="AU39" i="10"/>
  <c r="AG39" i="10"/>
  <c r="W39" i="10"/>
  <c r="AQ39" i="10"/>
  <c r="AK40" i="10"/>
  <c r="AG40" i="10"/>
  <c r="AM39" i="10"/>
  <c r="AI39" i="10"/>
  <c r="AE39" i="10"/>
  <c r="AK38" i="10"/>
  <c r="AG38" i="10"/>
  <c r="AM37" i="10"/>
  <c r="AI37" i="10"/>
  <c r="AE37" i="10"/>
  <c r="AK36" i="10"/>
  <c r="AG36" i="10"/>
  <c r="AU40" i="10"/>
  <c r="AQ40" i="10"/>
  <c r="AW39" i="10"/>
  <c r="AS39" i="10"/>
  <c r="AO39" i="10"/>
  <c r="AU38" i="10"/>
  <c r="AQ38" i="10"/>
  <c r="Q31" i="10"/>
  <c r="Q29" i="10" s="1"/>
  <c r="R31" i="10"/>
  <c r="R29" i="10" s="1"/>
  <c r="P31" i="10"/>
  <c r="P29" i="10" s="1"/>
  <c r="N32" i="10"/>
  <c r="D32" i="10"/>
  <c r="U32" i="10" s="1"/>
  <c r="E32" i="10"/>
  <c r="F32" i="10"/>
  <c r="G32" i="10"/>
  <c r="H32" i="10"/>
  <c r="I32" i="10"/>
  <c r="J32" i="10"/>
  <c r="K32" i="10"/>
  <c r="L32" i="10"/>
  <c r="M32" i="10"/>
  <c r="C32" i="10"/>
  <c r="B32" i="10" s="1"/>
  <c r="A32" i="10"/>
  <c r="N6" i="6"/>
  <c r="C6" i="6"/>
  <c r="M6" i="6"/>
  <c r="L6" i="6"/>
  <c r="K6" i="6"/>
  <c r="J6" i="6"/>
  <c r="I6" i="6"/>
  <c r="H6" i="6"/>
  <c r="G6" i="6"/>
  <c r="F6" i="6"/>
  <c r="E6" i="6"/>
  <c r="D6" i="6"/>
  <c r="B6" i="6"/>
  <c r="Q197" i="12" l="1"/>
  <c r="P172" i="14" s="1"/>
  <c r="Q111" i="12"/>
  <c r="P86" i="14" s="1"/>
  <c r="Q63" i="12"/>
  <c r="P38" i="14" s="1"/>
  <c r="P32" i="12"/>
  <c r="O7" i="14" s="1"/>
  <c r="Q139" i="12"/>
  <c r="P114" i="14" s="1"/>
  <c r="P165" i="6"/>
  <c r="P174" i="6"/>
  <c r="Q43" i="10"/>
  <c r="P214" i="10"/>
  <c r="P222" i="10"/>
  <c r="Q227" i="10"/>
  <c r="P53" i="10"/>
  <c r="Q86" i="10"/>
  <c r="R88" i="10"/>
  <c r="P107" i="10"/>
  <c r="Q209" i="10"/>
  <c r="P210" i="10"/>
  <c r="P211" i="10"/>
  <c r="P218" i="10"/>
  <c r="Q223" i="10"/>
  <c r="P226" i="10"/>
  <c r="P228" i="10"/>
  <c r="P144" i="12"/>
  <c r="O119" i="14" s="1"/>
  <c r="P121" i="12"/>
  <c r="O96" i="14" s="1"/>
  <c r="P108" i="12"/>
  <c r="O83" i="14" s="1"/>
  <c r="Q69" i="10"/>
  <c r="P84" i="12"/>
  <c r="O59" i="14" s="1"/>
  <c r="Q203" i="10"/>
  <c r="Q189" i="10"/>
  <c r="P152" i="12"/>
  <c r="O127" i="14" s="1"/>
  <c r="P128" i="12"/>
  <c r="O103" i="14" s="1"/>
  <c r="P50" i="12"/>
  <c r="O25" i="14" s="1"/>
  <c r="P81" i="12"/>
  <c r="O56" i="14" s="1"/>
  <c r="Q192" i="10"/>
  <c r="P219" i="12"/>
  <c r="O194" i="14" s="1"/>
  <c r="Q165" i="12"/>
  <c r="P140" i="14" s="1"/>
  <c r="P92" i="12"/>
  <c r="O67" i="14" s="1"/>
  <c r="P190" i="10"/>
  <c r="P41" i="10"/>
  <c r="P45" i="10"/>
  <c r="P49" i="10"/>
  <c r="P46" i="10"/>
  <c r="Q47" i="10"/>
  <c r="Q59" i="10"/>
  <c r="R72" i="10"/>
  <c r="R80" i="10"/>
  <c r="Q51" i="10"/>
  <c r="Q62" i="10"/>
  <c r="P48" i="10"/>
  <c r="Q56" i="10"/>
  <c r="Q79" i="10"/>
  <c r="R81" i="10"/>
  <c r="P82" i="10"/>
  <c r="Q90" i="10"/>
  <c r="P76" i="10"/>
  <c r="Q83" i="10"/>
  <c r="R107" i="10"/>
  <c r="R115" i="10"/>
  <c r="Q75" i="10"/>
  <c r="P93" i="10"/>
  <c r="R95" i="10"/>
  <c r="R97" i="10"/>
  <c r="Q105" i="10"/>
  <c r="Q118" i="10"/>
  <c r="Q134" i="10"/>
  <c r="R154" i="10"/>
  <c r="R162" i="10"/>
  <c r="R123" i="10"/>
  <c r="P127" i="10"/>
  <c r="Q135" i="10"/>
  <c r="Q104" i="10"/>
  <c r="Q112" i="10"/>
  <c r="P114" i="10"/>
  <c r="P139" i="10"/>
  <c r="Q154" i="10"/>
  <c r="Q162" i="10"/>
  <c r="R145" i="10"/>
  <c r="P152" i="10"/>
  <c r="P156" i="10"/>
  <c r="P164" i="10"/>
  <c r="P168" i="10"/>
  <c r="Q176" i="10"/>
  <c r="P181" i="10"/>
  <c r="Q141" i="10"/>
  <c r="P157" i="10"/>
  <c r="P196" i="10"/>
  <c r="R206" i="10"/>
  <c r="Q204" i="10"/>
  <c r="P224" i="10"/>
  <c r="P52" i="12"/>
  <c r="O27" i="14" s="1"/>
  <c r="P98" i="12"/>
  <c r="O73" i="14" s="1"/>
  <c r="Q67" i="10"/>
  <c r="Q92" i="10"/>
  <c r="Q82" i="10"/>
  <c r="R201" i="10"/>
  <c r="R224" i="10"/>
  <c r="Q186" i="10"/>
  <c r="Q202" i="10"/>
  <c r="P206" i="10"/>
  <c r="Q211" i="10"/>
  <c r="Q218" i="10"/>
  <c r="Q219" i="10"/>
  <c r="Q226" i="10"/>
  <c r="P230" i="10"/>
  <c r="P174" i="10"/>
  <c r="P148" i="10"/>
  <c r="Q194" i="10"/>
  <c r="Q195" i="10"/>
  <c r="P221" i="12"/>
  <c r="O196" i="14" s="1"/>
  <c r="P209" i="12"/>
  <c r="O184" i="14" s="1"/>
  <c r="P188" i="12"/>
  <c r="O163" i="14" s="1"/>
  <c r="P168" i="12"/>
  <c r="O143" i="14" s="1"/>
  <c r="P164" i="12"/>
  <c r="O139" i="14" s="1"/>
  <c r="P170" i="12"/>
  <c r="O145" i="14" s="1"/>
  <c r="P160" i="12"/>
  <c r="O135" i="14" s="1"/>
  <c r="P146" i="12"/>
  <c r="O121" i="14" s="1"/>
  <c r="P137" i="12"/>
  <c r="O112" i="14" s="1"/>
  <c r="Q126" i="12"/>
  <c r="P101" i="14" s="1"/>
  <c r="P123" i="12"/>
  <c r="O98" i="14" s="1"/>
  <c r="P107" i="12"/>
  <c r="O82" i="14" s="1"/>
  <c r="P91" i="12"/>
  <c r="O66" i="14" s="1"/>
  <c r="P161" i="12"/>
  <c r="O136" i="14" s="1"/>
  <c r="P136" i="12"/>
  <c r="O111" i="14" s="1"/>
  <c r="P200" i="12"/>
  <c r="O175" i="14" s="1"/>
  <c r="P157" i="12"/>
  <c r="O132" i="14" s="1"/>
  <c r="P149" i="12"/>
  <c r="O124" i="14" s="1"/>
  <c r="P66" i="12"/>
  <c r="O41" i="14" s="1"/>
  <c r="P57" i="12"/>
  <c r="O32" i="14" s="1"/>
  <c r="P49" i="12"/>
  <c r="O24" i="14" s="1"/>
  <c r="P45" i="12"/>
  <c r="O20" i="14" s="1"/>
  <c r="P43" i="12"/>
  <c r="O18" i="14" s="1"/>
  <c r="P129" i="12"/>
  <c r="O104" i="14" s="1"/>
  <c r="P113" i="12"/>
  <c r="O88" i="14" s="1"/>
  <c r="P104" i="12"/>
  <c r="O79" i="14" s="1"/>
  <c r="P88" i="12"/>
  <c r="O63" i="14" s="1"/>
  <c r="P89" i="12"/>
  <c r="O64" i="14" s="1"/>
  <c r="P74" i="12"/>
  <c r="O49" i="14" s="1"/>
  <c r="P73" i="12"/>
  <c r="O48" i="14" s="1"/>
  <c r="P34" i="12"/>
  <c r="O9" i="14" s="1"/>
  <c r="P82" i="12"/>
  <c r="O57" i="14" s="1"/>
  <c r="R155" i="12"/>
  <c r="Q130" i="14" s="1"/>
  <c r="P130" i="12"/>
  <c r="O105" i="14" s="1"/>
  <c r="P114" i="12"/>
  <c r="O89" i="14" s="1"/>
  <c r="R43" i="10"/>
  <c r="Q49" i="10"/>
  <c r="P42" i="10"/>
  <c r="R156" i="10"/>
  <c r="Q98" i="10"/>
  <c r="R190" i="10"/>
  <c r="P184" i="10"/>
  <c r="R208" i="10"/>
  <c r="R216" i="10"/>
  <c r="R232" i="10"/>
  <c r="P199" i="10"/>
  <c r="Q208" i="12"/>
  <c r="P183" i="14" s="1"/>
  <c r="P156" i="12"/>
  <c r="O131" i="14" s="1"/>
  <c r="P148" i="12"/>
  <c r="O123" i="14" s="1"/>
  <c r="Q74" i="12"/>
  <c r="P49" i="14" s="1"/>
  <c r="P59" i="12"/>
  <c r="O34" i="14" s="1"/>
  <c r="R58" i="10"/>
  <c r="Q169" i="10"/>
  <c r="P66" i="10"/>
  <c r="R36" i="10"/>
  <c r="R47" i="10"/>
  <c r="P58" i="10"/>
  <c r="Q54" i="10"/>
  <c r="P70" i="10"/>
  <c r="Q76" i="10"/>
  <c r="R89" i="10"/>
  <c r="R109" i="10"/>
  <c r="P95" i="10"/>
  <c r="Q96" i="10"/>
  <c r="P98" i="10"/>
  <c r="Q107" i="10"/>
  <c r="P105" i="10"/>
  <c r="P109" i="10"/>
  <c r="P113" i="10"/>
  <c r="P94" i="10"/>
  <c r="Q106" i="10"/>
  <c r="Q114" i="10"/>
  <c r="Q120" i="10"/>
  <c r="Q136" i="10"/>
  <c r="Q164" i="10"/>
  <c r="Q220" i="10"/>
  <c r="Q44" i="10"/>
  <c r="Q91" i="10"/>
  <c r="R100" i="10"/>
  <c r="P88" i="10"/>
  <c r="P38" i="10"/>
  <c r="R51" i="10"/>
  <c r="R74" i="10"/>
  <c r="Q63" i="10"/>
  <c r="R92" i="10"/>
  <c r="R68" i="10"/>
  <c r="P71" i="10"/>
  <c r="R96" i="10"/>
  <c r="Q145" i="10"/>
  <c r="R42" i="10"/>
  <c r="R73" i="10"/>
  <c r="R64" i="10"/>
  <c r="R137" i="10"/>
  <c r="Q163" i="10"/>
  <c r="P195" i="10"/>
  <c r="R56" i="10"/>
  <c r="P39" i="10"/>
  <c r="R40" i="10"/>
  <c r="Q46" i="10"/>
  <c r="R50" i="10"/>
  <c r="Q70" i="10"/>
  <c r="R52" i="10"/>
  <c r="P55" i="10"/>
  <c r="P73" i="10"/>
  <c r="P64" i="10"/>
  <c r="Q88" i="10"/>
  <c r="R39" i="10"/>
  <c r="Q39" i="10"/>
  <c r="R44" i="10"/>
  <c r="P34" i="10"/>
  <c r="Q36" i="10"/>
  <c r="P37" i="10"/>
  <c r="R38" i="10"/>
  <c r="Q40" i="10"/>
  <c r="R41" i="10"/>
  <c r="R45" i="10"/>
  <c r="R49" i="10"/>
  <c r="R55" i="10"/>
  <c r="P43" i="10"/>
  <c r="Q48" i="10"/>
  <c r="P44" i="10"/>
  <c r="P137" i="10"/>
  <c r="R147" i="10"/>
  <c r="R176" i="10"/>
  <c r="P117" i="10"/>
  <c r="R125" i="10"/>
  <c r="Q157" i="10"/>
  <c r="Q170" i="10"/>
  <c r="R193" i="10"/>
  <c r="P205" i="10"/>
  <c r="R207" i="10"/>
  <c r="R223" i="10"/>
  <c r="P63" i="10"/>
  <c r="Q50" i="10"/>
  <c r="P72" i="10"/>
  <c r="P61" i="10"/>
  <c r="P102" i="10"/>
  <c r="R132" i="10"/>
  <c r="R120" i="10"/>
  <c r="R138" i="10"/>
  <c r="P146" i="10"/>
  <c r="P159" i="10"/>
  <c r="P175" i="10"/>
  <c r="P187" i="10"/>
  <c r="R188" i="10"/>
  <c r="P197" i="10"/>
  <c r="Q144" i="10"/>
  <c r="R182" i="10"/>
  <c r="R140" i="10"/>
  <c r="R79" i="10"/>
  <c r="R128" i="10"/>
  <c r="P171" i="10"/>
  <c r="R179" i="10"/>
  <c r="P220" i="12"/>
  <c r="O195" i="14" s="1"/>
  <c r="P214" i="12"/>
  <c r="O189" i="14" s="1"/>
  <c r="P218" i="12"/>
  <c r="O193" i="14" s="1"/>
  <c r="P196" i="12"/>
  <c r="O171" i="14" s="1"/>
  <c r="P155" i="12"/>
  <c r="O130" i="14" s="1"/>
  <c r="P139" i="12"/>
  <c r="O114" i="14" s="1"/>
  <c r="P153" i="12"/>
  <c r="O128" i="14" s="1"/>
  <c r="P145" i="12"/>
  <c r="O120" i="14" s="1"/>
  <c r="P127" i="12"/>
  <c r="O102" i="14" s="1"/>
  <c r="P53" i="12"/>
  <c r="O28" i="14" s="1"/>
  <c r="P41" i="12"/>
  <c r="O16" i="14" s="1"/>
  <c r="P96" i="12"/>
  <c r="O71" i="14" s="1"/>
  <c r="P105" i="12"/>
  <c r="O80" i="14" s="1"/>
  <c r="P97" i="12"/>
  <c r="O72" i="14" s="1"/>
  <c r="P71" i="12"/>
  <c r="O46" i="14" s="1"/>
  <c r="P67" i="12"/>
  <c r="O42" i="14" s="1"/>
  <c r="P63" i="12"/>
  <c r="O38" i="14" s="1"/>
  <c r="P75" i="12"/>
  <c r="O50" i="14" s="1"/>
  <c r="P68" i="12"/>
  <c r="O43" i="14" s="1"/>
  <c r="P37" i="12"/>
  <c r="O12" i="14" s="1"/>
  <c r="P36" i="12"/>
  <c r="O11" i="14" s="1"/>
  <c r="P194" i="12"/>
  <c r="O169" i="14" s="1"/>
  <c r="P206" i="12"/>
  <c r="O181" i="14" s="1"/>
  <c r="P175" i="12"/>
  <c r="O150" i="14" s="1"/>
  <c r="P112" i="12"/>
  <c r="O87" i="14" s="1"/>
  <c r="Q121" i="10"/>
  <c r="P145" i="10"/>
  <c r="Q167" i="10"/>
  <c r="Q133" i="10"/>
  <c r="Q165" i="10"/>
  <c r="P177" i="10"/>
  <c r="R185" i="10"/>
  <c r="Q210" i="10"/>
  <c r="R231" i="10"/>
  <c r="R57" i="10"/>
  <c r="R71" i="10"/>
  <c r="Q37" i="10"/>
  <c r="P36" i="10"/>
  <c r="R37" i="10"/>
  <c r="Q38" i="10"/>
  <c r="P40" i="10"/>
  <c r="Q41" i="10"/>
  <c r="Q45" i="10"/>
  <c r="R53" i="10"/>
  <c r="P47" i="10"/>
  <c r="P51" i="10"/>
  <c r="P60" i="10"/>
  <c r="P65" i="10"/>
  <c r="R69" i="10"/>
  <c r="R67" i="10"/>
  <c r="Q73" i="10"/>
  <c r="P74" i="10"/>
  <c r="R94" i="10"/>
  <c r="R84" i="10"/>
  <c r="P77" i="10"/>
  <c r="Q94" i="10"/>
  <c r="P83" i="10"/>
  <c r="R87" i="10"/>
  <c r="P89" i="10"/>
  <c r="R103" i="10"/>
  <c r="R111" i="10"/>
  <c r="R91" i="10"/>
  <c r="Q95" i="10"/>
  <c r="R101" i="10"/>
  <c r="Q97" i="10"/>
  <c r="R99" i="10"/>
  <c r="P122" i="10"/>
  <c r="Q126" i="10"/>
  <c r="R158" i="10"/>
  <c r="Q99" i="10"/>
  <c r="P119" i="10"/>
  <c r="Q127" i="10"/>
  <c r="R131" i="10"/>
  <c r="P135" i="10"/>
  <c r="P110" i="10"/>
  <c r="Q158" i="10"/>
  <c r="R121" i="10"/>
  <c r="Q129" i="10"/>
  <c r="P154" i="10"/>
  <c r="P162" i="10"/>
  <c r="Q179" i="10"/>
  <c r="P183" i="10"/>
  <c r="Q168" i="10"/>
  <c r="R172" i="10"/>
  <c r="P176" i="10"/>
  <c r="P189" i="10"/>
  <c r="R192" i="10"/>
  <c r="P125" i="10"/>
  <c r="R133" i="10"/>
  <c r="P153" i="10"/>
  <c r="Q159" i="10"/>
  <c r="P161" i="10"/>
  <c r="P173" i="10"/>
  <c r="Q184" i="10"/>
  <c r="R202" i="10"/>
  <c r="R218" i="10"/>
  <c r="R226" i="10"/>
  <c r="Q166" i="10"/>
  <c r="Q139" i="10"/>
  <c r="R146" i="10"/>
  <c r="Q193" i="10"/>
  <c r="R65" i="10"/>
  <c r="Q113" i="10"/>
  <c r="Q117" i="10"/>
  <c r="P92" i="10"/>
  <c r="P208" i="10"/>
  <c r="P158" i="12"/>
  <c r="O133" i="14" s="1"/>
  <c r="R46" i="10"/>
  <c r="Q57" i="10"/>
  <c r="Q58" i="10"/>
  <c r="Q60" i="10"/>
  <c r="R60" i="10"/>
  <c r="R61" i="10"/>
  <c r="R78" i="10"/>
  <c r="Q52" i="10"/>
  <c r="P62" i="10"/>
  <c r="Q64" i="10"/>
  <c r="R70" i="10"/>
  <c r="R75" i="10"/>
  <c r="Q42" i="10"/>
  <c r="R48" i="10"/>
  <c r="P56" i="10"/>
  <c r="P69" i="10"/>
  <c r="P67" i="10"/>
  <c r="Q74" i="10"/>
  <c r="R85" i="10"/>
  <c r="P79" i="10"/>
  <c r="P84" i="10"/>
  <c r="Q77" i="10"/>
  <c r="R77" i="10"/>
  <c r="P81" i="10"/>
  <c r="R82" i="10"/>
  <c r="Q68" i="10"/>
  <c r="R76" i="10"/>
  <c r="R83" i="10"/>
  <c r="P87" i="10"/>
  <c r="Q87" i="10"/>
  <c r="Q89" i="10"/>
  <c r="P90" i="10"/>
  <c r="R105" i="10"/>
  <c r="R113" i="10"/>
  <c r="P75" i="10"/>
  <c r="Q81" i="10"/>
  <c r="Q84" i="10"/>
  <c r="P91" i="10"/>
  <c r="R93" i="10"/>
  <c r="Q93" i="10"/>
  <c r="P96" i="10"/>
  <c r="P101" i="10"/>
  <c r="R98" i="10"/>
  <c r="P99" i="10"/>
  <c r="Q103" i="10"/>
  <c r="Q109" i="10"/>
  <c r="Q111" i="10"/>
  <c r="P111" i="10"/>
  <c r="P115" i="10"/>
  <c r="Q115" i="10"/>
  <c r="Q116" i="10"/>
  <c r="P118" i="10"/>
  <c r="Q122" i="10"/>
  <c r="Q132" i="10"/>
  <c r="R152" i="10"/>
  <c r="R160" i="10"/>
  <c r="P100" i="10"/>
  <c r="Q100" i="10"/>
  <c r="Q123" i="10"/>
  <c r="R127" i="10"/>
  <c r="P131" i="10"/>
  <c r="R135" i="10"/>
  <c r="Q101" i="10"/>
  <c r="P106" i="10"/>
  <c r="Q110" i="10"/>
  <c r="P112" i="10"/>
  <c r="R114" i="10"/>
  <c r="Q152" i="10"/>
  <c r="Q155" i="10"/>
  <c r="Q156" i="10"/>
  <c r="Q160" i="10"/>
  <c r="P121" i="10"/>
  <c r="R129" i="10"/>
  <c r="P129" i="10"/>
  <c r="P160" i="10"/>
  <c r="R164" i="10"/>
  <c r="P165" i="10"/>
  <c r="R167" i="10"/>
  <c r="R173" i="10"/>
  <c r="Q175" i="10"/>
  <c r="R183" i="10"/>
  <c r="P123" i="10"/>
  <c r="Q131" i="10"/>
  <c r="Q147" i="10"/>
  <c r="R168" i="10"/>
  <c r="Q172" i="10"/>
  <c r="R181" i="10"/>
  <c r="R189" i="10"/>
  <c r="R117" i="10"/>
  <c r="Q125" i="10"/>
  <c r="P133" i="10"/>
  <c r="Q149" i="10"/>
  <c r="R151" i="10"/>
  <c r="R157" i="10"/>
  <c r="Q161" i="10"/>
  <c r="P163" i="10"/>
  <c r="Q171" i="10"/>
  <c r="Q173" i="10"/>
  <c r="P186" i="10"/>
  <c r="P193" i="10"/>
  <c r="R196" i="10"/>
  <c r="Q200" i="10"/>
  <c r="R204" i="10"/>
  <c r="R210" i="10"/>
  <c r="R212" i="10"/>
  <c r="R215" i="10"/>
  <c r="R220" i="10"/>
  <c r="R228" i="10"/>
  <c r="P33" i="10"/>
  <c r="R119" i="10"/>
  <c r="P170" i="10"/>
  <c r="R178" i="10"/>
  <c r="P194" i="10"/>
  <c r="R186" i="10"/>
  <c r="P198" i="10"/>
  <c r="R180" i="10"/>
  <c r="R199" i="10"/>
  <c r="P200" i="10"/>
  <c r="P202" i="10"/>
  <c r="R203" i="10"/>
  <c r="R205" i="10"/>
  <c r="Q206" i="10"/>
  <c r="P209" i="10"/>
  <c r="R211" i="10"/>
  <c r="P213" i="10"/>
  <c r="Q214" i="10"/>
  <c r="P217" i="10"/>
  <c r="R219" i="10"/>
  <c r="P221" i="10"/>
  <c r="Q222" i="10"/>
  <c r="P225" i="10"/>
  <c r="P227" i="10"/>
  <c r="R227" i="10"/>
  <c r="P229" i="10"/>
  <c r="Q230" i="10"/>
  <c r="Q231" i="10"/>
  <c r="R166" i="10"/>
  <c r="Q174" i="10"/>
  <c r="P52" i="10"/>
  <c r="Q35" i="10"/>
  <c r="R59" i="10"/>
  <c r="Q66" i="10"/>
  <c r="P50" i="10"/>
  <c r="R54" i="10"/>
  <c r="P86" i="10"/>
  <c r="P68" i="10"/>
  <c r="Q80" i="10"/>
  <c r="P78" i="10"/>
  <c r="R90" i="10"/>
  <c r="R106" i="10"/>
  <c r="R122" i="10"/>
  <c r="Q102" i="10"/>
  <c r="P134" i="10"/>
  <c r="P147" i="10"/>
  <c r="R148" i="10"/>
  <c r="Q85" i="10"/>
  <c r="P97" i="10"/>
  <c r="R104" i="10"/>
  <c r="P136" i="10"/>
  <c r="P138" i="10"/>
  <c r="Q140" i="10"/>
  <c r="R126" i="10"/>
  <c r="P128" i="10"/>
  <c r="R165" i="10"/>
  <c r="P108" i="10"/>
  <c r="Q138" i="10"/>
  <c r="P142" i="10"/>
  <c r="P178" i="12"/>
  <c r="O153" i="14" s="1"/>
  <c r="Q143" i="10"/>
  <c r="R170" i="10"/>
  <c r="Q178" i="10"/>
  <c r="P185" i="10"/>
  <c r="R198" i="10"/>
  <c r="P180" i="10"/>
  <c r="R197" i="10"/>
  <c r="R200" i="10"/>
  <c r="P203" i="10"/>
  <c r="P204" i="10"/>
  <c r="Q208" i="10"/>
  <c r="P212" i="10"/>
  <c r="R213" i="10"/>
  <c r="Q216" i="10"/>
  <c r="Q217" i="10"/>
  <c r="P219" i="10"/>
  <c r="P220" i="10"/>
  <c r="R221" i="10"/>
  <c r="Q224" i="10"/>
  <c r="Q225" i="10"/>
  <c r="R229" i="10"/>
  <c r="Q232" i="10"/>
  <c r="R66" i="10"/>
  <c r="Q71" i="10"/>
  <c r="R86" i="10"/>
  <c r="Q78" i="10"/>
  <c r="R110" i="10"/>
  <c r="R102" i="10"/>
  <c r="R134" i="10"/>
  <c r="Q148" i="10"/>
  <c r="P85" i="10"/>
  <c r="P104" i="10"/>
  <c r="R112" i="10"/>
  <c r="P141" i="10"/>
  <c r="R149" i="10"/>
  <c r="R153" i="10"/>
  <c r="R169" i="10"/>
  <c r="R108" i="10"/>
  <c r="R159" i="10"/>
  <c r="R175" i="10"/>
  <c r="Q183" i="10"/>
  <c r="P188" i="10"/>
  <c r="Q197" i="10"/>
  <c r="P116" i="10"/>
  <c r="Q130" i="10"/>
  <c r="R150" i="10"/>
  <c r="Q124" i="10"/>
  <c r="R171" i="10"/>
  <c r="P151" i="10"/>
  <c r="P215" i="12"/>
  <c r="O190" i="14" s="1"/>
  <c r="P225" i="12"/>
  <c r="O200" i="14" s="1"/>
  <c r="P222" i="12"/>
  <c r="O197" i="14" s="1"/>
  <c r="Q204" i="12"/>
  <c r="P179" i="14" s="1"/>
  <c r="P193" i="12"/>
  <c r="O168" i="14" s="1"/>
  <c r="P189" i="12"/>
  <c r="O164" i="14" s="1"/>
  <c r="P169" i="12"/>
  <c r="O144" i="14" s="1"/>
  <c r="P165" i="12"/>
  <c r="O140" i="14" s="1"/>
  <c r="P207" i="12"/>
  <c r="O182" i="14" s="1"/>
  <c r="R205" i="12"/>
  <c r="Q180" i="14" s="1"/>
  <c r="P197" i="12"/>
  <c r="O172" i="14" s="1"/>
  <c r="P187" i="12"/>
  <c r="O162" i="14" s="1"/>
  <c r="P201" i="12"/>
  <c r="O176" i="14" s="1"/>
  <c r="P185" i="12"/>
  <c r="O160" i="14" s="1"/>
  <c r="P171" i="12"/>
  <c r="O146" i="14" s="1"/>
  <c r="P203" i="12"/>
  <c r="O178" i="14" s="1"/>
  <c r="P162" i="12"/>
  <c r="O137" i="14" s="1"/>
  <c r="P192" i="12"/>
  <c r="O167" i="14" s="1"/>
  <c r="P77" i="12"/>
  <c r="O52" i="14" s="1"/>
  <c r="P116" i="12"/>
  <c r="O91" i="14" s="1"/>
  <c r="P58" i="12"/>
  <c r="O33" i="14" s="1"/>
  <c r="P54" i="12"/>
  <c r="O29" i="14" s="1"/>
  <c r="P46" i="12"/>
  <c r="O21" i="14" s="1"/>
  <c r="P42" i="12"/>
  <c r="O17" i="14" s="1"/>
  <c r="P133" i="12"/>
  <c r="O108" i="14" s="1"/>
  <c r="P117" i="12"/>
  <c r="O92" i="14" s="1"/>
  <c r="P99" i="12"/>
  <c r="O74" i="14" s="1"/>
  <c r="P83" i="12"/>
  <c r="O58" i="14" s="1"/>
  <c r="P76" i="12"/>
  <c r="O51" i="14" s="1"/>
  <c r="P72" i="12"/>
  <c r="O47" i="14" s="1"/>
  <c r="Q32" i="12"/>
  <c r="P7" i="14" s="1"/>
  <c r="P147" i="12"/>
  <c r="O122" i="14" s="1"/>
  <c r="P202" i="12"/>
  <c r="O177" i="14" s="1"/>
  <c r="P143" i="12"/>
  <c r="O118" i="14" s="1"/>
  <c r="P138" i="12"/>
  <c r="O113" i="14" s="1"/>
  <c r="P183" i="12"/>
  <c r="O158" i="14" s="1"/>
  <c r="P102" i="12"/>
  <c r="O77" i="14" s="1"/>
  <c r="P103" i="10"/>
  <c r="P143" i="10"/>
  <c r="P169" i="10"/>
  <c r="P172" i="10"/>
  <c r="P216" i="10"/>
  <c r="P182" i="12"/>
  <c r="O157" i="14" s="1"/>
  <c r="Q142" i="10"/>
  <c r="Q153" i="10"/>
  <c r="Q191" i="10"/>
  <c r="Q201" i="10"/>
  <c r="Q146" i="10"/>
  <c r="P167" i="10"/>
  <c r="Q187" i="10"/>
  <c r="Q188" i="10"/>
  <c r="R141" i="10"/>
  <c r="R116" i="10"/>
  <c r="R130" i="10"/>
  <c r="R144" i="10"/>
  <c r="P144" i="10"/>
  <c r="Q177" i="10"/>
  <c r="Q182" i="10"/>
  <c r="P192" i="10"/>
  <c r="Q198" i="10"/>
  <c r="R230" i="10"/>
  <c r="P124" i="10"/>
  <c r="Q128" i="10"/>
  <c r="Q150" i="10"/>
  <c r="P155" i="10"/>
  <c r="R163" i="10"/>
  <c r="P179" i="10"/>
  <c r="R194" i="10"/>
  <c r="P149" i="10"/>
  <c r="Q151" i="10"/>
  <c r="Q230" i="12"/>
  <c r="P228" i="12"/>
  <c r="P232" i="12"/>
  <c r="P226" i="12"/>
  <c r="O201" i="14" s="1"/>
  <c r="P217" i="12"/>
  <c r="O192" i="14" s="1"/>
  <c r="P216" i="12"/>
  <c r="O191" i="14" s="1"/>
  <c r="P224" i="12"/>
  <c r="O199" i="14" s="1"/>
  <c r="P210" i="12"/>
  <c r="O185" i="14" s="1"/>
  <c r="P212" i="12"/>
  <c r="O187" i="14" s="1"/>
  <c r="P213" i="12"/>
  <c r="O188" i="14" s="1"/>
  <c r="P190" i="12"/>
  <c r="O165" i="14" s="1"/>
  <c r="P186" i="12"/>
  <c r="O161" i="14" s="1"/>
  <c r="P166" i="12"/>
  <c r="O141" i="14" s="1"/>
  <c r="P181" i="12"/>
  <c r="O156" i="14" s="1"/>
  <c r="P180" i="12"/>
  <c r="O155" i="14" s="1"/>
  <c r="P179" i="12"/>
  <c r="O154" i="14" s="1"/>
  <c r="P177" i="12"/>
  <c r="O152" i="14" s="1"/>
  <c r="P176" i="12"/>
  <c r="O151" i="14" s="1"/>
  <c r="P174" i="12"/>
  <c r="O149" i="14" s="1"/>
  <c r="P173" i="12"/>
  <c r="O148" i="14" s="1"/>
  <c r="P172" i="12"/>
  <c r="O147" i="14" s="1"/>
  <c r="Q167" i="12"/>
  <c r="P142" i="14" s="1"/>
  <c r="Q169" i="12"/>
  <c r="P144" i="14" s="1"/>
  <c r="P205" i="12"/>
  <c r="O180" i="14" s="1"/>
  <c r="P150" i="12"/>
  <c r="O125" i="14" s="1"/>
  <c r="P135" i="12"/>
  <c r="O110" i="14" s="1"/>
  <c r="P119" i="12"/>
  <c r="O94" i="14" s="1"/>
  <c r="P120" i="12"/>
  <c r="O95" i="14" s="1"/>
  <c r="P55" i="12"/>
  <c r="O30" i="14" s="1"/>
  <c r="P51" i="12"/>
  <c r="O26" i="14" s="1"/>
  <c r="P47" i="12"/>
  <c r="O22" i="14" s="1"/>
  <c r="P100" i="12"/>
  <c r="O75" i="14" s="1"/>
  <c r="P109" i="12"/>
  <c r="O84" i="14" s="1"/>
  <c r="P101" i="12"/>
  <c r="O76" i="14" s="1"/>
  <c r="P93" i="12"/>
  <c r="O68" i="14" s="1"/>
  <c r="P85" i="12"/>
  <c r="O60" i="14" s="1"/>
  <c r="Q71" i="12"/>
  <c r="P46" i="14" s="1"/>
  <c r="P64" i="12"/>
  <c r="O39" i="14" s="1"/>
  <c r="P60" i="12"/>
  <c r="O35" i="14" s="1"/>
  <c r="P40" i="12"/>
  <c r="O15" i="14" s="1"/>
  <c r="P35" i="12"/>
  <c r="O10" i="14" s="1"/>
  <c r="P151" i="12"/>
  <c r="O126" i="14" s="1"/>
  <c r="P126" i="12"/>
  <c r="O101" i="14" s="1"/>
  <c r="P122" i="12"/>
  <c r="O97" i="14" s="1"/>
  <c r="P118" i="12"/>
  <c r="O93" i="14" s="1"/>
  <c r="P199" i="12"/>
  <c r="O174" i="14" s="1"/>
  <c r="P195" i="12"/>
  <c r="O170" i="14" s="1"/>
  <c r="P134" i="12"/>
  <c r="O109" i="14" s="1"/>
  <c r="P227" i="12"/>
  <c r="P223" i="12"/>
  <c r="O198" i="14" s="1"/>
  <c r="R35" i="10"/>
  <c r="Q65" i="10"/>
  <c r="P141" i="12"/>
  <c r="O116" i="14" s="1"/>
  <c r="P80" i="12"/>
  <c r="O55" i="14" s="1"/>
  <c r="R214" i="10"/>
  <c r="R222" i="10"/>
  <c r="R143" i="10"/>
  <c r="P178" i="10"/>
  <c r="Q185" i="10"/>
  <c r="P201" i="10"/>
  <c r="Q180" i="10"/>
  <c r="R191" i="10"/>
  <c r="Q196" i="10"/>
  <c r="Q205" i="10"/>
  <c r="P207" i="10"/>
  <c r="R209" i="10"/>
  <c r="Q212" i="10"/>
  <c r="Q213" i="10"/>
  <c r="P215" i="10"/>
  <c r="R217" i="10"/>
  <c r="Q221" i="10"/>
  <c r="P223" i="10"/>
  <c r="R225" i="10"/>
  <c r="Q228" i="10"/>
  <c r="Q229" i="10"/>
  <c r="P231" i="10"/>
  <c r="P232" i="10"/>
  <c r="P166" i="10"/>
  <c r="R174" i="10"/>
  <c r="P35" i="10"/>
  <c r="Q53" i="10"/>
  <c r="P57" i="10"/>
  <c r="R63" i="10"/>
  <c r="P54" i="10"/>
  <c r="P59" i="10"/>
  <c r="Q72" i="10"/>
  <c r="Q61" i="10"/>
  <c r="P80" i="10"/>
  <c r="R118" i="10"/>
  <c r="P132" i="10"/>
  <c r="R184" i="10"/>
  <c r="P120" i="10"/>
  <c r="R136" i="10"/>
  <c r="P126" i="10"/>
  <c r="R161" i="10"/>
  <c r="R177" i="10"/>
  <c r="Q108" i="10"/>
  <c r="R142" i="10"/>
  <c r="R187" i="10"/>
  <c r="P130" i="10"/>
  <c r="P182" i="10"/>
  <c r="P140" i="10"/>
  <c r="R124" i="10"/>
  <c r="R155" i="10"/>
  <c r="P230" i="12"/>
  <c r="P211" i="12"/>
  <c r="O186" i="14" s="1"/>
  <c r="P208" i="12"/>
  <c r="O183" i="14" s="1"/>
  <c r="P204" i="12"/>
  <c r="O179" i="14" s="1"/>
  <c r="P229" i="12"/>
  <c r="P191" i="12"/>
  <c r="O166" i="14" s="1"/>
  <c r="P167" i="12"/>
  <c r="O142" i="14" s="1"/>
  <c r="P163" i="12"/>
  <c r="O138" i="14" s="1"/>
  <c r="P184" i="12"/>
  <c r="O159" i="14" s="1"/>
  <c r="P131" i="12"/>
  <c r="O106" i="14" s="1"/>
  <c r="P115" i="12"/>
  <c r="O90" i="14" s="1"/>
  <c r="P69" i="12"/>
  <c r="O44" i="14" s="1"/>
  <c r="P65" i="12"/>
  <c r="O40" i="14" s="1"/>
  <c r="P61" i="12"/>
  <c r="O36" i="14" s="1"/>
  <c r="P56" i="12"/>
  <c r="O31" i="14" s="1"/>
  <c r="P48" i="12"/>
  <c r="O23" i="14" s="1"/>
  <c r="P44" i="12"/>
  <c r="O19" i="14" s="1"/>
  <c r="P125" i="12"/>
  <c r="O100" i="14" s="1"/>
  <c r="P86" i="12"/>
  <c r="O61" i="14" s="1"/>
  <c r="P78" i="12"/>
  <c r="O53" i="14" s="1"/>
  <c r="P70" i="12"/>
  <c r="O45" i="14" s="1"/>
  <c r="P62" i="12"/>
  <c r="O37" i="14" s="1"/>
  <c r="P111" i="12"/>
  <c r="O86" i="14" s="1"/>
  <c r="P103" i="12"/>
  <c r="O78" i="14" s="1"/>
  <c r="P95" i="12"/>
  <c r="O70" i="14" s="1"/>
  <c r="P87" i="12"/>
  <c r="O62" i="14" s="1"/>
  <c r="P79" i="12"/>
  <c r="O54" i="14" s="1"/>
  <c r="P38" i="12"/>
  <c r="O13" i="14" s="1"/>
  <c r="P39" i="12"/>
  <c r="O14" i="14" s="1"/>
  <c r="P33" i="12"/>
  <c r="O8" i="14" s="1"/>
  <c r="P90" i="12"/>
  <c r="O65" i="14" s="1"/>
  <c r="P159" i="12"/>
  <c r="O134" i="14" s="1"/>
  <c r="P231" i="12"/>
  <c r="P142" i="12"/>
  <c r="O117" i="14" s="1"/>
  <c r="P106" i="12"/>
  <c r="O81" i="14" s="1"/>
  <c r="P198" i="12"/>
  <c r="O173" i="14" s="1"/>
  <c r="Q55" i="10"/>
  <c r="Q137" i="10"/>
  <c r="R62" i="10"/>
  <c r="Q119" i="10"/>
  <c r="R139" i="10"/>
  <c r="P150" i="10"/>
  <c r="P158" i="10"/>
  <c r="Q181" i="10"/>
  <c r="P191" i="10"/>
  <c r="R195" i="10"/>
  <c r="Q207" i="10"/>
  <c r="Q215" i="10"/>
  <c r="P140" i="12"/>
  <c r="O115" i="14" s="1"/>
  <c r="P132" i="12"/>
  <c r="O107" i="14" s="1"/>
  <c r="P124" i="12"/>
  <c r="O99" i="14" s="1"/>
  <c r="P110" i="12"/>
  <c r="O85" i="14" s="1"/>
  <c r="P154" i="12"/>
  <c r="O129" i="14" s="1"/>
  <c r="P94" i="12"/>
  <c r="O69" i="14" s="1"/>
  <c r="R159" i="12"/>
  <c r="Q134" i="14" s="1"/>
  <c r="R140" i="12"/>
  <c r="Q115" i="14" s="1"/>
  <c r="R106" i="12"/>
  <c r="Q81" i="14" s="1"/>
  <c r="R82" i="12"/>
  <c r="Q57" i="14" s="1"/>
  <c r="R94" i="12"/>
  <c r="Q69" i="14" s="1"/>
  <c r="R35" i="12"/>
  <c r="Q10" i="14" s="1"/>
  <c r="Q33" i="10"/>
  <c r="R120" i="12"/>
  <c r="Q95" i="14" s="1"/>
  <c r="Q118" i="12"/>
  <c r="P93" i="14" s="1"/>
  <c r="Q137" i="12"/>
  <c r="P112" i="14" s="1"/>
  <c r="R33" i="10"/>
  <c r="Q124" i="12"/>
  <c r="P99" i="14" s="1"/>
  <c r="Q34" i="10"/>
  <c r="R34" i="10"/>
  <c r="R37" i="12"/>
  <c r="Q12" i="14" s="1"/>
  <c r="Q198" i="12"/>
  <c r="P173" i="14" s="1"/>
  <c r="Q185" i="12"/>
  <c r="P160" i="14" s="1"/>
  <c r="R166" i="12"/>
  <c r="Q141" i="14" s="1"/>
  <c r="R80" i="12"/>
  <c r="Q55" i="14" s="1"/>
  <c r="R69" i="12"/>
  <c r="Q44" i="14" s="1"/>
  <c r="R78" i="12"/>
  <c r="Q53" i="14" s="1"/>
  <c r="Q62" i="12"/>
  <c r="P37" i="14" s="1"/>
  <c r="Q75" i="12"/>
  <c r="P50" i="14" s="1"/>
  <c r="Q218" i="12"/>
  <c r="P193" i="14" s="1"/>
  <c r="Q143" i="12"/>
  <c r="P118" i="14" s="1"/>
  <c r="Q166" i="12"/>
  <c r="P141" i="14" s="1"/>
  <c r="Q190" i="12"/>
  <c r="P165" i="14" s="1"/>
  <c r="Q186" i="12"/>
  <c r="P161" i="14" s="1"/>
  <c r="R201" i="12"/>
  <c r="Q176" i="14" s="1"/>
  <c r="R165" i="12"/>
  <c r="Q140" i="14" s="1"/>
  <c r="R203" i="12"/>
  <c r="Q178" i="14" s="1"/>
  <c r="Q170" i="12"/>
  <c r="P145" i="14" s="1"/>
  <c r="R132" i="12"/>
  <c r="Q107" i="14" s="1"/>
  <c r="R116" i="12"/>
  <c r="Q91" i="14" s="1"/>
  <c r="Q114" i="12"/>
  <c r="P89" i="14" s="1"/>
  <c r="Q73" i="12"/>
  <c r="P48" i="14" s="1"/>
  <c r="R151" i="12"/>
  <c r="Q126" i="14" s="1"/>
  <c r="R122" i="12"/>
  <c r="Q97" i="14" s="1"/>
  <c r="Q142" i="12"/>
  <c r="P117" i="14" s="1"/>
  <c r="R102" i="12"/>
  <c r="Q77" i="14" s="1"/>
  <c r="Q223" i="12"/>
  <c r="P198" i="14" s="1"/>
  <c r="R200" i="12"/>
  <c r="Q175" i="14" s="1"/>
  <c r="R207" i="12"/>
  <c r="Q182" i="14" s="1"/>
  <c r="Q181" i="12"/>
  <c r="P156" i="14" s="1"/>
  <c r="R112" i="12"/>
  <c r="Q87" i="14" s="1"/>
  <c r="R108" i="12"/>
  <c r="Q83" i="14" s="1"/>
  <c r="R100" i="12"/>
  <c r="Q75" i="14" s="1"/>
  <c r="R87" i="12"/>
  <c r="Q62" i="14" s="1"/>
  <c r="R110" i="12"/>
  <c r="Q85" i="14" s="1"/>
  <c r="R86" i="12"/>
  <c r="Q61" i="14" s="1"/>
  <c r="Q68" i="12"/>
  <c r="P43" i="14" s="1"/>
  <c r="Q60" i="12"/>
  <c r="P35" i="14" s="1"/>
  <c r="R56" i="12"/>
  <c r="Q31" i="14" s="1"/>
  <c r="R52" i="12"/>
  <c r="Q27" i="14" s="1"/>
  <c r="R48" i="12"/>
  <c r="Q23" i="14" s="1"/>
  <c r="R44" i="12"/>
  <c r="Q19" i="14" s="1"/>
  <c r="Q160" i="12"/>
  <c r="P135" i="14" s="1"/>
  <c r="Q152" i="12"/>
  <c r="P127" i="14" s="1"/>
  <c r="Q163" i="12"/>
  <c r="P138" i="14" s="1"/>
  <c r="R92" i="12"/>
  <c r="Q67" i="14" s="1"/>
  <c r="R84" i="12"/>
  <c r="Q59" i="14" s="1"/>
  <c r="Q141" i="12"/>
  <c r="P116" i="14" s="1"/>
  <c r="R138" i="12"/>
  <c r="Q113" i="14" s="1"/>
  <c r="R126" i="12"/>
  <c r="Q101" i="14" s="1"/>
  <c r="Q70" i="12"/>
  <c r="P45" i="14" s="1"/>
  <c r="Q94" i="12"/>
  <c r="P69" i="14" s="1"/>
  <c r="Q78" i="12"/>
  <c r="P53" i="14" s="1"/>
  <c r="R33" i="12"/>
  <c r="Q8" i="14" s="1"/>
  <c r="R32" i="12"/>
  <c r="Q7" i="14" s="1"/>
  <c r="Q226" i="12"/>
  <c r="P201" i="14" s="1"/>
  <c r="R209" i="12"/>
  <c r="Q184" i="14" s="1"/>
  <c r="Q202" i="12"/>
  <c r="P177" i="14" s="1"/>
  <c r="Q192" i="12"/>
  <c r="P167" i="14" s="1"/>
  <c r="Q188" i="12"/>
  <c r="P163" i="14" s="1"/>
  <c r="Q138" i="12"/>
  <c r="P113" i="14" s="1"/>
  <c r="R104" i="12"/>
  <c r="Q79" i="14" s="1"/>
  <c r="R98" i="12"/>
  <c r="Q73" i="14" s="1"/>
  <c r="R90" i="12"/>
  <c r="Q65" i="14" s="1"/>
  <c r="Q66" i="12"/>
  <c r="P41" i="14" s="1"/>
  <c r="R59" i="12"/>
  <c r="Q34" i="14" s="1"/>
  <c r="Q108" i="12"/>
  <c r="P83" i="14" s="1"/>
  <c r="Q100" i="12"/>
  <c r="P75" i="14" s="1"/>
  <c r="Q92" i="12"/>
  <c r="P67" i="14" s="1"/>
  <c r="Q84" i="12"/>
  <c r="P59" i="14" s="1"/>
  <c r="R49" i="12"/>
  <c r="Q24" i="14" s="1"/>
  <c r="R45" i="12"/>
  <c r="Q20" i="14" s="1"/>
  <c r="R41" i="12"/>
  <c r="Q16" i="14" s="1"/>
  <c r="Q229" i="12"/>
  <c r="R196" i="12"/>
  <c r="Q171" i="14" s="1"/>
  <c r="R194" i="12"/>
  <c r="Q169" i="14" s="1"/>
  <c r="Q199" i="12"/>
  <c r="P174" i="14" s="1"/>
  <c r="Q193" i="12"/>
  <c r="P168" i="14" s="1"/>
  <c r="Q189" i="12"/>
  <c r="P164" i="14" s="1"/>
  <c r="Q195" i="12"/>
  <c r="P170" i="14" s="1"/>
  <c r="Q171" i="12"/>
  <c r="P146" i="14" s="1"/>
  <c r="Q164" i="12"/>
  <c r="P139" i="14" s="1"/>
  <c r="R143" i="12"/>
  <c r="Q118" i="14" s="1"/>
  <c r="Q134" i="12"/>
  <c r="P109" i="14" s="1"/>
  <c r="R124" i="12"/>
  <c r="Q99" i="14" s="1"/>
  <c r="Q122" i="12"/>
  <c r="P97" i="14" s="1"/>
  <c r="R96" i="12"/>
  <c r="Q71" i="14" s="1"/>
  <c r="Q69" i="12"/>
  <c r="P44" i="14" s="1"/>
  <c r="Q133" i="12"/>
  <c r="P108" i="14" s="1"/>
  <c r="Q110" i="12"/>
  <c r="P85" i="14" s="1"/>
  <c r="Q104" i="12"/>
  <c r="P79" i="14" s="1"/>
  <c r="Q102" i="12"/>
  <c r="P77" i="14" s="1"/>
  <c r="Q96" i="12"/>
  <c r="P71" i="14" s="1"/>
  <c r="Q88" i="12"/>
  <c r="P63" i="14" s="1"/>
  <c r="Q80" i="12"/>
  <c r="P55" i="14" s="1"/>
  <c r="R58" i="12"/>
  <c r="Q33" i="14" s="1"/>
  <c r="R54" i="12"/>
  <c r="Q29" i="14" s="1"/>
  <c r="R50" i="12"/>
  <c r="Q25" i="14" s="1"/>
  <c r="R46" i="12"/>
  <c r="Q21" i="14" s="1"/>
  <c r="R42" i="12"/>
  <c r="Q17" i="14" s="1"/>
  <c r="R34" i="12"/>
  <c r="Q9" i="14" s="1"/>
  <c r="Q39" i="12"/>
  <c r="P14" i="14" s="1"/>
  <c r="R223" i="12"/>
  <c r="Q198" i="14" s="1"/>
  <c r="R225" i="12"/>
  <c r="Q200" i="14" s="1"/>
  <c r="Q206" i="12"/>
  <c r="P181" i="14" s="1"/>
  <c r="R137" i="12"/>
  <c r="Q112" i="14" s="1"/>
  <c r="Q130" i="12"/>
  <c r="P105" i="14" s="1"/>
  <c r="R88" i="12"/>
  <c r="Q63" i="14" s="1"/>
  <c r="R83" i="12"/>
  <c r="Q58" i="14" s="1"/>
  <c r="R74" i="12"/>
  <c r="Q49" i="14" s="1"/>
  <c r="R125" i="12"/>
  <c r="Q100" i="14" s="1"/>
  <c r="Q76" i="12"/>
  <c r="P51" i="14" s="1"/>
  <c r="Q128" i="12"/>
  <c r="P103" i="14" s="1"/>
  <c r="Q65" i="12"/>
  <c r="P40" i="14" s="1"/>
  <c r="Q64" i="12"/>
  <c r="P39" i="14" s="1"/>
  <c r="Q61" i="12"/>
  <c r="P36" i="14" s="1"/>
  <c r="Q106" i="12"/>
  <c r="P81" i="14" s="1"/>
  <c r="Q98" i="12"/>
  <c r="P73" i="14" s="1"/>
  <c r="Q216" i="12"/>
  <c r="P191" i="14" s="1"/>
  <c r="Q222" i="12"/>
  <c r="P197" i="14" s="1"/>
  <c r="R224" i="12"/>
  <c r="Q199" i="14" s="1"/>
  <c r="R193" i="12"/>
  <c r="Q168" i="14" s="1"/>
  <c r="Q184" i="12"/>
  <c r="P159" i="14" s="1"/>
  <c r="Q180" i="12"/>
  <c r="P155" i="14" s="1"/>
  <c r="Q179" i="12"/>
  <c r="P154" i="14" s="1"/>
  <c r="Q178" i="12"/>
  <c r="P153" i="14" s="1"/>
  <c r="Q177" i="12"/>
  <c r="P152" i="14" s="1"/>
  <c r="Q176" i="12"/>
  <c r="P151" i="14" s="1"/>
  <c r="Q175" i="12"/>
  <c r="P150" i="14" s="1"/>
  <c r="Q174" i="12"/>
  <c r="P149" i="14" s="1"/>
  <c r="Q173" i="12"/>
  <c r="P148" i="14" s="1"/>
  <c r="Q161" i="12"/>
  <c r="P136" i="14" s="1"/>
  <c r="R154" i="12"/>
  <c r="Q129" i="14" s="1"/>
  <c r="R99" i="12"/>
  <c r="Q74" i="14" s="1"/>
  <c r="Q132" i="12"/>
  <c r="P107" i="14" s="1"/>
  <c r="R128" i="12"/>
  <c r="Q103" i="14" s="1"/>
  <c r="Q86" i="12"/>
  <c r="P61" i="14" s="1"/>
  <c r="R57" i="12"/>
  <c r="Q32" i="14" s="1"/>
  <c r="R53" i="12"/>
  <c r="Q28" i="14" s="1"/>
  <c r="R226" i="12"/>
  <c r="Q201" i="14" s="1"/>
  <c r="Q225" i="12"/>
  <c r="P200" i="14" s="1"/>
  <c r="Q231" i="12"/>
  <c r="Q211" i="12"/>
  <c r="P186" i="14" s="1"/>
  <c r="R208" i="12"/>
  <c r="Q183" i="14" s="1"/>
  <c r="Q209" i="12"/>
  <c r="P184" i="14" s="1"/>
  <c r="R168" i="12"/>
  <c r="Q143" i="14" s="1"/>
  <c r="Q147" i="12"/>
  <c r="P122" i="14" s="1"/>
  <c r="R156" i="12"/>
  <c r="Q131" i="14" s="1"/>
  <c r="R149" i="12"/>
  <c r="Q124" i="14" s="1"/>
  <c r="Q196" i="12"/>
  <c r="P171" i="14" s="1"/>
  <c r="R103" i="12"/>
  <c r="Q78" i="14" s="1"/>
  <c r="R141" i="12"/>
  <c r="Q116" i="14" s="1"/>
  <c r="R65" i="12"/>
  <c r="Q40" i="14" s="1"/>
  <c r="Q90" i="12"/>
  <c r="P65" i="14" s="1"/>
  <c r="Q82" i="12"/>
  <c r="P57" i="14" s="1"/>
  <c r="R36" i="12"/>
  <c r="Q11" i="14" s="1"/>
  <c r="R199" i="12"/>
  <c r="Q174" i="14" s="1"/>
  <c r="Q201" i="12"/>
  <c r="P176" i="14" s="1"/>
  <c r="Q203" i="12"/>
  <c r="P178" i="14" s="1"/>
  <c r="Q158" i="12"/>
  <c r="P133" i="14" s="1"/>
  <c r="Q150" i="12"/>
  <c r="P125" i="14" s="1"/>
  <c r="Q117" i="12"/>
  <c r="P92" i="14" s="1"/>
  <c r="Q109" i="12"/>
  <c r="P84" i="14" s="1"/>
  <c r="Q101" i="12"/>
  <c r="P76" i="14" s="1"/>
  <c r="Q93" i="12"/>
  <c r="P68" i="14" s="1"/>
  <c r="Q85" i="12"/>
  <c r="P60" i="14" s="1"/>
  <c r="R55" i="12"/>
  <c r="Q30" i="14" s="1"/>
  <c r="R51" i="12"/>
  <c r="Q26" i="14" s="1"/>
  <c r="R47" i="12"/>
  <c r="Q22" i="14" s="1"/>
  <c r="R43" i="12"/>
  <c r="Q18" i="14" s="1"/>
  <c r="R144" i="12"/>
  <c r="Q119" i="14" s="1"/>
  <c r="R216" i="12"/>
  <c r="Q191" i="14" s="1"/>
  <c r="Q224" i="12"/>
  <c r="P199" i="14" s="1"/>
  <c r="R214" i="12"/>
  <c r="Q189" i="14" s="1"/>
  <c r="Q227" i="12"/>
  <c r="R218" i="12"/>
  <c r="Q193" i="14" s="1"/>
  <c r="Q219" i="12"/>
  <c r="P194" i="14" s="1"/>
  <c r="Q228" i="12"/>
  <c r="Q210" i="12"/>
  <c r="P185" i="14" s="1"/>
  <c r="R188" i="12"/>
  <c r="Q163" i="14" s="1"/>
  <c r="Q215" i="12"/>
  <c r="P190" i="14" s="1"/>
  <c r="Q156" i="12"/>
  <c r="P131" i="14" s="1"/>
  <c r="Q148" i="12"/>
  <c r="P123" i="14" s="1"/>
  <c r="Q232" i="12"/>
  <c r="R231" i="12"/>
  <c r="Q221" i="12"/>
  <c r="P196" i="14" s="1"/>
  <c r="Q214" i="12"/>
  <c r="P189" i="14" s="1"/>
  <c r="R212" i="12"/>
  <c r="Q187" i="14" s="1"/>
  <c r="R206" i="12"/>
  <c r="Q181" i="14" s="1"/>
  <c r="R204" i="12"/>
  <c r="Q179" i="14" s="1"/>
  <c r="R202" i="12"/>
  <c r="Q177" i="14" s="1"/>
  <c r="R210" i="12"/>
  <c r="Q185" i="14" s="1"/>
  <c r="Q207" i="12"/>
  <c r="P182" i="14" s="1"/>
  <c r="Q183" i="12"/>
  <c r="P158" i="14" s="1"/>
  <c r="R171" i="12"/>
  <c r="Q146" i="14" s="1"/>
  <c r="R219" i="12"/>
  <c r="Q194" i="14" s="1"/>
  <c r="R215" i="12"/>
  <c r="Q190" i="14" s="1"/>
  <c r="R197" i="12"/>
  <c r="Q172" i="14" s="1"/>
  <c r="R190" i="12"/>
  <c r="Q165" i="14" s="1"/>
  <c r="R186" i="12"/>
  <c r="Q161" i="14" s="1"/>
  <c r="R198" i="12"/>
  <c r="Q173" i="14" s="1"/>
  <c r="R169" i="12"/>
  <c r="Q144" i="14" s="1"/>
  <c r="R162" i="12"/>
  <c r="Q137" i="14" s="1"/>
  <c r="Q191" i="12"/>
  <c r="P166" i="14" s="1"/>
  <c r="R160" i="12"/>
  <c r="Q135" i="14" s="1"/>
  <c r="R211" i="12"/>
  <c r="Q186" i="14" s="1"/>
  <c r="R229" i="12"/>
  <c r="R195" i="12"/>
  <c r="Q170" i="14" s="1"/>
  <c r="R192" i="12"/>
  <c r="Q167" i="14" s="1"/>
  <c r="R191" i="12"/>
  <c r="Q166" i="14" s="1"/>
  <c r="R189" i="12"/>
  <c r="Q164" i="14" s="1"/>
  <c r="R187" i="12"/>
  <c r="Q162" i="14" s="1"/>
  <c r="Q182" i="12"/>
  <c r="P157" i="14" s="1"/>
  <c r="Q172" i="12"/>
  <c r="P147" i="14" s="1"/>
  <c r="Q168" i="12"/>
  <c r="P143" i="14" s="1"/>
  <c r="Q194" i="12"/>
  <c r="P169" i="14" s="1"/>
  <c r="R170" i="12"/>
  <c r="Q145" i="14" s="1"/>
  <c r="Q154" i="12"/>
  <c r="P129" i="14" s="1"/>
  <c r="Q187" i="12"/>
  <c r="P162" i="14" s="1"/>
  <c r="Q205" i="12"/>
  <c r="P180" i="14" s="1"/>
  <c r="R147" i="12"/>
  <c r="Q122" i="14" s="1"/>
  <c r="Q157" i="12"/>
  <c r="P132" i="14" s="1"/>
  <c r="Q155" i="12"/>
  <c r="P130" i="14" s="1"/>
  <c r="Q151" i="12"/>
  <c r="P126" i="14" s="1"/>
  <c r="Q149" i="12"/>
  <c r="P124" i="14" s="1"/>
  <c r="R163" i="12"/>
  <c r="Q138" i="14" s="1"/>
  <c r="Q146" i="12"/>
  <c r="P121" i="14" s="1"/>
  <c r="R139" i="12"/>
  <c r="Q114" i="14" s="1"/>
  <c r="R77" i="12"/>
  <c r="Q52" i="14" s="1"/>
  <c r="R150" i="12"/>
  <c r="Q125" i="14" s="1"/>
  <c r="Q159" i="12"/>
  <c r="P134" i="14" s="1"/>
  <c r="R142" i="12"/>
  <c r="Q117" i="14" s="1"/>
  <c r="R135" i="12"/>
  <c r="Q110" i="14" s="1"/>
  <c r="R134" i="12"/>
  <c r="Q109" i="14" s="1"/>
  <c r="R118" i="12"/>
  <c r="Q93" i="14" s="1"/>
  <c r="Q120" i="12"/>
  <c r="P95" i="14" s="1"/>
  <c r="Q116" i="12"/>
  <c r="P91" i="14" s="1"/>
  <c r="R61" i="12"/>
  <c r="Q36" i="14" s="1"/>
  <c r="R133" i="12"/>
  <c r="Q108" i="14" s="1"/>
  <c r="Q129" i="12"/>
  <c r="P104" i="14" s="1"/>
  <c r="R117" i="12"/>
  <c r="Q92" i="14" s="1"/>
  <c r="Q113" i="12"/>
  <c r="P88" i="14" s="1"/>
  <c r="R109" i="12"/>
  <c r="Q84" i="14" s="1"/>
  <c r="Q107" i="12"/>
  <c r="P82" i="14" s="1"/>
  <c r="R101" i="12"/>
  <c r="Q76" i="14" s="1"/>
  <c r="Q99" i="12"/>
  <c r="P74" i="14" s="1"/>
  <c r="R93" i="12"/>
  <c r="Q68" i="14" s="1"/>
  <c r="Q91" i="12"/>
  <c r="P66" i="14" s="1"/>
  <c r="R85" i="12"/>
  <c r="Q60" i="14" s="1"/>
  <c r="Q83" i="12"/>
  <c r="P58" i="14" s="1"/>
  <c r="Q34" i="12"/>
  <c r="R107" i="12"/>
  <c r="Q82" i="14" s="1"/>
  <c r="R91" i="12"/>
  <c r="Q66" i="14" s="1"/>
  <c r="R153" i="12"/>
  <c r="Q128" i="14" s="1"/>
  <c r="R136" i="12"/>
  <c r="Q111" i="14" s="1"/>
  <c r="R131" i="12"/>
  <c r="Q106" i="14" s="1"/>
  <c r="R123" i="12"/>
  <c r="Q98" i="14" s="1"/>
  <c r="R121" i="12"/>
  <c r="Q96" i="14" s="1"/>
  <c r="R76" i="12"/>
  <c r="Q51" i="14" s="1"/>
  <c r="Q200" i="12"/>
  <c r="P175" i="14" s="1"/>
  <c r="Q72" i="12"/>
  <c r="P47" i="14" s="1"/>
  <c r="R164" i="12"/>
  <c r="Q139" i="14" s="1"/>
  <c r="R158" i="12"/>
  <c r="Q133" i="14" s="1"/>
  <c r="R152" i="12"/>
  <c r="Q127" i="14" s="1"/>
  <c r="R148" i="12"/>
  <c r="Q123" i="14" s="1"/>
  <c r="Q162" i="12"/>
  <c r="P137" i="14" s="1"/>
  <c r="R111" i="12"/>
  <c r="Q86" i="14" s="1"/>
  <c r="R95" i="12"/>
  <c r="Q70" i="14" s="1"/>
  <c r="R79" i="12"/>
  <c r="Q54" i="14" s="1"/>
  <c r="Q153" i="12"/>
  <c r="P128" i="14" s="1"/>
  <c r="Q144" i="12"/>
  <c r="P119" i="14" s="1"/>
  <c r="Q140" i="12"/>
  <c r="P115" i="14" s="1"/>
  <c r="R119" i="12"/>
  <c r="Q94" i="14" s="1"/>
  <c r="R105" i="12"/>
  <c r="Q80" i="14" s="1"/>
  <c r="R97" i="12"/>
  <c r="Q72" i="14" s="1"/>
  <c r="R89" i="12"/>
  <c r="Q64" i="14" s="1"/>
  <c r="R81" i="12"/>
  <c r="Q56" i="14" s="1"/>
  <c r="R130" i="12"/>
  <c r="Q105" i="14" s="1"/>
  <c r="R114" i="12"/>
  <c r="Q89" i="14" s="1"/>
  <c r="Q112" i="12"/>
  <c r="P87" i="14" s="1"/>
  <c r="R73" i="12"/>
  <c r="Q48" i="14" s="1"/>
  <c r="R71" i="12"/>
  <c r="Q46" i="14" s="1"/>
  <c r="R67" i="12"/>
  <c r="Q42" i="14" s="1"/>
  <c r="R39" i="12"/>
  <c r="Q14" i="14" s="1"/>
  <c r="R38" i="12"/>
  <c r="Q13" i="14" s="1"/>
  <c r="R161" i="12"/>
  <c r="Q136" i="14" s="1"/>
  <c r="R127" i="12"/>
  <c r="Q102" i="14" s="1"/>
  <c r="R115" i="12"/>
  <c r="Q90" i="14" s="1"/>
  <c r="R157" i="12"/>
  <c r="Q132" i="14" s="1"/>
  <c r="R129" i="12"/>
  <c r="Q104" i="14" s="1"/>
  <c r="R113" i="12"/>
  <c r="Q88" i="14" s="1"/>
  <c r="R75" i="12"/>
  <c r="Q50" i="14" s="1"/>
  <c r="R72" i="12"/>
  <c r="Q47" i="14" s="1"/>
  <c r="Q77" i="12"/>
  <c r="P52" i="14" s="1"/>
  <c r="R63" i="12"/>
  <c r="Q38" i="14" s="1"/>
  <c r="R40" i="12"/>
  <c r="Q15" i="14" s="1"/>
  <c r="R230" i="12"/>
  <c r="R213" i="12"/>
  <c r="Q188" i="14" s="1"/>
  <c r="Q212" i="12"/>
  <c r="P187" i="14" s="1"/>
  <c r="R182" i="12"/>
  <c r="Q157" i="14" s="1"/>
  <c r="Q125" i="12"/>
  <c r="P100" i="14" s="1"/>
  <c r="R70" i="12"/>
  <c r="Q45" i="14" s="1"/>
  <c r="R62" i="12"/>
  <c r="Q37" i="14" s="1"/>
  <c r="Q105" i="12"/>
  <c r="P80" i="14" s="1"/>
  <c r="Q97" i="12"/>
  <c r="P72" i="14" s="1"/>
  <c r="Q89" i="12"/>
  <c r="P64" i="14" s="1"/>
  <c r="Q81" i="12"/>
  <c r="P56" i="14" s="1"/>
  <c r="R217" i="12"/>
  <c r="Q192" i="14" s="1"/>
  <c r="R183" i="12"/>
  <c r="Q158" i="14" s="1"/>
  <c r="R180" i="12"/>
  <c r="Q155" i="14" s="1"/>
  <c r="R178" i="12"/>
  <c r="Q153" i="14" s="1"/>
  <c r="R176" i="12"/>
  <c r="Q151" i="14" s="1"/>
  <c r="R174" i="12"/>
  <c r="Q149" i="14" s="1"/>
  <c r="R172" i="12"/>
  <c r="Q147" i="14" s="1"/>
  <c r="R146" i="12"/>
  <c r="Q121" i="14" s="1"/>
  <c r="Q145" i="12"/>
  <c r="P120" i="14" s="1"/>
  <c r="R68" i="12"/>
  <c r="Q43" i="14" s="1"/>
  <c r="Q36" i="12"/>
  <c r="P11" i="14" s="1"/>
  <c r="R228" i="12"/>
  <c r="R232" i="12"/>
  <c r="R220" i="12"/>
  <c r="Q195" i="14" s="1"/>
  <c r="R222" i="12"/>
  <c r="Q197" i="14" s="1"/>
  <c r="Q213" i="12"/>
  <c r="P188" i="14" s="1"/>
  <c r="R184" i="12"/>
  <c r="Q159" i="14" s="1"/>
  <c r="R66" i="12"/>
  <c r="Q41" i="14" s="1"/>
  <c r="Q59" i="12"/>
  <c r="P34" i="14" s="1"/>
  <c r="Q58" i="12"/>
  <c r="P33" i="14" s="1"/>
  <c r="Q57" i="12"/>
  <c r="P32" i="14" s="1"/>
  <c r="Q56" i="12"/>
  <c r="P31" i="14" s="1"/>
  <c r="Q55" i="12"/>
  <c r="P30" i="14" s="1"/>
  <c r="Q54" i="12"/>
  <c r="P29" i="14" s="1"/>
  <c r="Q53" i="12"/>
  <c r="P28" i="14" s="1"/>
  <c r="Q52" i="12"/>
  <c r="P27" i="14" s="1"/>
  <c r="Q51" i="12"/>
  <c r="P26" i="14" s="1"/>
  <c r="Q50" i="12"/>
  <c r="P25" i="14" s="1"/>
  <c r="Q49" i="12"/>
  <c r="P24" i="14" s="1"/>
  <c r="Q48" i="12"/>
  <c r="P23" i="14" s="1"/>
  <c r="Q47" i="12"/>
  <c r="P22" i="14" s="1"/>
  <c r="Q46" i="12"/>
  <c r="P21" i="14" s="1"/>
  <c r="Q45" i="12"/>
  <c r="P20" i="14" s="1"/>
  <c r="Q44" i="12"/>
  <c r="P19" i="14" s="1"/>
  <c r="Q43" i="12"/>
  <c r="P18" i="14" s="1"/>
  <c r="Q42" i="12"/>
  <c r="P17" i="14" s="1"/>
  <c r="Q41" i="12"/>
  <c r="P16" i="14" s="1"/>
  <c r="R64" i="12"/>
  <c r="Q39" i="14" s="1"/>
  <c r="Q40" i="12"/>
  <c r="P15" i="14" s="1"/>
  <c r="Q37" i="12"/>
  <c r="P12" i="14" s="1"/>
  <c r="Q33" i="12"/>
  <c r="P8" i="14" s="1"/>
  <c r="Q220" i="12"/>
  <c r="P195" i="14" s="1"/>
  <c r="R221" i="12"/>
  <c r="Q196" i="14" s="1"/>
  <c r="R227" i="12"/>
  <c r="Q217" i="12"/>
  <c r="P192" i="14" s="1"/>
  <c r="R185" i="12"/>
  <c r="Q160" i="14" s="1"/>
  <c r="R181" i="12"/>
  <c r="Q156" i="14" s="1"/>
  <c r="R179" i="12"/>
  <c r="Q154" i="14" s="1"/>
  <c r="R177" i="12"/>
  <c r="Q152" i="14" s="1"/>
  <c r="R175" i="12"/>
  <c r="Q150" i="14" s="1"/>
  <c r="R173" i="12"/>
  <c r="Q148" i="14" s="1"/>
  <c r="R167" i="12"/>
  <c r="Q142" i="14" s="1"/>
  <c r="R145" i="12"/>
  <c r="Q120" i="14" s="1"/>
  <c r="Q121" i="12"/>
  <c r="P96" i="14" s="1"/>
  <c r="Q103" i="12"/>
  <c r="P78" i="14" s="1"/>
  <c r="Q95" i="12"/>
  <c r="P70" i="14" s="1"/>
  <c r="Q87" i="12"/>
  <c r="P62" i="14" s="1"/>
  <c r="Q79" i="12"/>
  <c r="P54" i="14" s="1"/>
  <c r="R60" i="12"/>
  <c r="Q35" i="14" s="1"/>
  <c r="Q38" i="12"/>
  <c r="P13" i="14" s="1"/>
  <c r="Q35" i="12"/>
  <c r="P10" i="14" s="1"/>
  <c r="AL32" i="10"/>
  <c r="AV32" i="10"/>
  <c r="AB32" i="10"/>
  <c r="AH32" i="10"/>
  <c r="AR32" i="10"/>
  <c r="X32" i="10"/>
  <c r="AK32" i="10"/>
  <c r="AU32" i="10"/>
  <c r="AA32" i="10"/>
  <c r="AG32" i="10"/>
  <c r="W32" i="10"/>
  <c r="AQ32" i="10"/>
  <c r="AN32" i="10"/>
  <c r="AD32" i="10"/>
  <c r="AX32" i="10"/>
  <c r="AT32" i="10"/>
  <c r="Z32" i="10"/>
  <c r="AJ32" i="10"/>
  <c r="AP32" i="10"/>
  <c r="V32" i="10"/>
  <c r="AF32" i="10"/>
  <c r="AM32" i="10"/>
  <c r="AW32" i="10"/>
  <c r="AC32" i="10"/>
  <c r="AI32" i="10"/>
  <c r="AS32" i="10"/>
  <c r="Y32" i="10"/>
  <c r="AO32" i="10"/>
  <c r="AE32" i="10"/>
  <c r="S7" i="14" l="1"/>
  <c r="P182" i="6"/>
  <c r="Q99" i="6"/>
  <c r="Q159" i="6"/>
  <c r="P171" i="6"/>
  <c r="Q10" i="6"/>
  <c r="O142" i="6"/>
  <c r="Q125" i="6"/>
  <c r="O116" i="6"/>
  <c r="O179" i="6"/>
  <c r="Q101" i="6"/>
  <c r="Q81" i="6"/>
  <c r="P149" i="6"/>
  <c r="P189" i="6"/>
  <c r="Q161" i="6"/>
  <c r="Q190" i="6"/>
  <c r="P147" i="6"/>
  <c r="O104" i="6"/>
  <c r="Q110" i="6"/>
  <c r="P107" i="6"/>
  <c r="O66" i="6"/>
  <c r="P43" i="6"/>
  <c r="Q23" i="6"/>
  <c r="P32" i="6"/>
  <c r="O148" i="6"/>
  <c r="P154" i="6"/>
  <c r="P72" i="6"/>
  <c r="O58" i="6"/>
  <c r="O22" i="6"/>
  <c r="P185" i="6"/>
  <c r="O150" i="6"/>
  <c r="Q182" i="6"/>
  <c r="O18" i="6"/>
  <c r="Q14" i="6"/>
  <c r="O170" i="6"/>
  <c r="Q75" i="6"/>
  <c r="O80" i="6"/>
  <c r="O45" i="6"/>
  <c r="Q183" i="6"/>
  <c r="Q131" i="6"/>
  <c r="P169" i="6"/>
  <c r="P201" i="6"/>
  <c r="O181" i="6"/>
  <c r="Q176" i="6"/>
  <c r="Q181" i="6"/>
  <c r="O156" i="6"/>
  <c r="O131" i="6"/>
  <c r="P129" i="6"/>
  <c r="P79" i="6"/>
  <c r="Q137" i="6"/>
  <c r="P80" i="6"/>
  <c r="P50" i="6"/>
  <c r="O51" i="6"/>
  <c r="P54" i="6"/>
  <c r="P26" i="6"/>
  <c r="P22" i="6"/>
  <c r="O16" i="6"/>
  <c r="O193" i="6"/>
  <c r="O82" i="6"/>
  <c r="O133" i="6"/>
  <c r="Q136" i="6"/>
  <c r="Q38" i="6"/>
  <c r="P196" i="6"/>
  <c r="P160" i="6"/>
  <c r="O124" i="6"/>
  <c r="P152" i="6"/>
  <c r="P128" i="6"/>
  <c r="Q83" i="6"/>
  <c r="P53" i="6"/>
  <c r="P191" i="6"/>
  <c r="Q145" i="6"/>
  <c r="Q79" i="6"/>
  <c r="O43" i="6"/>
  <c r="P181" i="6"/>
  <c r="Q94" i="6"/>
  <c r="P148" i="6"/>
  <c r="P100" i="6"/>
  <c r="Q142" i="6"/>
  <c r="O87" i="6"/>
  <c r="P90" i="6"/>
  <c r="O76" i="6"/>
  <c r="P62" i="6"/>
  <c r="P52" i="6"/>
  <c r="P39" i="6"/>
  <c r="O67" i="6"/>
  <c r="Q201" i="6"/>
  <c r="O151" i="6"/>
  <c r="Q106" i="6"/>
  <c r="Q86" i="6"/>
  <c r="Q44" i="6"/>
  <c r="P12" i="6"/>
  <c r="Q103" i="6"/>
  <c r="Q95" i="6"/>
  <c r="P132" i="6"/>
  <c r="Q16" i="6"/>
  <c r="O30" i="6"/>
  <c r="Q48" i="6"/>
  <c r="Q49" i="6"/>
  <c r="P81" i="6"/>
  <c r="Q11" i="6"/>
  <c r="Q170" i="6"/>
  <c r="O125" i="6"/>
  <c r="P112" i="6"/>
  <c r="O115" i="6"/>
  <c r="Q117" i="6"/>
  <c r="O101" i="6"/>
  <c r="O107" i="6"/>
  <c r="P47" i="6"/>
  <c r="O32" i="6"/>
  <c r="O141" i="6"/>
  <c r="Q192" i="6"/>
  <c r="Q184" i="6"/>
  <c r="Q166" i="6"/>
  <c r="O153" i="6"/>
  <c r="Q169" i="6"/>
  <c r="P125" i="6"/>
  <c r="P173" i="6"/>
  <c r="O119" i="6"/>
  <c r="Q116" i="6"/>
  <c r="P121" i="6"/>
  <c r="P117" i="6"/>
  <c r="O144" i="6"/>
  <c r="O126" i="6"/>
  <c r="P105" i="6"/>
  <c r="P158" i="6"/>
  <c r="Q144" i="6"/>
  <c r="Q87" i="6"/>
  <c r="Q109" i="6"/>
  <c r="Q61" i="6"/>
  <c r="O195" i="6"/>
  <c r="Q188" i="6"/>
  <c r="O178" i="6"/>
  <c r="Q173" i="6"/>
  <c r="P118" i="6"/>
  <c r="O83" i="6"/>
  <c r="P115" i="6"/>
  <c r="O72" i="6"/>
  <c r="O109" i="6"/>
  <c r="Q65" i="6"/>
  <c r="O61" i="6"/>
  <c r="Q34" i="6"/>
  <c r="Q141" i="6"/>
  <c r="O196" i="6"/>
  <c r="O188" i="6"/>
  <c r="Q180" i="6"/>
  <c r="Q174" i="6"/>
  <c r="O169" i="6"/>
  <c r="O8" i="6"/>
  <c r="Q187" i="6"/>
  <c r="Q171" i="6"/>
  <c r="P146" i="6"/>
  <c r="Q126" i="6"/>
  <c r="Q92" i="6"/>
  <c r="Q143" i="6"/>
  <c r="Q158" i="6"/>
  <c r="O140" i="6"/>
  <c r="Q104" i="6"/>
  <c r="P130" i="6"/>
  <c r="P85" i="6"/>
  <c r="O106" i="6"/>
  <c r="O75" i="6"/>
  <c r="P97" i="6"/>
  <c r="O90" i="6"/>
  <c r="P78" i="6"/>
  <c r="O71" i="6"/>
  <c r="P59" i="6"/>
  <c r="Q80" i="6"/>
  <c r="O62" i="6"/>
  <c r="Q57" i="6"/>
  <c r="O59" i="6"/>
  <c r="O42" i="6"/>
  <c r="P17" i="6"/>
  <c r="O37" i="6"/>
  <c r="Q35" i="6"/>
  <c r="Q21" i="6"/>
  <c r="P92" i="6"/>
  <c r="Q121" i="6"/>
  <c r="Q193" i="6"/>
  <c r="O136" i="6"/>
  <c r="O100" i="6"/>
  <c r="Q147" i="6"/>
  <c r="O137" i="6"/>
  <c r="P133" i="6"/>
  <c r="P102" i="6"/>
  <c r="P101" i="6"/>
  <c r="Q76" i="6"/>
  <c r="Q78" i="6"/>
  <c r="P69" i="6"/>
  <c r="O49" i="6"/>
  <c r="O40" i="6"/>
  <c r="Q28" i="6"/>
  <c r="P13" i="6"/>
  <c r="Q46" i="6"/>
  <c r="Q160" i="6"/>
  <c r="P142" i="6"/>
  <c r="Q54" i="6"/>
  <c r="O172" i="6"/>
  <c r="O134" i="6"/>
  <c r="Q107" i="6"/>
  <c r="P25" i="6"/>
  <c r="O180" i="6"/>
  <c r="Q100" i="6"/>
  <c r="O112" i="6"/>
  <c r="Q30" i="6"/>
  <c r="P15" i="6"/>
  <c r="O9" i="6"/>
  <c r="P63" i="6"/>
  <c r="Q27" i="6"/>
  <c r="Q15" i="6"/>
  <c r="P138" i="6"/>
  <c r="Q17" i="6"/>
  <c r="Q43" i="6"/>
  <c r="Q26" i="6"/>
  <c r="P66" i="6"/>
  <c r="P111" i="6"/>
  <c r="O69" i="6"/>
  <c r="P82" i="6"/>
  <c r="Q84" i="6"/>
  <c r="P29" i="6"/>
  <c r="O41" i="6"/>
  <c r="O174" i="6"/>
  <c r="O159" i="6"/>
  <c r="O17" i="6"/>
  <c r="O123" i="6"/>
  <c r="P194" i="6"/>
  <c r="P177" i="6"/>
  <c r="P57" i="6"/>
  <c r="O171" i="6"/>
  <c r="P151" i="6"/>
  <c r="O127" i="6"/>
  <c r="O114" i="6"/>
  <c r="P110" i="6"/>
  <c r="Q129" i="6"/>
  <c r="Q72" i="6"/>
  <c r="Q90" i="6"/>
  <c r="P65" i="6"/>
  <c r="P31" i="6"/>
  <c r="Q55" i="6"/>
  <c r="O21" i="6"/>
  <c r="O165" i="6"/>
  <c r="P167" i="6"/>
  <c r="P44" i="6"/>
  <c r="O186" i="6"/>
  <c r="Q63" i="6"/>
  <c r="O197" i="6"/>
  <c r="P190" i="6"/>
  <c r="Q37" i="6"/>
  <c r="Q162" i="6"/>
  <c r="P36" i="6"/>
  <c r="Q149" i="6"/>
  <c r="P187" i="6"/>
  <c r="Q189" i="6"/>
  <c r="O130" i="6"/>
  <c r="Q91" i="6"/>
  <c r="O147" i="6"/>
  <c r="O163" i="6"/>
  <c r="P123" i="6"/>
  <c r="Q196" i="6"/>
  <c r="O155" i="6"/>
  <c r="P113" i="6"/>
  <c r="O122" i="6"/>
  <c r="P41" i="6"/>
  <c r="P197" i="6"/>
  <c r="O175" i="6"/>
  <c r="P175" i="6"/>
  <c r="Q132" i="6"/>
  <c r="O98" i="6"/>
  <c r="P131" i="6"/>
  <c r="P75" i="6"/>
  <c r="P84" i="6"/>
  <c r="Q88" i="6"/>
  <c r="P49" i="6"/>
  <c r="Q36" i="6"/>
  <c r="P168" i="6"/>
  <c r="Q108" i="6"/>
  <c r="Q96" i="6"/>
  <c r="Q133" i="6"/>
  <c r="Q69" i="6"/>
  <c r="O15" i="6"/>
  <c r="P108" i="6"/>
  <c r="P119" i="6"/>
  <c r="O47" i="6"/>
  <c r="Q122" i="6"/>
  <c r="P11" i="6"/>
  <c r="P21" i="6"/>
  <c r="O46" i="6"/>
  <c r="P139" i="6"/>
  <c r="O70" i="6"/>
  <c r="Q8" i="6"/>
  <c r="P8" i="6"/>
  <c r="O166" i="6"/>
  <c r="Q114" i="6"/>
  <c r="P30" i="6"/>
  <c r="O157" i="6"/>
  <c r="P83" i="6"/>
  <c r="Q111" i="6"/>
  <c r="Q93" i="6"/>
  <c r="O34" i="6"/>
  <c r="P28" i="6"/>
  <c r="Q200" i="6"/>
  <c r="O190" i="6"/>
  <c r="O182" i="6"/>
  <c r="P155" i="6"/>
  <c r="Q118" i="6"/>
  <c r="O154" i="6"/>
  <c r="P103" i="6"/>
  <c r="O167" i="6"/>
  <c r="Q119" i="6"/>
  <c r="P163" i="6"/>
  <c r="P176" i="6"/>
  <c r="O118" i="6"/>
  <c r="Q146" i="6"/>
  <c r="O91" i="6"/>
  <c r="Q150" i="6"/>
  <c r="Q128" i="6"/>
  <c r="O79" i="6"/>
  <c r="Q77" i="6"/>
  <c r="P46" i="6"/>
  <c r="P200" i="6"/>
  <c r="O194" i="6"/>
  <c r="O187" i="6"/>
  <c r="Q175" i="6"/>
  <c r="O160" i="6"/>
  <c r="Q140" i="6"/>
  <c r="O113" i="6"/>
  <c r="P60" i="6"/>
  <c r="P77" i="6"/>
  <c r="O53" i="6"/>
  <c r="Q29" i="6"/>
  <c r="P10" i="6"/>
  <c r="Q194" i="6"/>
  <c r="Q186" i="6"/>
  <c r="Q178" i="6"/>
  <c r="Q155" i="6"/>
  <c r="Q153" i="6"/>
  <c r="Q185" i="6"/>
  <c r="O168" i="6"/>
  <c r="O138" i="6"/>
  <c r="P124" i="6"/>
  <c r="Q164" i="6"/>
  <c r="P122" i="6"/>
  <c r="P150" i="6"/>
  <c r="Q139" i="6"/>
  <c r="O96" i="6"/>
  <c r="P127" i="6"/>
  <c r="O81" i="6"/>
  <c r="Q102" i="6"/>
  <c r="Q135" i="6"/>
  <c r="O93" i="6"/>
  <c r="O86" i="6"/>
  <c r="O74" i="6"/>
  <c r="P68" i="6"/>
  <c r="P56" i="6"/>
  <c r="O65" i="6"/>
  <c r="Q58" i="6"/>
  <c r="O56" i="6"/>
  <c r="O54" i="6"/>
  <c r="O44" i="6"/>
  <c r="Q50" i="6"/>
  <c r="P27" i="6"/>
  <c r="P35" i="6"/>
  <c r="P88" i="6"/>
  <c r="P114" i="6"/>
  <c r="Q177" i="6"/>
  <c r="P134" i="6"/>
  <c r="Q167" i="6"/>
  <c r="P143" i="6"/>
  <c r="O129" i="6"/>
  <c r="O85" i="6"/>
  <c r="O94" i="6"/>
  <c r="O97" i="6"/>
  <c r="P70" i="6"/>
  <c r="O64" i="6"/>
  <c r="O52" i="6"/>
  <c r="P48" i="6"/>
  <c r="O35" i="6"/>
  <c r="P20" i="6"/>
  <c r="Q12" i="6"/>
  <c r="Q32" i="6"/>
  <c r="O152" i="6"/>
  <c r="O120" i="6"/>
  <c r="Q154" i="6"/>
  <c r="Q115" i="6"/>
  <c r="Q163" i="6"/>
  <c r="O121" i="6"/>
  <c r="O77" i="6"/>
  <c r="O38" i="6"/>
  <c r="Q168" i="6"/>
  <c r="O92" i="6"/>
  <c r="O19" i="6"/>
  <c r="Q24" i="6"/>
  <c r="Q13" i="6"/>
  <c r="Q19" i="6"/>
  <c r="O39" i="6"/>
  <c r="P45" i="6"/>
  <c r="O14" i="6"/>
  <c r="Q112" i="6"/>
  <c r="P120" i="6"/>
  <c r="Q67" i="6"/>
  <c r="O13" i="6"/>
  <c r="P19" i="6"/>
  <c r="P95" i="6"/>
  <c r="O88" i="6"/>
  <c r="O73" i="6"/>
  <c r="Q64" i="6"/>
  <c r="O33" i="6"/>
  <c r="P144" i="6"/>
  <c r="Q165" i="6"/>
  <c r="P24" i="6"/>
  <c r="O149" i="6"/>
  <c r="P193" i="6"/>
  <c r="P161" i="6"/>
  <c r="P67" i="6"/>
  <c r="O199" i="6"/>
  <c r="O132" i="6"/>
  <c r="O143" i="6"/>
  <c r="Q120" i="6"/>
  <c r="O89" i="6"/>
  <c r="O102" i="6"/>
  <c r="P109" i="6"/>
  <c r="Q70" i="6"/>
  <c r="Q82" i="6"/>
  <c r="O57" i="6"/>
  <c r="O23" i="6"/>
  <c r="Q47" i="6"/>
  <c r="O24" i="6"/>
  <c r="P164" i="6"/>
  <c r="O201" i="6"/>
  <c r="O185" i="6"/>
  <c r="P61" i="6"/>
  <c r="O189" i="6"/>
  <c r="Q9" i="6"/>
  <c r="P156" i="6"/>
  <c r="P94" i="6"/>
  <c r="Q130" i="6"/>
  <c r="O105" i="6"/>
  <c r="Q152" i="6"/>
  <c r="O95" i="6"/>
  <c r="O55" i="6"/>
  <c r="O29" i="6"/>
  <c r="O10" i="6"/>
  <c r="O198" i="6"/>
  <c r="P188" i="6"/>
  <c r="P180" i="6"/>
  <c r="O176" i="6"/>
  <c r="Q197" i="6"/>
  <c r="P40" i="6"/>
  <c r="P126" i="6"/>
  <c r="Q138" i="6"/>
  <c r="O99" i="6"/>
  <c r="P157" i="6"/>
  <c r="Q105" i="6"/>
  <c r="P162" i="6"/>
  <c r="P166" i="6"/>
  <c r="O191" i="6"/>
  <c r="O78" i="6"/>
  <c r="P99" i="6"/>
  <c r="P172" i="6"/>
  <c r="Q134" i="6"/>
  <c r="Q124" i="6"/>
  <c r="O60" i="6"/>
  <c r="Q85" i="6"/>
  <c r="Q41" i="6"/>
  <c r="P199" i="6"/>
  <c r="P192" i="6"/>
  <c r="P183" i="6"/>
  <c r="Q172" i="6"/>
  <c r="P153" i="6"/>
  <c r="O117" i="6"/>
  <c r="O103" i="6"/>
  <c r="O111" i="6"/>
  <c r="Q123" i="6"/>
  <c r="Q97" i="6"/>
  <c r="P55" i="6"/>
  <c r="O25" i="6"/>
  <c r="O27" i="6"/>
  <c r="O200" i="6"/>
  <c r="O192" i="6"/>
  <c r="O184" i="6"/>
  <c r="O177" i="6"/>
  <c r="O173" i="6"/>
  <c r="O145" i="6"/>
  <c r="Q195" i="6"/>
  <c r="Q179" i="6"/>
  <c r="O161" i="6"/>
  <c r="P136" i="6"/>
  <c r="O108" i="6"/>
  <c r="Q156" i="6"/>
  <c r="P106" i="6"/>
  <c r="Q148" i="6"/>
  <c r="O135" i="6"/>
  <c r="P135" i="6"/>
  <c r="Q89" i="6"/>
  <c r="P76" i="6"/>
  <c r="P98" i="6"/>
  <c r="Q127" i="6"/>
  <c r="P91" i="6"/>
  <c r="P86" i="6"/>
  <c r="Q73" i="6"/>
  <c r="Q68" i="6"/>
  <c r="O50" i="6"/>
  <c r="P64" i="6"/>
  <c r="Q51" i="6"/>
  <c r="Q52" i="6"/>
  <c r="Q60" i="6"/>
  <c r="O31" i="6"/>
  <c r="Q45" i="6"/>
  <c r="Q53" i="6"/>
  <c r="P33" i="6"/>
  <c r="O183" i="6"/>
  <c r="Q40" i="6"/>
  <c r="P141" i="6"/>
  <c r="P159" i="6"/>
  <c r="O128" i="6"/>
  <c r="O164" i="6"/>
  <c r="O158" i="6"/>
  <c r="P104" i="6"/>
  <c r="O110" i="6"/>
  <c r="P74" i="6"/>
  <c r="Q74" i="6"/>
  <c r="Q66" i="6"/>
  <c r="Q62" i="6"/>
  <c r="Q59" i="6"/>
  <c r="Q42" i="6"/>
  <c r="O26" i="6"/>
  <c r="P16" i="6"/>
  <c r="O11" i="6"/>
  <c r="P140" i="6"/>
  <c r="P96" i="6"/>
  <c r="O146" i="6"/>
  <c r="Q157" i="6"/>
  <c r="O162" i="6"/>
  <c r="Q113" i="6"/>
  <c r="O36" i="6"/>
  <c r="Q198" i="6"/>
  <c r="P145" i="6"/>
  <c r="Q151" i="6"/>
  <c r="P23" i="6"/>
  <c r="Q20" i="6"/>
  <c r="O12" i="6"/>
  <c r="P14" i="6"/>
  <c r="O48" i="6"/>
  <c r="Q25" i="6"/>
  <c r="Q31" i="6"/>
  <c r="Q39" i="6"/>
  <c r="Q71" i="6"/>
  <c r="P38" i="6"/>
  <c r="O63" i="6"/>
  <c r="P195" i="6"/>
  <c r="P89" i="6"/>
  <c r="O84" i="6"/>
  <c r="P71" i="6"/>
  <c r="P51" i="6"/>
  <c r="Q22" i="6"/>
  <c r="Q33" i="6"/>
  <c r="Q191" i="6"/>
  <c r="P73" i="6"/>
  <c r="Q18" i="6"/>
  <c r="P170" i="6"/>
  <c r="P186" i="6"/>
  <c r="Q199" i="6"/>
  <c r="P42" i="6"/>
  <c r="P179" i="6"/>
  <c r="P116" i="6"/>
  <c r="O139" i="6"/>
  <c r="P137" i="6"/>
  <c r="P87" i="6"/>
  <c r="Q98" i="6"/>
  <c r="P93" i="6"/>
  <c r="O68" i="6"/>
  <c r="P58" i="6"/>
  <c r="Q56" i="6"/>
  <c r="P37" i="6"/>
  <c r="P34" i="6"/>
  <c r="O20" i="6"/>
  <c r="P178" i="6"/>
  <c r="P198" i="6"/>
  <c r="P184" i="6"/>
  <c r="O28" i="6"/>
  <c r="P18" i="6"/>
  <c r="R32" i="10"/>
  <c r="P32" i="10"/>
  <c r="Q32" i="10"/>
  <c r="P30" i="12"/>
  <c r="R30" i="12"/>
  <c r="Q30" i="12"/>
  <c r="O7" i="6" l="1"/>
  <c r="P7" i="6"/>
  <c r="Q7" i="6"/>
  <c r="R30" i="10"/>
  <c r="P30" i="10"/>
  <c r="Q30" i="10"/>
  <c r="S28" i="12"/>
  <c r="S7" i="6" l="1"/>
  <c r="S28" i="10"/>
  <c r="S122" i="10" s="1"/>
  <c r="S230" i="12"/>
  <c r="S64" i="12"/>
  <c r="S78" i="12"/>
  <c r="S32" i="12"/>
  <c r="S94" i="12"/>
  <c r="S34" i="12"/>
  <c r="S68" i="12"/>
  <c r="S30" i="12"/>
  <c r="S47" i="12"/>
  <c r="S110" i="12"/>
  <c r="S62" i="12"/>
  <c r="S51" i="12"/>
  <c r="S199" i="12"/>
  <c r="S82" i="12"/>
  <c r="S98" i="12"/>
  <c r="S117" i="12"/>
  <c r="S61" i="12"/>
  <c r="S39" i="12"/>
  <c r="S55" i="12"/>
  <c r="S165" i="12"/>
  <c r="S86" i="12"/>
  <c r="S102" i="12"/>
  <c r="S133" i="12"/>
  <c r="S33" i="12"/>
  <c r="S65" i="12"/>
  <c r="S43" i="12"/>
  <c r="S59" i="12"/>
  <c r="S74" i="12"/>
  <c r="S90" i="12"/>
  <c r="S106" i="12"/>
  <c r="S156" i="12"/>
  <c r="S40" i="12"/>
  <c r="S44" i="12"/>
  <c r="S48" i="12"/>
  <c r="S52" i="12"/>
  <c r="S56" i="12"/>
  <c r="S63" i="12"/>
  <c r="S66" i="12"/>
  <c r="S232" i="12"/>
  <c r="S171" i="12"/>
  <c r="S75" i="12"/>
  <c r="S79" i="12"/>
  <c r="S83" i="12"/>
  <c r="S87" i="12"/>
  <c r="S91" i="12"/>
  <c r="S95" i="12"/>
  <c r="S99" i="12"/>
  <c r="S103" i="12"/>
  <c r="S107" i="12"/>
  <c r="S111" i="12"/>
  <c r="S121" i="12"/>
  <c r="S138" i="12"/>
  <c r="S183" i="12"/>
  <c r="S36" i="12"/>
  <c r="S69" i="12"/>
  <c r="S37" i="12"/>
  <c r="S41" i="12"/>
  <c r="S45" i="12"/>
  <c r="S49" i="12"/>
  <c r="S53" i="12"/>
  <c r="S57" i="12"/>
  <c r="S67" i="12"/>
  <c r="S70" i="12"/>
  <c r="S162" i="12"/>
  <c r="S72" i="12"/>
  <c r="S76" i="12"/>
  <c r="S80" i="12"/>
  <c r="S84" i="12"/>
  <c r="S88" i="12"/>
  <c r="S92" i="12"/>
  <c r="S96" i="12"/>
  <c r="S100" i="12"/>
  <c r="S104" i="12"/>
  <c r="S108" i="12"/>
  <c r="S112" i="12"/>
  <c r="S125" i="12"/>
  <c r="S166" i="12"/>
  <c r="S225" i="12"/>
  <c r="S35" i="12"/>
  <c r="S60" i="12"/>
  <c r="S38" i="12"/>
  <c r="S42" i="12"/>
  <c r="S46" i="12"/>
  <c r="S50" i="12"/>
  <c r="S54" i="12"/>
  <c r="S58" i="12"/>
  <c r="S71" i="12"/>
  <c r="S169" i="12"/>
  <c r="S163" i="12"/>
  <c r="S73" i="12"/>
  <c r="S77" i="12"/>
  <c r="S81" i="12"/>
  <c r="S85" i="12"/>
  <c r="S89" i="12"/>
  <c r="S93" i="12"/>
  <c r="S97" i="12"/>
  <c r="S101" i="12"/>
  <c r="S105" i="12"/>
  <c r="S109" i="12"/>
  <c r="S113" i="12"/>
  <c r="S129" i="12"/>
  <c r="S147" i="12"/>
  <c r="S206" i="12"/>
  <c r="S114" i="12"/>
  <c r="S118" i="12"/>
  <c r="S122" i="12"/>
  <c r="S126" i="12"/>
  <c r="S130" i="12"/>
  <c r="S134" i="12"/>
  <c r="S140" i="12"/>
  <c r="S167" i="12"/>
  <c r="S148" i="12"/>
  <c r="S157" i="12"/>
  <c r="S184" i="12"/>
  <c r="S198" i="12"/>
  <c r="S207" i="12"/>
  <c r="S115" i="12"/>
  <c r="S119" i="12"/>
  <c r="S123" i="12"/>
  <c r="S127" i="12"/>
  <c r="S131" i="12"/>
  <c r="S136" i="12"/>
  <c r="S141" i="12"/>
  <c r="S143" i="12"/>
  <c r="S151" i="12"/>
  <c r="S175" i="12"/>
  <c r="S188" i="12"/>
  <c r="S218" i="12"/>
  <c r="S221" i="12"/>
  <c r="S116" i="12"/>
  <c r="S120" i="12"/>
  <c r="S124" i="12"/>
  <c r="S128" i="12"/>
  <c r="S132" i="12"/>
  <c r="S137" i="12"/>
  <c r="S142" i="12"/>
  <c r="S144" i="12"/>
  <c r="S152" i="12"/>
  <c r="S176" i="12"/>
  <c r="S189" i="12"/>
  <c r="S222" i="12"/>
  <c r="S228" i="12"/>
  <c r="S135" i="12"/>
  <c r="S139" i="12"/>
  <c r="S164" i="12"/>
  <c r="S172" i="12"/>
  <c r="S145" i="12"/>
  <c r="S149" i="12"/>
  <c r="S153" i="12"/>
  <c r="S160" i="12"/>
  <c r="S179" i="12"/>
  <c r="S200" i="12"/>
  <c r="S192" i="12"/>
  <c r="S231" i="12"/>
  <c r="S202" i="12"/>
  <c r="S211" i="12"/>
  <c r="S220" i="12"/>
  <c r="S168" i="12"/>
  <c r="S197" i="12"/>
  <c r="S146" i="12"/>
  <c r="S150" i="12"/>
  <c r="S154" i="12"/>
  <c r="S161" i="12"/>
  <c r="S180" i="12"/>
  <c r="S170" i="12"/>
  <c r="S193" i="12"/>
  <c r="S219" i="12"/>
  <c r="S203" i="12"/>
  <c r="S214" i="12"/>
  <c r="S224" i="12"/>
  <c r="S158" i="12"/>
  <c r="S173" i="12"/>
  <c r="S177" i="12"/>
  <c r="S181" i="12"/>
  <c r="S185" i="12"/>
  <c r="S186" i="12"/>
  <c r="S190" i="12"/>
  <c r="S194" i="12"/>
  <c r="S210" i="12"/>
  <c r="S223" i="12"/>
  <c r="S229" i="12"/>
  <c r="S204" i="12"/>
  <c r="S208" i="12"/>
  <c r="S213" i="12"/>
  <c r="S212" i="12"/>
  <c r="S226" i="12"/>
  <c r="S155" i="12"/>
  <c r="S159" i="12"/>
  <c r="S174" i="12"/>
  <c r="S178" i="12"/>
  <c r="S182" i="12"/>
  <c r="S196" i="12"/>
  <c r="S187" i="12"/>
  <c r="S191" i="12"/>
  <c r="S195" i="12"/>
  <c r="S227" i="12"/>
  <c r="S215" i="12"/>
  <c r="S201" i="12"/>
  <c r="S205" i="12"/>
  <c r="S209" i="12"/>
  <c r="S217" i="12"/>
  <c r="S216" i="12"/>
  <c r="S115" i="10" l="1"/>
  <c r="S71" i="10"/>
  <c r="S226" i="10"/>
  <c r="S228" i="10"/>
  <c r="S219" i="10"/>
  <c r="S210" i="10"/>
  <c r="S183" i="10"/>
  <c r="S202" i="10"/>
  <c r="S166" i="10"/>
  <c r="S212" i="10"/>
  <c r="S182" i="10"/>
  <c r="S229" i="10"/>
  <c r="S150" i="10"/>
  <c r="S201" i="10"/>
  <c r="S174" i="10"/>
  <c r="S177" i="10"/>
  <c r="S211" i="10"/>
  <c r="S194" i="10"/>
  <c r="S203" i="10"/>
  <c r="S187" i="10"/>
  <c r="S170" i="10"/>
  <c r="S161" i="10"/>
  <c r="S145" i="10"/>
  <c r="S131" i="10"/>
  <c r="S32" i="10"/>
  <c r="S224" i="10"/>
  <c r="S208" i="10"/>
  <c r="S82" i="10"/>
  <c r="S190" i="10"/>
  <c r="S200" i="10"/>
  <c r="S217" i="10"/>
  <c r="S209" i="10"/>
  <c r="S199" i="10"/>
  <c r="S214" i="10"/>
  <c r="S227" i="10"/>
  <c r="S198" i="10"/>
  <c r="S99" i="10"/>
  <c r="S188" i="10"/>
  <c r="S180" i="10"/>
  <c r="S172" i="10"/>
  <c r="S162" i="10"/>
  <c r="S146" i="10"/>
  <c r="S173" i="10"/>
  <c r="S157" i="10"/>
  <c r="S141" i="10"/>
  <c r="S127" i="10"/>
  <c r="S111" i="10"/>
  <c r="S66" i="10"/>
  <c r="S232" i="10"/>
  <c r="S220" i="10"/>
  <c r="S206" i="10"/>
  <c r="S51" i="10"/>
  <c r="S222" i="10"/>
  <c r="S185" i="10"/>
  <c r="S215" i="10"/>
  <c r="S207" i="10"/>
  <c r="S196" i="10"/>
  <c r="S195" i="10"/>
  <c r="S225" i="10"/>
  <c r="S193" i="10"/>
  <c r="S189" i="10"/>
  <c r="S186" i="10"/>
  <c r="S178" i="10"/>
  <c r="S158" i="10"/>
  <c r="S142" i="10"/>
  <c r="S169" i="10"/>
  <c r="S153" i="10"/>
  <c r="S139" i="10"/>
  <c r="S123" i="10"/>
  <c r="S107" i="10"/>
  <c r="S230" i="10"/>
  <c r="S218" i="10"/>
  <c r="S204" i="10"/>
  <c r="S197" i="10"/>
  <c r="S216" i="10"/>
  <c r="S221" i="10"/>
  <c r="S213" i="10"/>
  <c r="S205" i="10"/>
  <c r="S192" i="10"/>
  <c r="S231" i="10"/>
  <c r="S223" i="10"/>
  <c r="S191" i="10"/>
  <c r="S181" i="10"/>
  <c r="S184" i="10"/>
  <c r="S176" i="10"/>
  <c r="S168" i="10"/>
  <c r="S154" i="10"/>
  <c r="S102" i="10"/>
  <c r="S165" i="10"/>
  <c r="S149" i="10"/>
  <c r="S135" i="10"/>
  <c r="S119" i="10"/>
  <c r="S103" i="10"/>
  <c r="S97" i="10"/>
  <c r="S85" i="10"/>
  <c r="S90" i="10"/>
  <c r="S126" i="10"/>
  <c r="S36" i="10"/>
  <c r="S72" i="10"/>
  <c r="S95" i="10"/>
  <c r="S110" i="10"/>
  <c r="S81" i="10"/>
  <c r="S106" i="10"/>
  <c r="S83" i="10"/>
  <c r="S134" i="10"/>
  <c r="S118" i="10"/>
  <c r="S100" i="10"/>
  <c r="S91" i="10"/>
  <c r="S76" i="10"/>
  <c r="S63" i="10"/>
  <c r="S41" i="10"/>
  <c r="S98" i="10"/>
  <c r="S130" i="10"/>
  <c r="S114" i="10"/>
  <c r="S92" i="10"/>
  <c r="S87" i="10"/>
  <c r="S79" i="10"/>
  <c r="S57" i="10"/>
  <c r="S75" i="10"/>
  <c r="S50" i="10"/>
  <c r="S164" i="10"/>
  <c r="S156" i="10"/>
  <c r="S148" i="10"/>
  <c r="S140" i="10"/>
  <c r="S175" i="10"/>
  <c r="S167" i="10"/>
  <c r="S159" i="10"/>
  <c r="S151" i="10"/>
  <c r="S143" i="10"/>
  <c r="S137" i="10"/>
  <c r="S129" i="10"/>
  <c r="S121" i="10"/>
  <c r="S113" i="10"/>
  <c r="S105" i="10"/>
  <c r="S78" i="10"/>
  <c r="S88" i="10"/>
  <c r="S132" i="10"/>
  <c r="S124" i="10"/>
  <c r="S116" i="10"/>
  <c r="S108" i="10"/>
  <c r="S94" i="10"/>
  <c r="S67" i="10"/>
  <c r="S89" i="10"/>
  <c r="S74" i="10"/>
  <c r="S69" i="10"/>
  <c r="S73" i="10"/>
  <c r="S61" i="10"/>
  <c r="S45" i="10"/>
  <c r="S34" i="10"/>
  <c r="S160" i="10"/>
  <c r="S152" i="10"/>
  <c r="S144" i="10"/>
  <c r="S179" i="10"/>
  <c r="S171" i="10"/>
  <c r="S163" i="10"/>
  <c r="S155" i="10"/>
  <c r="S147" i="10"/>
  <c r="S138" i="10"/>
  <c r="S133" i="10"/>
  <c r="S125" i="10"/>
  <c r="S117" i="10"/>
  <c r="S109" i="10"/>
  <c r="S101" i="10"/>
  <c r="S96" i="10"/>
  <c r="S136" i="10"/>
  <c r="S128" i="10"/>
  <c r="S120" i="10"/>
  <c r="S112" i="10"/>
  <c r="S104" i="10"/>
  <c r="S84" i="10"/>
  <c r="S93" i="10"/>
  <c r="S86" i="10"/>
  <c r="S80" i="10"/>
  <c r="S77" i="10"/>
  <c r="S65" i="10"/>
  <c r="S53" i="10"/>
  <c r="S58" i="10"/>
  <c r="S62" i="10"/>
  <c r="S30" i="10"/>
  <c r="S49" i="10"/>
  <c r="S43" i="10"/>
  <c r="S37" i="10"/>
  <c r="S55" i="10"/>
  <c r="S70" i="10"/>
  <c r="S56" i="10"/>
  <c r="S44" i="10"/>
  <c r="S42" i="10"/>
  <c r="S40" i="10"/>
  <c r="S64" i="10"/>
  <c r="S54" i="10"/>
  <c r="S46" i="10"/>
  <c r="S33" i="10"/>
  <c r="S48" i="10"/>
  <c r="S59" i="10"/>
  <c r="S47" i="10"/>
  <c r="S68" i="10"/>
  <c r="S60" i="10"/>
  <c r="S52" i="10"/>
  <c r="S35" i="10"/>
  <c r="S39" i="10"/>
  <c r="S38" i="10"/>
</calcChain>
</file>

<file path=xl/sharedStrings.xml><?xml version="1.0" encoding="utf-8"?>
<sst xmlns="http://schemas.openxmlformats.org/spreadsheetml/2006/main" count="170" uniqueCount="45">
  <si>
    <t>Ja</t>
  </si>
  <si>
    <t>Ja/Nej</t>
  </si>
  <si>
    <t>Pris per månad 1-3, vid förhyrning om minst 1 månad upp till 3 månader. Inkl. genomsnittlig körsträcka om 3500 km per månad.</t>
  </si>
  <si>
    <t>Pris per månad 1-6, vid förhyrning om minst 3 månader, upp till 6 månader. Inkl. genomsnittlig körsträcka om 3500 km per månad.</t>
  </si>
  <si>
    <t>Pris per månad 1-11, vid förhyrning om minst 6 månader upp till 11 månader + 30 dygn. Inkl. genomsnittlig körsträcka om 3500 km per månad.</t>
  </si>
  <si>
    <t>Alla priser exkl. moms</t>
  </si>
  <si>
    <t>Leverantör</t>
  </si>
  <si>
    <t>Fordonsgrupp</t>
  </si>
  <si>
    <t>Europcar</t>
  </si>
  <si>
    <t>Hertz</t>
  </si>
  <si>
    <t>Avis</t>
  </si>
  <si>
    <t>Liten</t>
  </si>
  <si>
    <t>Mellan sedan/kombi</t>
  </si>
  <si>
    <t>Stor sedan/kombi</t>
  </si>
  <si>
    <t>Stor 4x4 sedan/kombi</t>
  </si>
  <si>
    <t>Stor 4x4 sedan/kombi med hög markfrigång</t>
  </si>
  <si>
    <t>Minibuss</t>
  </si>
  <si>
    <t>Skåpbil</t>
  </si>
  <si>
    <t>Lätt lastbil</t>
  </si>
  <si>
    <t>Takbox eller skidställ</t>
  </si>
  <si>
    <t>GPS</t>
  </si>
  <si>
    <t>Automat</t>
  </si>
  <si>
    <t>LÅNGTIDSFÖRHYRNING NORRA SVERIGE</t>
  </si>
  <si>
    <t>Antal månader</t>
  </si>
  <si>
    <t>Gasbil</t>
  </si>
  <si>
    <t>Extrautrustning</t>
  </si>
  <si>
    <t>Övrigt</t>
  </si>
  <si>
    <t>Antal km utöver de 30km som ingår</t>
  </si>
  <si>
    <t>Självrisk-eliminering</t>
  </si>
  <si>
    <t>Lastförskjutnings-galler (kombibilar och minibussar)</t>
  </si>
  <si>
    <t>Total exkl. moms</t>
  </si>
  <si>
    <t>Antal dagar</t>
  </si>
  <si>
    <t>RES</t>
  </si>
  <si>
    <t>TOTAL</t>
  </si>
  <si>
    <t>Antal månader (minst)</t>
  </si>
  <si>
    <t>Långtidsförhyrning - Norra Sverige</t>
  </si>
  <si>
    <t>Långtidsförhyrning - Södra Sverige</t>
  </si>
  <si>
    <t>Alla priser</t>
  </si>
  <si>
    <t>Gulmarkerade rutor fylls i - En rad för varje fordon.</t>
  </si>
  <si>
    <t>Totalpriset per fordon är beräknat på följande sätt: Hyreskostnad uppskattas per fordon och påbörjad månad, + extrautrustning. 
Extrautrustning beräknas [tillägg per dag x 30 dagar x antal månader]. Modellen presenterar den leverantör som erbjuder lägst pris för efterfrågade fordon.</t>
  </si>
  <si>
    <t>Elbil / laddhybrid</t>
  </si>
  <si>
    <t>Drag-anordning</t>
  </si>
  <si>
    <t>Leverans/ hämtning av fordon utanför radie om 30 km från hyrbils-kontoret</t>
  </si>
  <si>
    <t>Motor- och kupé-värmare samt motorvärmar-sladd</t>
  </si>
  <si>
    <t>Lägsta pris per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</si>
</sst>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20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color theme="1"/>
      <name val="Arial"/>
      <family val="1"/>
      <scheme val="minor"/>
    </font>
    <font>
      <i/>
      <sz val="11"/>
      <color theme="1"/>
      <name val="Arial"/>
      <family val="2"/>
      <scheme val="minor"/>
    </font>
    <font>
      <sz val="10"/>
      <name val="Times New Roman"/>
      <family val="1"/>
    </font>
    <font>
      <i/>
      <sz val="11"/>
      <color theme="1"/>
      <name val="Arial"/>
      <family val="1"/>
      <scheme val="minor"/>
    </font>
    <font>
      <sz val="10"/>
      <color theme="1"/>
      <name val="Arial"/>
      <family val="1"/>
      <scheme val="minor"/>
    </font>
    <font>
      <sz val="10"/>
      <name val="Arial"/>
      <family val="1"/>
      <scheme val="minor"/>
    </font>
    <font>
      <sz val="10"/>
      <color theme="1"/>
      <name val="Arial"/>
      <family val="2"/>
      <scheme val="minor"/>
    </font>
    <font>
      <i/>
      <sz val="11"/>
      <color indexed="8"/>
      <name val="Arial"/>
      <family val="2"/>
      <scheme val="major"/>
    </font>
    <font>
      <sz val="10"/>
      <name val="Arial"/>
      <family val="2"/>
      <scheme val="major"/>
    </font>
    <font>
      <sz val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3" borderId="1" xfId="0" applyFont="1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2" fontId="6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0" fillId="0" borderId="2" xfId="0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0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0" borderId="0" xfId="0" applyFont="1" applyBorder="1"/>
    <xf numFmtId="0" fontId="1" fillId="4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wrapText="1"/>
    </xf>
    <xf numFmtId="0" fontId="1" fillId="0" borderId="2" xfId="0" applyFont="1" applyBorder="1"/>
    <xf numFmtId="1" fontId="0" fillId="0" borderId="0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ont="1" applyFill="1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0" fontId="0" fillId="0" borderId="3" xfId="0" applyBorder="1"/>
    <xf numFmtId="0" fontId="1" fillId="0" borderId="0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0" xfId="0" applyNumberFormat="1" applyBorder="1"/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3" fontId="0" fillId="0" borderId="13" xfId="0" applyNumberFormat="1" applyBorder="1"/>
    <xf numFmtId="3" fontId="0" fillId="0" borderId="3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16" xfId="0" applyNumberFormat="1" applyBorder="1"/>
    <xf numFmtId="0" fontId="0" fillId="6" borderId="16" xfId="0" applyFill="1" applyBorder="1" applyAlignment="1">
      <alignment wrapText="1"/>
    </xf>
    <xf numFmtId="3" fontId="0" fillId="0" borderId="17" xfId="0" applyNumberFormat="1" applyBorder="1"/>
    <xf numFmtId="0" fontId="1" fillId="0" borderId="18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6" xfId="0" applyNumberFormat="1" applyFill="1" applyBorder="1"/>
    <xf numFmtId="0" fontId="0" fillId="0" borderId="0" xfId="0" applyFill="1" applyBorder="1" applyAlignment="1">
      <alignment wrapText="1"/>
    </xf>
    <xf numFmtId="0" fontId="0" fillId="0" borderId="19" xfId="0" applyBorder="1"/>
    <xf numFmtId="2" fontId="0" fillId="0" borderId="19" xfId="0" applyNumberFormat="1" applyBorder="1"/>
    <xf numFmtId="2" fontId="0" fillId="0" borderId="19" xfId="0" applyNumberFormat="1" applyBorder="1" applyAlignment="1">
      <alignment wrapText="1"/>
    </xf>
    <xf numFmtId="0" fontId="0" fillId="0" borderId="20" xfId="0" applyBorder="1"/>
    <xf numFmtId="0" fontId="1" fillId="0" borderId="21" xfId="0" applyFont="1" applyFill="1" applyBorder="1"/>
    <xf numFmtId="0" fontId="1" fillId="0" borderId="21" xfId="0" applyFont="1" applyBorder="1"/>
    <xf numFmtId="0" fontId="0" fillId="5" borderId="22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textRotation="45"/>
    </xf>
    <xf numFmtId="0" fontId="0" fillId="0" borderId="0" xfId="0" applyFill="1" applyBorder="1" applyAlignment="1">
      <alignment textRotation="45"/>
    </xf>
    <xf numFmtId="0" fontId="3" fillId="0" borderId="0" xfId="0" applyFont="1" applyFill="1" applyBorder="1" applyAlignment="1">
      <alignment horizontal="center" textRotation="45"/>
    </xf>
    <xf numFmtId="164" fontId="0" fillId="0" borderId="0" xfId="0" applyNumberFormat="1" applyFill="1" applyAlignment="1">
      <alignment textRotation="45"/>
    </xf>
    <xf numFmtId="0" fontId="2" fillId="0" borderId="0" xfId="0" applyFont="1" applyFill="1"/>
    <xf numFmtId="0" fontId="3" fillId="0" borderId="0" xfId="0" applyFont="1" applyFill="1" applyAlignment="1">
      <alignment textRotation="45"/>
    </xf>
    <xf numFmtId="0" fontId="3" fillId="0" borderId="0" xfId="0" applyFont="1" applyFill="1" applyBorder="1" applyAlignment="1">
      <alignment textRotation="45"/>
    </xf>
    <xf numFmtId="3" fontId="4" fillId="0" borderId="0" xfId="0" applyNumberFormat="1" applyFont="1" applyFill="1" applyBorder="1" applyAlignment="1">
      <alignment horizontal="right" textRotation="45"/>
    </xf>
    <xf numFmtId="4" fontId="4" fillId="0" borderId="0" xfId="0" applyNumberFormat="1" applyFont="1" applyFill="1" applyBorder="1" applyAlignment="1">
      <alignment horizontal="right" textRotation="45"/>
    </xf>
    <xf numFmtId="0" fontId="3" fillId="0" borderId="0" xfId="0" applyFont="1" applyFill="1"/>
    <xf numFmtId="0" fontId="0" fillId="0" borderId="0" xfId="0" applyFont="1" applyFill="1" applyBorder="1" applyAlignment="1">
      <alignment textRotation="45"/>
    </xf>
    <xf numFmtId="3" fontId="10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164" fontId="0" fillId="0" borderId="0" xfId="0" applyNumberFormat="1" applyFill="1" applyAlignment="1"/>
    <xf numFmtId="0" fontId="0" fillId="0" borderId="0" xfId="0" applyFill="1" applyAlignment="1"/>
    <xf numFmtId="0" fontId="8" fillId="7" borderId="24" xfId="0" applyFont="1" applyFill="1" applyBorder="1" applyAlignment="1" applyProtection="1">
      <alignment horizontal="left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textRotation="45"/>
    </xf>
    <xf numFmtId="0" fontId="12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3" fillId="2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3" fontId="10" fillId="0" borderId="0" xfId="0" applyNumberFormat="1" applyFont="1" applyFill="1"/>
    <xf numFmtId="0" fontId="13" fillId="2" borderId="23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ill>
        <patternFill>
          <bgColor theme="0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>
          <bgColor rgb="FFFFFF99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FFFF99"/>
      <color rgb="FF94B8C4"/>
      <color rgb="FFD4E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Kammarkollegi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A13A-0CAB-4615-BB87-1242F8CF9404}">
  <sheetPr>
    <tabColor theme="6"/>
  </sheetPr>
  <dimension ref="A1:AX234"/>
  <sheetViews>
    <sheetView showGridLines="0" topLeftCell="C7" zoomScale="90" zoomScaleNormal="90" workbookViewId="0">
      <selection activeCell="F29" sqref="F29"/>
    </sheetView>
  </sheetViews>
  <sheetFormatPr defaultRowHeight="14.25" outlineLevelRow="1" outlineLevelCol="1" x14ac:dyDescent="0.2"/>
  <cols>
    <col min="1" max="3" width="9" style="12" customWidth="1" outlineLevel="1"/>
    <col min="4" max="4" width="5.5" style="12" customWidth="1" outlineLevel="1"/>
    <col min="5" max="5" width="9" style="12"/>
    <col min="6" max="6" width="41.25" style="12" customWidth="1"/>
    <col min="7" max="7" width="9.625" style="13" customWidth="1"/>
    <col min="8" max="8" width="9.25" style="12" customWidth="1"/>
    <col min="9" max="9" width="10.875" style="12" customWidth="1"/>
    <col min="10" max="10" width="6.375" style="12" customWidth="1"/>
    <col min="11" max="11" width="13.75" style="12" customWidth="1"/>
    <col min="12" max="12" width="12.625" style="12" customWidth="1"/>
    <col min="13" max="13" width="11.75" style="12" customWidth="1"/>
    <col min="14" max="14" width="3" style="12" customWidth="1"/>
    <col min="15" max="15" width="3" style="5" customWidth="1"/>
    <col min="16" max="16" width="9.125" style="12" customWidth="1"/>
    <col min="17" max="17" width="9" style="12"/>
    <col min="18" max="18" width="8" style="12" customWidth="1"/>
    <col min="19" max="19" width="10.25" style="12" customWidth="1"/>
    <col min="20" max="20" width="6.25" style="5" customWidth="1"/>
    <col min="21" max="21" width="24.25" customWidth="1" outlineLevel="1"/>
    <col min="22" max="32" width="8.25" customWidth="1" outlineLevel="1"/>
    <col min="33" max="34" width="9" customWidth="1" outlineLevel="1"/>
    <col min="35" max="50" width="9" style="12" customWidth="1" outlineLevel="1"/>
    <col min="51" max="16384" width="9" style="12"/>
  </cols>
  <sheetData>
    <row r="1" spans="1:32" ht="86.25" customHeight="1" x14ac:dyDescent="0.25">
      <c r="A1" s="1" t="s">
        <v>34</v>
      </c>
      <c r="B1" s="1"/>
      <c r="C1" s="1" t="s">
        <v>30</v>
      </c>
      <c r="D1" s="1" t="s">
        <v>1</v>
      </c>
      <c r="F1" s="1" t="s">
        <v>22</v>
      </c>
      <c r="G1" s="115" t="s">
        <v>2</v>
      </c>
      <c r="H1" s="116"/>
      <c r="I1" s="117"/>
      <c r="J1" s="23"/>
      <c r="K1" s="115" t="s">
        <v>3</v>
      </c>
      <c r="L1" s="116"/>
      <c r="M1" s="117"/>
      <c r="N1" s="23"/>
      <c r="O1" s="7"/>
      <c r="P1" s="115" t="s">
        <v>4</v>
      </c>
      <c r="Q1" s="116"/>
      <c r="R1" s="117"/>
      <c r="S1" s="31"/>
    </row>
    <row r="2" spans="1:32" s="17" customFormat="1" ht="18" customHeight="1" x14ac:dyDescent="0.25">
      <c r="A2" s="25">
        <v>1</v>
      </c>
      <c r="B2" s="25"/>
      <c r="C2" s="25"/>
      <c r="D2" s="64"/>
      <c r="F2" s="24" t="s">
        <v>5</v>
      </c>
      <c r="G2" s="120" t="s">
        <v>6</v>
      </c>
      <c r="H2" s="120"/>
      <c r="I2" s="120"/>
      <c r="J2" s="23"/>
      <c r="K2" s="120" t="s">
        <v>6</v>
      </c>
      <c r="L2" s="120"/>
      <c r="M2" s="120"/>
      <c r="N2" s="23"/>
      <c r="O2" s="7"/>
      <c r="P2" s="120" t="s">
        <v>6</v>
      </c>
      <c r="Q2" s="120"/>
      <c r="R2" s="120"/>
      <c r="S2" s="7"/>
      <c r="T2" s="8"/>
      <c r="U2" s="17" t="s">
        <v>8</v>
      </c>
      <c r="V2" s="17">
        <v>1</v>
      </c>
      <c r="W2" s="17">
        <v>2</v>
      </c>
      <c r="X2" s="17">
        <v>3</v>
      </c>
      <c r="Y2" s="17">
        <v>4</v>
      </c>
      <c r="Z2" s="17">
        <v>5</v>
      </c>
      <c r="AA2" s="17">
        <v>6</v>
      </c>
      <c r="AB2" s="17">
        <v>7</v>
      </c>
      <c r="AC2" s="17">
        <v>8</v>
      </c>
      <c r="AD2" s="17">
        <v>9</v>
      </c>
      <c r="AE2" s="17">
        <v>10</v>
      </c>
      <c r="AF2" s="17">
        <v>11</v>
      </c>
    </row>
    <row r="3" spans="1:32" ht="15" x14ac:dyDescent="0.25">
      <c r="A3" s="65">
        <v>2</v>
      </c>
      <c r="B3" s="65"/>
      <c r="C3" s="65"/>
      <c r="D3" s="66" t="s">
        <v>0</v>
      </c>
      <c r="F3" s="16" t="s">
        <v>7</v>
      </c>
      <c r="G3" s="2" t="s">
        <v>8</v>
      </c>
      <c r="H3" s="3" t="s">
        <v>9</v>
      </c>
      <c r="I3" s="3" t="s">
        <v>10</v>
      </c>
      <c r="K3" s="2" t="s">
        <v>8</v>
      </c>
      <c r="L3" s="3" t="s">
        <v>9</v>
      </c>
      <c r="M3" s="3" t="s">
        <v>10</v>
      </c>
      <c r="P3" s="2" t="s">
        <v>8</v>
      </c>
      <c r="Q3" s="3" t="s">
        <v>9</v>
      </c>
      <c r="R3" s="3" t="s">
        <v>10</v>
      </c>
      <c r="S3" s="5"/>
      <c r="U3" s="27" t="s">
        <v>11</v>
      </c>
      <c r="V3" s="28">
        <f t="shared" ref="V3:W10" si="0">INDEX($G$4:$I$11,MATCH($U3,TblFrdngrp,0),MATCH($U$2,$G$3:$I$3,0))</f>
        <v>3950</v>
      </c>
      <c r="W3" s="28">
        <f t="shared" si="0"/>
        <v>3950</v>
      </c>
      <c r="X3" s="28">
        <f t="shared" ref="X3:Z10" si="1">INDEX($K$4:$M$11,MATCH($U3,TblFrdngrp,0),MATCH($U$2,$K$3:$M$3,0))</f>
        <v>3950</v>
      </c>
      <c r="Y3" s="28">
        <f t="shared" si="1"/>
        <v>3950</v>
      </c>
      <c r="Z3" s="28">
        <f t="shared" si="1"/>
        <v>3950</v>
      </c>
      <c r="AA3" s="28">
        <f t="shared" ref="AA3:AF10" si="2">INDEX($P$4:$R$11,MATCH($U3,TblFrdngrp,0),MATCH($U$2,$P$3:$R$3,0))</f>
        <v>3950</v>
      </c>
      <c r="AB3" s="28">
        <f t="shared" si="2"/>
        <v>3950</v>
      </c>
      <c r="AC3" s="28">
        <f t="shared" si="2"/>
        <v>3950</v>
      </c>
      <c r="AD3" s="28">
        <f t="shared" si="2"/>
        <v>3950</v>
      </c>
      <c r="AE3" s="28">
        <f t="shared" si="2"/>
        <v>3950</v>
      </c>
      <c r="AF3" s="28">
        <f t="shared" si="2"/>
        <v>3950</v>
      </c>
    </row>
    <row r="4" spans="1:32" x14ac:dyDescent="0.2">
      <c r="A4" s="65">
        <v>3</v>
      </c>
      <c r="B4" s="65"/>
      <c r="C4" s="65"/>
      <c r="D4" s="66"/>
      <c r="F4" s="15" t="s">
        <v>11</v>
      </c>
      <c r="G4" s="4">
        <v>3950</v>
      </c>
      <c r="H4" s="4">
        <v>2598</v>
      </c>
      <c r="I4" s="4">
        <v>3500</v>
      </c>
      <c r="J4" s="22"/>
      <c r="K4" s="4">
        <v>3950</v>
      </c>
      <c r="L4" s="4">
        <v>2494</v>
      </c>
      <c r="M4" s="4">
        <v>3500</v>
      </c>
      <c r="N4" s="22"/>
      <c r="O4" s="22"/>
      <c r="P4" s="4">
        <v>3950</v>
      </c>
      <c r="Q4" s="4">
        <v>2468</v>
      </c>
      <c r="R4" s="4">
        <v>3500</v>
      </c>
      <c r="S4" s="11"/>
      <c r="U4" s="27" t="s">
        <v>12</v>
      </c>
      <c r="V4" s="28">
        <f t="shared" si="0"/>
        <v>3980</v>
      </c>
      <c r="W4" s="28">
        <f t="shared" si="0"/>
        <v>3980</v>
      </c>
      <c r="X4" s="28">
        <f t="shared" si="1"/>
        <v>3980</v>
      </c>
      <c r="Y4" s="28">
        <f t="shared" si="1"/>
        <v>3980</v>
      </c>
      <c r="Z4" s="28">
        <f t="shared" si="1"/>
        <v>3980</v>
      </c>
      <c r="AA4" s="28">
        <f t="shared" si="2"/>
        <v>3980</v>
      </c>
      <c r="AB4" s="28">
        <f t="shared" si="2"/>
        <v>3980</v>
      </c>
      <c r="AC4" s="28">
        <f t="shared" si="2"/>
        <v>3980</v>
      </c>
      <c r="AD4" s="28">
        <f t="shared" si="2"/>
        <v>3980</v>
      </c>
      <c r="AE4" s="28">
        <f t="shared" si="2"/>
        <v>3980</v>
      </c>
      <c r="AF4" s="28">
        <f t="shared" si="2"/>
        <v>3980</v>
      </c>
    </row>
    <row r="5" spans="1:32" x14ac:dyDescent="0.2">
      <c r="A5" s="65">
        <v>4</v>
      </c>
      <c r="B5" s="65"/>
      <c r="C5" s="65"/>
      <c r="D5" s="66"/>
      <c r="F5" s="15" t="s">
        <v>12</v>
      </c>
      <c r="G5" s="4">
        <v>3980</v>
      </c>
      <c r="H5" s="4">
        <v>4225</v>
      </c>
      <c r="I5" s="4">
        <v>4000</v>
      </c>
      <c r="J5" s="22"/>
      <c r="K5" s="4">
        <v>3980</v>
      </c>
      <c r="L5" s="4">
        <v>4056</v>
      </c>
      <c r="M5" s="4">
        <v>4000</v>
      </c>
      <c r="N5" s="22"/>
      <c r="O5" s="22"/>
      <c r="P5" s="4">
        <v>3980</v>
      </c>
      <c r="Q5" s="4">
        <v>4013</v>
      </c>
      <c r="R5" s="4">
        <v>4000</v>
      </c>
      <c r="S5" s="11"/>
      <c r="U5" s="27" t="s">
        <v>13</v>
      </c>
      <c r="V5" s="28">
        <f t="shared" si="0"/>
        <v>5500</v>
      </c>
      <c r="W5" s="28">
        <f t="shared" si="0"/>
        <v>5500</v>
      </c>
      <c r="X5" s="28">
        <f t="shared" si="1"/>
        <v>5500</v>
      </c>
      <c r="Y5" s="28">
        <f t="shared" si="1"/>
        <v>5500</v>
      </c>
      <c r="Z5" s="28">
        <f t="shared" si="1"/>
        <v>5500</v>
      </c>
      <c r="AA5" s="28">
        <f t="shared" si="2"/>
        <v>5500</v>
      </c>
      <c r="AB5" s="28">
        <f t="shared" si="2"/>
        <v>5500</v>
      </c>
      <c r="AC5" s="28">
        <f t="shared" si="2"/>
        <v>5500</v>
      </c>
      <c r="AD5" s="28">
        <f t="shared" si="2"/>
        <v>5500</v>
      </c>
      <c r="AE5" s="28">
        <f t="shared" si="2"/>
        <v>5500</v>
      </c>
      <c r="AF5" s="28">
        <f t="shared" si="2"/>
        <v>5500</v>
      </c>
    </row>
    <row r="6" spans="1:32" x14ac:dyDescent="0.2">
      <c r="A6" s="65">
        <v>5</v>
      </c>
      <c r="B6" s="65"/>
      <c r="C6" s="65"/>
      <c r="D6" s="66"/>
      <c r="F6" s="15" t="s">
        <v>13</v>
      </c>
      <c r="G6" s="4">
        <v>5500</v>
      </c>
      <c r="H6" s="4">
        <v>5326</v>
      </c>
      <c r="I6" s="4">
        <v>5400</v>
      </c>
      <c r="J6" s="22"/>
      <c r="K6" s="4">
        <v>5500</v>
      </c>
      <c r="L6" s="4">
        <v>5113</v>
      </c>
      <c r="M6" s="4">
        <v>5400</v>
      </c>
      <c r="N6" s="22"/>
      <c r="O6" s="22"/>
      <c r="P6" s="4">
        <v>5500</v>
      </c>
      <c r="Q6" s="4">
        <v>5060</v>
      </c>
      <c r="R6" s="4">
        <v>5400</v>
      </c>
      <c r="S6" s="11"/>
      <c r="U6" s="27" t="s">
        <v>14</v>
      </c>
      <c r="V6" s="28">
        <f t="shared" si="0"/>
        <v>7000</v>
      </c>
      <c r="W6" s="28">
        <f t="shared" si="0"/>
        <v>7000</v>
      </c>
      <c r="X6" s="28">
        <f t="shared" si="1"/>
        <v>7000</v>
      </c>
      <c r="Y6" s="28">
        <f t="shared" si="1"/>
        <v>7000</v>
      </c>
      <c r="Z6" s="28">
        <f t="shared" si="1"/>
        <v>7000</v>
      </c>
      <c r="AA6" s="28">
        <f t="shared" si="2"/>
        <v>7000</v>
      </c>
      <c r="AB6" s="28">
        <f t="shared" si="2"/>
        <v>7000</v>
      </c>
      <c r="AC6" s="28">
        <f t="shared" si="2"/>
        <v>7000</v>
      </c>
      <c r="AD6" s="28">
        <f t="shared" si="2"/>
        <v>7000</v>
      </c>
      <c r="AE6" s="28">
        <f t="shared" si="2"/>
        <v>7000</v>
      </c>
      <c r="AF6" s="28">
        <f t="shared" si="2"/>
        <v>7000</v>
      </c>
    </row>
    <row r="7" spans="1:32" ht="28.5" x14ac:dyDescent="0.2">
      <c r="A7" s="65">
        <v>6</v>
      </c>
      <c r="B7" s="65"/>
      <c r="C7" s="65"/>
      <c r="D7" s="66"/>
      <c r="F7" s="15" t="s">
        <v>14</v>
      </c>
      <c r="G7" s="4">
        <v>7000</v>
      </c>
      <c r="H7" s="4">
        <v>5982</v>
      </c>
      <c r="I7" s="4">
        <v>5900</v>
      </c>
      <c r="J7" s="22"/>
      <c r="K7" s="4">
        <v>7000</v>
      </c>
      <c r="L7" s="4">
        <v>5743</v>
      </c>
      <c r="M7" s="4">
        <v>5900</v>
      </c>
      <c r="N7" s="22"/>
      <c r="O7" s="22"/>
      <c r="P7" s="4">
        <v>7000</v>
      </c>
      <c r="Q7" s="4">
        <v>5682</v>
      </c>
      <c r="R7" s="4">
        <v>5900</v>
      </c>
      <c r="S7" s="11"/>
      <c r="U7" s="27" t="s">
        <v>15</v>
      </c>
      <c r="V7" s="28">
        <f t="shared" si="0"/>
        <v>8400</v>
      </c>
      <c r="W7" s="28">
        <f t="shared" si="0"/>
        <v>8400</v>
      </c>
      <c r="X7" s="28">
        <f t="shared" si="1"/>
        <v>8400</v>
      </c>
      <c r="Y7" s="28">
        <f t="shared" si="1"/>
        <v>8400</v>
      </c>
      <c r="Z7" s="28">
        <f t="shared" si="1"/>
        <v>8400</v>
      </c>
      <c r="AA7" s="28">
        <f t="shared" si="2"/>
        <v>8400</v>
      </c>
      <c r="AB7" s="28">
        <f t="shared" si="2"/>
        <v>8400</v>
      </c>
      <c r="AC7" s="28">
        <f t="shared" si="2"/>
        <v>8400</v>
      </c>
      <c r="AD7" s="28">
        <f t="shared" si="2"/>
        <v>8400</v>
      </c>
      <c r="AE7" s="28">
        <f t="shared" si="2"/>
        <v>8400</v>
      </c>
      <c r="AF7" s="28">
        <f t="shared" si="2"/>
        <v>8400</v>
      </c>
    </row>
    <row r="8" spans="1:32" x14ac:dyDescent="0.2">
      <c r="A8" s="65">
        <v>7</v>
      </c>
      <c r="B8" s="65"/>
      <c r="C8" s="65"/>
      <c r="D8" s="66"/>
      <c r="F8" s="15" t="s">
        <v>15</v>
      </c>
      <c r="G8" s="4">
        <v>8400</v>
      </c>
      <c r="H8" s="4">
        <v>8694</v>
      </c>
      <c r="I8" s="4">
        <v>5900</v>
      </c>
      <c r="J8" s="22"/>
      <c r="K8" s="4">
        <v>8400</v>
      </c>
      <c r="L8" s="4">
        <v>8347</v>
      </c>
      <c r="M8" s="4">
        <v>5900</v>
      </c>
      <c r="N8" s="22"/>
      <c r="O8" s="22"/>
      <c r="P8" s="4">
        <v>8400</v>
      </c>
      <c r="Q8" s="4">
        <v>8260</v>
      </c>
      <c r="R8" s="4">
        <v>5900</v>
      </c>
      <c r="S8" s="11"/>
      <c r="U8" s="27" t="s">
        <v>16</v>
      </c>
      <c r="V8" s="28">
        <f t="shared" si="0"/>
        <v>7700</v>
      </c>
      <c r="W8" s="28">
        <f t="shared" si="0"/>
        <v>7700</v>
      </c>
      <c r="X8" s="28">
        <f t="shared" si="1"/>
        <v>7700</v>
      </c>
      <c r="Y8" s="28">
        <f t="shared" si="1"/>
        <v>7700</v>
      </c>
      <c r="Z8" s="28">
        <f t="shared" si="1"/>
        <v>7700</v>
      </c>
      <c r="AA8" s="28">
        <f t="shared" si="2"/>
        <v>7700</v>
      </c>
      <c r="AB8" s="28">
        <f t="shared" si="2"/>
        <v>7700</v>
      </c>
      <c r="AC8" s="28">
        <f t="shared" si="2"/>
        <v>7700</v>
      </c>
      <c r="AD8" s="28">
        <f t="shared" si="2"/>
        <v>7700</v>
      </c>
      <c r="AE8" s="28">
        <f t="shared" si="2"/>
        <v>7700</v>
      </c>
      <c r="AF8" s="28">
        <f t="shared" si="2"/>
        <v>7700</v>
      </c>
    </row>
    <row r="9" spans="1:32" x14ac:dyDescent="0.2">
      <c r="A9" s="65">
        <v>8</v>
      </c>
      <c r="B9" s="65"/>
      <c r="C9" s="65"/>
      <c r="D9" s="66"/>
      <c r="F9" s="15" t="s">
        <v>16</v>
      </c>
      <c r="G9" s="4">
        <v>7700</v>
      </c>
      <c r="H9" s="4">
        <v>10424</v>
      </c>
      <c r="I9" s="4">
        <v>7899</v>
      </c>
      <c r="J9" s="22"/>
      <c r="K9" s="4">
        <v>7700</v>
      </c>
      <c r="L9" s="4">
        <v>10008</v>
      </c>
      <c r="M9" s="4">
        <v>7899</v>
      </c>
      <c r="N9" s="22"/>
      <c r="O9" s="22"/>
      <c r="P9" s="4">
        <v>7700</v>
      </c>
      <c r="Q9" s="4">
        <v>9903</v>
      </c>
      <c r="R9" s="4">
        <v>7899</v>
      </c>
      <c r="S9" s="11"/>
      <c r="U9" s="27" t="s">
        <v>17</v>
      </c>
      <c r="V9" s="28">
        <f t="shared" si="0"/>
        <v>7800</v>
      </c>
      <c r="W9" s="28">
        <f t="shared" si="0"/>
        <v>7800</v>
      </c>
      <c r="X9" s="28">
        <f t="shared" si="1"/>
        <v>7800</v>
      </c>
      <c r="Y9" s="28">
        <f t="shared" si="1"/>
        <v>7800</v>
      </c>
      <c r="Z9" s="28">
        <f t="shared" si="1"/>
        <v>7800</v>
      </c>
      <c r="AA9" s="28">
        <f t="shared" si="2"/>
        <v>7800</v>
      </c>
      <c r="AB9" s="28">
        <f t="shared" si="2"/>
        <v>7800</v>
      </c>
      <c r="AC9" s="28">
        <f t="shared" si="2"/>
        <v>7800</v>
      </c>
      <c r="AD9" s="28">
        <f t="shared" si="2"/>
        <v>7800</v>
      </c>
      <c r="AE9" s="28">
        <f t="shared" si="2"/>
        <v>7800</v>
      </c>
      <c r="AF9" s="28">
        <f t="shared" si="2"/>
        <v>7800</v>
      </c>
    </row>
    <row r="10" spans="1:32" x14ac:dyDescent="0.2">
      <c r="A10" s="65">
        <v>9</v>
      </c>
      <c r="B10" s="65"/>
      <c r="C10" s="65"/>
      <c r="D10" s="66"/>
      <c r="F10" s="15" t="s">
        <v>17</v>
      </c>
      <c r="G10" s="4">
        <v>7800</v>
      </c>
      <c r="H10" s="4">
        <v>9437</v>
      </c>
      <c r="I10" s="4">
        <v>7500</v>
      </c>
      <c r="J10" s="22"/>
      <c r="K10" s="4">
        <v>7800</v>
      </c>
      <c r="L10" s="4">
        <v>9060</v>
      </c>
      <c r="M10" s="4">
        <v>7500</v>
      </c>
      <c r="N10" s="22"/>
      <c r="O10" s="22"/>
      <c r="P10" s="4">
        <v>7800</v>
      </c>
      <c r="Q10" s="4">
        <v>8966</v>
      </c>
      <c r="R10" s="4">
        <v>7500</v>
      </c>
      <c r="S10" s="11"/>
      <c r="U10" s="27" t="s">
        <v>18</v>
      </c>
      <c r="V10" s="28">
        <f t="shared" si="0"/>
        <v>7900</v>
      </c>
      <c r="W10" s="28">
        <f t="shared" si="0"/>
        <v>7900</v>
      </c>
      <c r="X10" s="28">
        <f t="shared" si="1"/>
        <v>7900</v>
      </c>
      <c r="Y10" s="28">
        <f t="shared" si="1"/>
        <v>7900</v>
      </c>
      <c r="Z10" s="28">
        <f t="shared" si="1"/>
        <v>7900</v>
      </c>
      <c r="AA10" s="28">
        <f t="shared" si="2"/>
        <v>7900</v>
      </c>
      <c r="AB10" s="28">
        <f t="shared" si="2"/>
        <v>7900</v>
      </c>
      <c r="AC10" s="28">
        <f t="shared" si="2"/>
        <v>7900</v>
      </c>
      <c r="AD10" s="28">
        <f t="shared" si="2"/>
        <v>7900</v>
      </c>
      <c r="AE10" s="28">
        <f t="shared" si="2"/>
        <v>7900</v>
      </c>
      <c r="AF10" s="28">
        <f t="shared" si="2"/>
        <v>7900</v>
      </c>
    </row>
    <row r="11" spans="1:32" ht="15" x14ac:dyDescent="0.25">
      <c r="A11" s="65">
        <v>10</v>
      </c>
      <c r="B11" s="65"/>
      <c r="C11" s="65"/>
      <c r="D11" s="66"/>
      <c r="F11" s="15" t="s">
        <v>18</v>
      </c>
      <c r="G11" s="4">
        <v>7900</v>
      </c>
      <c r="H11" s="4">
        <v>11851</v>
      </c>
      <c r="I11" s="4">
        <v>8299</v>
      </c>
      <c r="J11" s="22"/>
      <c r="K11" s="4">
        <v>7900</v>
      </c>
      <c r="L11" s="4">
        <v>11377</v>
      </c>
      <c r="M11" s="4">
        <v>8299</v>
      </c>
      <c r="N11" s="22"/>
      <c r="O11" s="22"/>
      <c r="P11" s="4">
        <v>7900</v>
      </c>
      <c r="Q11" s="4">
        <v>11259</v>
      </c>
      <c r="R11" s="4">
        <v>8299</v>
      </c>
      <c r="S11" s="11"/>
      <c r="U11" s="17" t="str">
        <f>H3</f>
        <v>Hertz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">
      <c r="A12" s="65">
        <v>11</v>
      </c>
      <c r="B12" s="65"/>
      <c r="C12" s="65"/>
      <c r="D12" s="66"/>
      <c r="U12" s="27" t="s">
        <v>11</v>
      </c>
      <c r="V12" s="28">
        <f t="shared" ref="V12:W19" si="3">INDEX($G$4:$I$11,MATCH($U12,TblFrdngrp,0),MATCH($U$11,$G$3:$I$3,0))</f>
        <v>2598</v>
      </c>
      <c r="W12" s="28">
        <f t="shared" si="3"/>
        <v>2598</v>
      </c>
      <c r="X12" s="28">
        <f t="shared" ref="X12:Z19" si="4">INDEX($K$4:$M$11,MATCH($U12,TblFrdngrp,0),MATCH($U$11,$K$3:$M$3,0))</f>
        <v>2494</v>
      </c>
      <c r="Y12" s="28">
        <f t="shared" si="4"/>
        <v>2494</v>
      </c>
      <c r="Z12" s="28">
        <f t="shared" si="4"/>
        <v>2494</v>
      </c>
      <c r="AA12" s="28">
        <f t="shared" ref="AA12:AF19" si="5">INDEX($P$4:$R$11,MATCH($U12,TblFrdngrp,0),MATCH($U$11,$P$3:$R$3,0))</f>
        <v>2468</v>
      </c>
      <c r="AB12" s="28">
        <f t="shared" si="5"/>
        <v>2468</v>
      </c>
      <c r="AC12" s="28">
        <f t="shared" si="5"/>
        <v>2468</v>
      </c>
      <c r="AD12" s="28">
        <f t="shared" si="5"/>
        <v>2468</v>
      </c>
      <c r="AE12" s="28">
        <f t="shared" si="5"/>
        <v>2468</v>
      </c>
      <c r="AF12" s="28">
        <f t="shared" si="5"/>
        <v>2468</v>
      </c>
    </row>
    <row r="13" spans="1:32" x14ac:dyDescent="0.2">
      <c r="K13" s="5"/>
      <c r="L13" s="5"/>
      <c r="M13" s="5"/>
      <c r="N13" s="5"/>
      <c r="P13" s="5"/>
      <c r="Q13" s="5"/>
      <c r="R13" s="5"/>
      <c r="S13" s="5"/>
      <c r="U13" s="27" t="s">
        <v>12</v>
      </c>
      <c r="V13" s="28">
        <f t="shared" si="3"/>
        <v>4225</v>
      </c>
      <c r="W13" s="28">
        <f t="shared" si="3"/>
        <v>4225</v>
      </c>
      <c r="X13" s="28">
        <f t="shared" si="4"/>
        <v>4056</v>
      </c>
      <c r="Y13" s="28">
        <f t="shared" si="4"/>
        <v>4056</v>
      </c>
      <c r="Z13" s="28">
        <f t="shared" si="4"/>
        <v>4056</v>
      </c>
      <c r="AA13" s="28">
        <f t="shared" si="5"/>
        <v>4013</v>
      </c>
      <c r="AB13" s="28">
        <f t="shared" si="5"/>
        <v>4013</v>
      </c>
      <c r="AC13" s="28">
        <f t="shared" si="5"/>
        <v>4013</v>
      </c>
      <c r="AD13" s="28">
        <f t="shared" si="5"/>
        <v>4013</v>
      </c>
      <c r="AE13" s="28">
        <f t="shared" si="5"/>
        <v>4013</v>
      </c>
      <c r="AF13" s="28">
        <f t="shared" si="5"/>
        <v>4013</v>
      </c>
    </row>
    <row r="14" spans="1:32" s="17" customFormat="1" ht="21.75" customHeight="1" x14ac:dyDescent="0.25">
      <c r="F14" s="18"/>
      <c r="G14" s="120" t="s">
        <v>6</v>
      </c>
      <c r="H14" s="120"/>
      <c r="I14" s="120"/>
      <c r="J14" s="21"/>
      <c r="K14" s="118"/>
      <c r="L14" s="118"/>
      <c r="M14" s="118"/>
      <c r="N14" s="8"/>
      <c r="O14" s="8"/>
      <c r="P14" s="118"/>
      <c r="Q14" s="118"/>
      <c r="R14" s="118"/>
      <c r="S14" s="7"/>
      <c r="T14" s="8"/>
      <c r="U14" s="27" t="s">
        <v>13</v>
      </c>
      <c r="V14" s="28">
        <f t="shared" si="3"/>
        <v>5326</v>
      </c>
      <c r="W14" s="28">
        <f t="shared" si="3"/>
        <v>5326</v>
      </c>
      <c r="X14" s="28">
        <f t="shared" si="4"/>
        <v>5113</v>
      </c>
      <c r="Y14" s="28">
        <f t="shared" si="4"/>
        <v>5113</v>
      </c>
      <c r="Z14" s="28">
        <f t="shared" si="4"/>
        <v>5113</v>
      </c>
      <c r="AA14" s="28">
        <f t="shared" si="5"/>
        <v>5060</v>
      </c>
      <c r="AB14" s="28">
        <f t="shared" si="5"/>
        <v>5060</v>
      </c>
      <c r="AC14" s="28">
        <f t="shared" si="5"/>
        <v>5060</v>
      </c>
      <c r="AD14" s="28">
        <f t="shared" si="5"/>
        <v>5060</v>
      </c>
      <c r="AE14" s="28">
        <f t="shared" si="5"/>
        <v>5060</v>
      </c>
      <c r="AF14" s="28">
        <f t="shared" si="5"/>
        <v>5060</v>
      </c>
    </row>
    <row r="15" spans="1:32" ht="21.75" customHeight="1" x14ac:dyDescent="0.25">
      <c r="F15" s="16" t="s">
        <v>25</v>
      </c>
      <c r="G15" s="20" t="s">
        <v>8</v>
      </c>
      <c r="H15" s="19" t="s">
        <v>9</v>
      </c>
      <c r="I15" s="19" t="s">
        <v>10</v>
      </c>
      <c r="J15" s="6"/>
      <c r="K15" s="119"/>
      <c r="L15" s="119"/>
      <c r="M15" s="119"/>
      <c r="N15" s="5"/>
      <c r="P15" s="9"/>
      <c r="Q15" s="10"/>
      <c r="R15" s="10"/>
      <c r="S15" s="10"/>
      <c r="U15" s="27" t="s">
        <v>14</v>
      </c>
      <c r="V15" s="28">
        <f t="shared" si="3"/>
        <v>5982</v>
      </c>
      <c r="W15" s="28">
        <f t="shared" si="3"/>
        <v>5982</v>
      </c>
      <c r="X15" s="28">
        <f t="shared" si="4"/>
        <v>5743</v>
      </c>
      <c r="Y15" s="28">
        <f t="shared" si="4"/>
        <v>5743</v>
      </c>
      <c r="Z15" s="28">
        <f t="shared" si="4"/>
        <v>5743</v>
      </c>
      <c r="AA15" s="28">
        <f t="shared" si="5"/>
        <v>5682</v>
      </c>
      <c r="AB15" s="28">
        <f t="shared" si="5"/>
        <v>5682</v>
      </c>
      <c r="AC15" s="28">
        <f t="shared" si="5"/>
        <v>5682</v>
      </c>
      <c r="AD15" s="28">
        <f t="shared" si="5"/>
        <v>5682</v>
      </c>
      <c r="AE15" s="28">
        <f t="shared" si="5"/>
        <v>5682</v>
      </c>
      <c r="AF15" s="28">
        <f t="shared" si="5"/>
        <v>5682</v>
      </c>
    </row>
    <row r="16" spans="1:32" ht="28.5" x14ac:dyDescent="0.2">
      <c r="F16" s="15" t="s">
        <v>40</v>
      </c>
      <c r="G16" s="4">
        <v>50</v>
      </c>
      <c r="H16" s="4">
        <v>87.5</v>
      </c>
      <c r="I16" s="4">
        <v>67</v>
      </c>
      <c r="J16" s="6"/>
      <c r="K16" s="5"/>
      <c r="L16" s="5"/>
      <c r="M16" s="5"/>
      <c r="N16" s="5"/>
      <c r="P16" s="11"/>
      <c r="Q16" s="11"/>
      <c r="R16" s="11"/>
      <c r="S16" s="11"/>
      <c r="U16" s="27" t="s">
        <v>15</v>
      </c>
      <c r="V16" s="28">
        <f t="shared" si="3"/>
        <v>8694</v>
      </c>
      <c r="W16" s="28">
        <f t="shared" si="3"/>
        <v>8694</v>
      </c>
      <c r="X16" s="28">
        <f t="shared" si="4"/>
        <v>8347</v>
      </c>
      <c r="Y16" s="28">
        <f t="shared" si="4"/>
        <v>8347</v>
      </c>
      <c r="Z16" s="28">
        <f t="shared" si="4"/>
        <v>8347</v>
      </c>
      <c r="AA16" s="28">
        <f t="shared" si="5"/>
        <v>8260</v>
      </c>
      <c r="AB16" s="28">
        <f t="shared" si="5"/>
        <v>8260</v>
      </c>
      <c r="AC16" s="28">
        <f t="shared" si="5"/>
        <v>8260</v>
      </c>
      <c r="AD16" s="28">
        <f t="shared" si="5"/>
        <v>8260</v>
      </c>
      <c r="AE16" s="28">
        <f t="shared" si="5"/>
        <v>8260</v>
      </c>
      <c r="AF16" s="28">
        <f t="shared" si="5"/>
        <v>8260</v>
      </c>
    </row>
    <row r="17" spans="1:50" x14ac:dyDescent="0.2">
      <c r="F17" s="15" t="s">
        <v>24</v>
      </c>
      <c r="G17" s="4">
        <v>50</v>
      </c>
      <c r="H17" s="4">
        <v>87.5</v>
      </c>
      <c r="I17" s="4">
        <v>167</v>
      </c>
      <c r="J17" s="6"/>
      <c r="K17" s="5"/>
      <c r="L17" s="5"/>
      <c r="M17" s="5"/>
      <c r="N17" s="5"/>
      <c r="P17" s="11"/>
      <c r="Q17" s="11"/>
      <c r="R17" s="11"/>
      <c r="S17" s="11"/>
      <c r="U17" s="27" t="s">
        <v>16</v>
      </c>
      <c r="V17" s="28">
        <f t="shared" si="3"/>
        <v>10424</v>
      </c>
      <c r="W17" s="28">
        <f t="shared" si="3"/>
        <v>10424</v>
      </c>
      <c r="X17" s="28">
        <f t="shared" si="4"/>
        <v>10008</v>
      </c>
      <c r="Y17" s="28">
        <f t="shared" si="4"/>
        <v>10008</v>
      </c>
      <c r="Z17" s="28">
        <f t="shared" si="4"/>
        <v>10008</v>
      </c>
      <c r="AA17" s="28">
        <f t="shared" si="5"/>
        <v>9903</v>
      </c>
      <c r="AB17" s="28">
        <f t="shared" si="5"/>
        <v>9903</v>
      </c>
      <c r="AC17" s="28">
        <f t="shared" si="5"/>
        <v>9903</v>
      </c>
      <c r="AD17" s="28">
        <f t="shared" si="5"/>
        <v>9903</v>
      </c>
      <c r="AE17" s="28">
        <f t="shared" si="5"/>
        <v>9903</v>
      </c>
      <c r="AF17" s="28">
        <f t="shared" si="5"/>
        <v>9903</v>
      </c>
    </row>
    <row r="18" spans="1:50" ht="28.5" x14ac:dyDescent="0.2">
      <c r="F18" s="15" t="s">
        <v>29</v>
      </c>
      <c r="G18" s="4">
        <v>40</v>
      </c>
      <c r="H18" s="4">
        <v>40</v>
      </c>
      <c r="I18" s="4">
        <v>47</v>
      </c>
      <c r="K18" s="5"/>
      <c r="L18" s="5"/>
      <c r="M18" s="5"/>
      <c r="N18" s="5"/>
      <c r="P18" s="11"/>
      <c r="Q18" s="11"/>
      <c r="R18" s="11"/>
      <c r="S18" s="11"/>
      <c r="U18" s="27" t="s">
        <v>17</v>
      </c>
      <c r="V18" s="28">
        <f t="shared" si="3"/>
        <v>9437</v>
      </c>
      <c r="W18" s="28">
        <f t="shared" si="3"/>
        <v>9437</v>
      </c>
      <c r="X18" s="28">
        <f t="shared" si="4"/>
        <v>9060</v>
      </c>
      <c r="Y18" s="28">
        <f t="shared" si="4"/>
        <v>9060</v>
      </c>
      <c r="Z18" s="28">
        <f t="shared" si="4"/>
        <v>9060</v>
      </c>
      <c r="AA18" s="28">
        <f t="shared" si="5"/>
        <v>8966</v>
      </c>
      <c r="AB18" s="28">
        <f t="shared" si="5"/>
        <v>8966</v>
      </c>
      <c r="AC18" s="28">
        <f t="shared" si="5"/>
        <v>8966</v>
      </c>
      <c r="AD18" s="28">
        <f t="shared" si="5"/>
        <v>8966</v>
      </c>
      <c r="AE18" s="28">
        <f t="shared" si="5"/>
        <v>8966</v>
      </c>
      <c r="AF18" s="28">
        <f t="shared" si="5"/>
        <v>8966</v>
      </c>
    </row>
    <row r="19" spans="1:50" x14ac:dyDescent="0.2">
      <c r="F19" s="15" t="s">
        <v>19</v>
      </c>
      <c r="G19" s="4">
        <v>120</v>
      </c>
      <c r="H19" s="4">
        <v>26.666666666666668</v>
      </c>
      <c r="I19" s="4">
        <v>47</v>
      </c>
      <c r="K19" s="5"/>
      <c r="L19" s="5"/>
      <c r="M19" s="5"/>
      <c r="N19" s="5"/>
      <c r="P19" s="11"/>
      <c r="Q19" s="11"/>
      <c r="R19" s="11"/>
      <c r="S19" s="11"/>
      <c r="U19" s="27" t="s">
        <v>18</v>
      </c>
      <c r="V19" s="28">
        <f t="shared" si="3"/>
        <v>11851</v>
      </c>
      <c r="W19" s="28">
        <f t="shared" si="3"/>
        <v>11851</v>
      </c>
      <c r="X19" s="28">
        <f t="shared" si="4"/>
        <v>11377</v>
      </c>
      <c r="Y19" s="28">
        <f t="shared" si="4"/>
        <v>11377</v>
      </c>
      <c r="Z19" s="28">
        <f t="shared" si="4"/>
        <v>11377</v>
      </c>
      <c r="AA19" s="28">
        <f t="shared" si="5"/>
        <v>11259</v>
      </c>
      <c r="AB19" s="28">
        <f t="shared" si="5"/>
        <v>11259</v>
      </c>
      <c r="AC19" s="28">
        <f t="shared" si="5"/>
        <v>11259</v>
      </c>
      <c r="AD19" s="28">
        <f t="shared" si="5"/>
        <v>11259</v>
      </c>
      <c r="AE19" s="28">
        <f t="shared" si="5"/>
        <v>11259</v>
      </c>
      <c r="AF19" s="28">
        <f t="shared" si="5"/>
        <v>11259</v>
      </c>
    </row>
    <row r="20" spans="1:50" ht="15" x14ac:dyDescent="0.25">
      <c r="F20" s="15" t="s">
        <v>41</v>
      </c>
      <c r="G20" s="4">
        <v>65</v>
      </c>
      <c r="H20" s="4">
        <v>40</v>
      </c>
      <c r="I20" s="4">
        <v>47</v>
      </c>
      <c r="K20" s="5"/>
      <c r="L20" s="5"/>
      <c r="M20" s="5"/>
      <c r="N20" s="5"/>
      <c r="P20" s="11"/>
      <c r="Q20" s="11"/>
      <c r="R20" s="11"/>
      <c r="S20" s="11"/>
      <c r="U20" s="17" t="str">
        <f>I3</f>
        <v>Avis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50" ht="28.5" x14ac:dyDescent="0.2">
      <c r="F21" s="15" t="s">
        <v>43</v>
      </c>
      <c r="G21" s="4">
        <v>50</v>
      </c>
      <c r="H21" s="4">
        <v>25</v>
      </c>
      <c r="I21" s="4">
        <v>37</v>
      </c>
      <c r="K21" s="5"/>
      <c r="L21" s="5"/>
      <c r="M21" s="5"/>
      <c r="N21" s="5"/>
      <c r="P21" s="11"/>
      <c r="Q21" s="11"/>
      <c r="R21" s="11"/>
      <c r="S21" s="11"/>
      <c r="U21" s="27" t="s">
        <v>11</v>
      </c>
      <c r="V21" s="28">
        <f t="shared" ref="V21:W28" si="6">INDEX($G$4:$I$11,MATCH($U21,TblFrdngrp,0),MATCH($U$20,$G$3:$I$3,0))</f>
        <v>3500</v>
      </c>
      <c r="W21" s="28">
        <f t="shared" si="6"/>
        <v>3500</v>
      </c>
      <c r="X21" s="28">
        <f t="shared" ref="X21:Z26" si="7">INDEX($K$4:$M$11,MATCH($U21,TblFrdngrp,0),MATCH($U$20,$K$3:$M$3,0))</f>
        <v>3500</v>
      </c>
      <c r="Y21" s="28">
        <f t="shared" si="7"/>
        <v>3500</v>
      </c>
      <c r="Z21" s="28">
        <f t="shared" si="7"/>
        <v>3500</v>
      </c>
      <c r="AA21" s="28">
        <f t="shared" ref="AA21:AF26" si="8">INDEX($P$4:$R$11,MATCH($U21,TblFrdngrp,0),MATCH($U$20,$P$3:$R$3,0))</f>
        <v>3500</v>
      </c>
      <c r="AB21" s="28">
        <f t="shared" si="8"/>
        <v>3500</v>
      </c>
      <c r="AC21" s="28">
        <f t="shared" si="8"/>
        <v>3500</v>
      </c>
      <c r="AD21" s="28">
        <f t="shared" si="8"/>
        <v>3500</v>
      </c>
      <c r="AE21" s="28">
        <f t="shared" si="8"/>
        <v>3500</v>
      </c>
      <c r="AF21" s="28">
        <f t="shared" si="8"/>
        <v>3500</v>
      </c>
    </row>
    <row r="22" spans="1:50" x14ac:dyDescent="0.2">
      <c r="F22" s="15" t="s">
        <v>20</v>
      </c>
      <c r="G22" s="4">
        <v>104</v>
      </c>
      <c r="H22" s="4">
        <v>32.666666666666664</v>
      </c>
      <c r="I22" s="4">
        <v>17</v>
      </c>
      <c r="K22" s="5"/>
      <c r="L22" s="5"/>
      <c r="M22" s="5"/>
      <c r="N22" s="5"/>
      <c r="P22" s="11"/>
      <c r="Q22" s="11"/>
      <c r="R22" s="11"/>
      <c r="S22" s="11"/>
      <c r="U22" s="27" t="s">
        <v>12</v>
      </c>
      <c r="V22" s="28">
        <f t="shared" si="6"/>
        <v>4000</v>
      </c>
      <c r="W22" s="28">
        <f t="shared" si="6"/>
        <v>4000</v>
      </c>
      <c r="X22" s="28">
        <f t="shared" si="7"/>
        <v>4000</v>
      </c>
      <c r="Y22" s="28">
        <f t="shared" si="7"/>
        <v>4000</v>
      </c>
      <c r="Z22" s="28">
        <f t="shared" si="7"/>
        <v>4000</v>
      </c>
      <c r="AA22" s="28">
        <f t="shared" si="8"/>
        <v>4000</v>
      </c>
      <c r="AB22" s="28">
        <f t="shared" si="8"/>
        <v>4000</v>
      </c>
      <c r="AC22" s="28">
        <f t="shared" si="8"/>
        <v>4000</v>
      </c>
      <c r="AD22" s="28">
        <f t="shared" si="8"/>
        <v>4000</v>
      </c>
      <c r="AE22" s="28">
        <f t="shared" si="8"/>
        <v>4000</v>
      </c>
      <c r="AF22" s="28">
        <f t="shared" si="8"/>
        <v>4000</v>
      </c>
    </row>
    <row r="23" spans="1:50" x14ac:dyDescent="0.2">
      <c r="F23" s="15" t="s">
        <v>28</v>
      </c>
      <c r="G23" s="4">
        <v>170</v>
      </c>
      <c r="H23" s="4">
        <v>59</v>
      </c>
      <c r="I23" s="4">
        <v>110</v>
      </c>
      <c r="K23" s="5"/>
      <c r="L23" s="5"/>
      <c r="M23" s="5"/>
      <c r="N23" s="5"/>
      <c r="P23" s="11"/>
      <c r="Q23" s="11"/>
      <c r="R23" s="11"/>
      <c r="S23" s="11"/>
      <c r="U23" s="27" t="s">
        <v>13</v>
      </c>
      <c r="V23" s="28">
        <f t="shared" si="6"/>
        <v>5400</v>
      </c>
      <c r="W23" s="28">
        <f t="shared" si="6"/>
        <v>5400</v>
      </c>
      <c r="X23" s="28">
        <f t="shared" si="7"/>
        <v>5400</v>
      </c>
      <c r="Y23" s="28">
        <f t="shared" si="7"/>
        <v>5400</v>
      </c>
      <c r="Z23" s="28">
        <f t="shared" si="7"/>
        <v>5400</v>
      </c>
      <c r="AA23" s="28">
        <f t="shared" si="8"/>
        <v>5400</v>
      </c>
      <c r="AB23" s="28">
        <f t="shared" si="8"/>
        <v>5400</v>
      </c>
      <c r="AC23" s="28">
        <f t="shared" si="8"/>
        <v>5400</v>
      </c>
      <c r="AD23" s="28">
        <f t="shared" si="8"/>
        <v>5400</v>
      </c>
      <c r="AE23" s="28">
        <f t="shared" si="8"/>
        <v>5400</v>
      </c>
      <c r="AF23" s="28">
        <f t="shared" si="8"/>
        <v>5400</v>
      </c>
    </row>
    <row r="24" spans="1:50" x14ac:dyDescent="0.2">
      <c r="F24" s="15" t="s">
        <v>21</v>
      </c>
      <c r="G24" s="4">
        <v>50</v>
      </c>
      <c r="H24" s="4">
        <v>50</v>
      </c>
      <c r="I24" s="4">
        <v>50</v>
      </c>
      <c r="J24" s="6"/>
      <c r="K24" s="5"/>
      <c r="L24" s="5"/>
      <c r="M24" s="5"/>
      <c r="N24" s="5"/>
      <c r="P24" s="11"/>
      <c r="Q24" s="11"/>
      <c r="R24" s="11"/>
      <c r="S24" s="11"/>
      <c r="U24" s="27" t="s">
        <v>14</v>
      </c>
      <c r="V24" s="28">
        <f t="shared" si="6"/>
        <v>5900</v>
      </c>
      <c r="W24" s="28">
        <f t="shared" si="6"/>
        <v>5900</v>
      </c>
      <c r="X24" s="28">
        <f t="shared" si="7"/>
        <v>5900</v>
      </c>
      <c r="Y24" s="28">
        <f t="shared" si="7"/>
        <v>5900</v>
      </c>
      <c r="Z24" s="28">
        <f t="shared" si="7"/>
        <v>5900</v>
      </c>
      <c r="AA24" s="28">
        <f t="shared" si="8"/>
        <v>5900</v>
      </c>
      <c r="AB24" s="28">
        <f t="shared" si="8"/>
        <v>5900</v>
      </c>
      <c r="AC24" s="28">
        <f t="shared" si="8"/>
        <v>5900</v>
      </c>
      <c r="AD24" s="28">
        <f t="shared" si="8"/>
        <v>5900</v>
      </c>
      <c r="AE24" s="28">
        <f t="shared" si="8"/>
        <v>5900</v>
      </c>
      <c r="AF24" s="28">
        <f t="shared" si="8"/>
        <v>5900</v>
      </c>
    </row>
    <row r="25" spans="1:50" ht="28.5" x14ac:dyDescent="0.2">
      <c r="F25" s="63" t="s">
        <v>42</v>
      </c>
      <c r="G25" s="4">
        <v>27</v>
      </c>
      <c r="H25" s="4">
        <v>50</v>
      </c>
      <c r="I25" s="4">
        <v>20</v>
      </c>
      <c r="K25" s="5"/>
      <c r="L25" s="5"/>
      <c r="M25" s="5"/>
      <c r="N25" s="5"/>
      <c r="P25" s="5"/>
      <c r="Q25" s="5"/>
      <c r="R25" s="5"/>
      <c r="S25" s="5"/>
      <c r="U25" s="27" t="s">
        <v>15</v>
      </c>
      <c r="V25" s="28">
        <f t="shared" si="6"/>
        <v>5900</v>
      </c>
      <c r="W25" s="28">
        <f t="shared" si="6"/>
        <v>5900</v>
      </c>
      <c r="X25" s="28">
        <f t="shared" si="7"/>
        <v>5900</v>
      </c>
      <c r="Y25" s="28">
        <f t="shared" si="7"/>
        <v>5900</v>
      </c>
      <c r="Z25" s="28">
        <f t="shared" si="7"/>
        <v>5900</v>
      </c>
      <c r="AA25" s="28">
        <f t="shared" si="8"/>
        <v>5900</v>
      </c>
      <c r="AB25" s="28">
        <f t="shared" si="8"/>
        <v>5900</v>
      </c>
      <c r="AC25" s="28">
        <f t="shared" si="8"/>
        <v>5900</v>
      </c>
      <c r="AD25" s="28">
        <f t="shared" si="8"/>
        <v>5900</v>
      </c>
      <c r="AE25" s="28">
        <f t="shared" si="8"/>
        <v>5900</v>
      </c>
      <c r="AF25" s="28">
        <f t="shared" si="8"/>
        <v>5900</v>
      </c>
    </row>
    <row r="26" spans="1:50" x14ac:dyDescent="0.2">
      <c r="F26" s="20" t="s">
        <v>27</v>
      </c>
      <c r="K26" s="5"/>
      <c r="L26" s="5"/>
      <c r="M26" s="5"/>
      <c r="N26" s="5"/>
      <c r="P26" s="5"/>
      <c r="Q26" s="5"/>
      <c r="R26" s="5"/>
      <c r="S26" s="5"/>
      <c r="U26" s="27" t="s">
        <v>16</v>
      </c>
      <c r="V26" s="28">
        <f t="shared" si="6"/>
        <v>7899</v>
      </c>
      <c r="W26" s="28">
        <f t="shared" si="6"/>
        <v>7899</v>
      </c>
      <c r="X26" s="28">
        <f t="shared" si="7"/>
        <v>7899</v>
      </c>
      <c r="Y26" s="28">
        <f t="shared" si="7"/>
        <v>7899</v>
      </c>
      <c r="Z26" s="28">
        <f t="shared" si="7"/>
        <v>7899</v>
      </c>
      <c r="AA26" s="28">
        <f t="shared" si="8"/>
        <v>7899</v>
      </c>
      <c r="AB26" s="28">
        <f t="shared" si="8"/>
        <v>7899</v>
      </c>
      <c r="AC26" s="28">
        <f t="shared" si="8"/>
        <v>7899</v>
      </c>
      <c r="AD26" s="28">
        <f t="shared" si="8"/>
        <v>7899</v>
      </c>
      <c r="AE26" s="28">
        <f t="shared" si="8"/>
        <v>7899</v>
      </c>
      <c r="AF26" s="28">
        <f t="shared" si="8"/>
        <v>7899</v>
      </c>
    </row>
    <row r="27" spans="1:50" s="17" customFormat="1" ht="18" customHeight="1" outlineLevel="1" thickBot="1" x14ac:dyDescent="0.3">
      <c r="F27" s="14"/>
      <c r="G27" s="13"/>
      <c r="H27" s="12"/>
      <c r="I27" s="12"/>
      <c r="K27" s="8"/>
      <c r="L27" s="8"/>
      <c r="M27" s="8"/>
      <c r="N27" s="8"/>
      <c r="O27" s="8"/>
      <c r="P27" s="61"/>
      <c r="Q27" s="62"/>
      <c r="R27" s="61"/>
      <c r="S27" s="61"/>
      <c r="T27" s="8"/>
      <c r="U27" s="27" t="s">
        <v>17</v>
      </c>
      <c r="V27" s="28">
        <f t="shared" si="6"/>
        <v>7500</v>
      </c>
      <c r="W27" s="28">
        <f t="shared" si="6"/>
        <v>7500</v>
      </c>
      <c r="X27" s="28">
        <f>INDEX($G$4:$I$11,MATCH($U27,TblFrdngrp,0),MATCH($U$20,$G$3:$I$3,0))</f>
        <v>7500</v>
      </c>
      <c r="Y27" s="28">
        <f t="shared" ref="Y27:AA28" si="9">INDEX($K$4:$M$11,MATCH($U27,TblFrdngrp,0),MATCH($U$20,$K$3:$M$3,0))</f>
        <v>7500</v>
      </c>
      <c r="Z27" s="28">
        <f t="shared" si="9"/>
        <v>7500</v>
      </c>
      <c r="AA27" s="28">
        <f t="shared" si="9"/>
        <v>7500</v>
      </c>
      <c r="AB27" s="28">
        <f t="shared" ref="AB27:AF28" si="10">INDEX($P$4:$R$11,MATCH($U27,TblFrdngrp,0),MATCH($U$20,$P$3:$R$3,0))</f>
        <v>7500</v>
      </c>
      <c r="AC27" s="28">
        <f t="shared" si="10"/>
        <v>7500</v>
      </c>
      <c r="AD27" s="28">
        <f t="shared" si="10"/>
        <v>7500</v>
      </c>
      <c r="AE27" s="28">
        <f t="shared" si="10"/>
        <v>7500</v>
      </c>
      <c r="AF27" s="28">
        <f t="shared" si="10"/>
        <v>7500</v>
      </c>
    </row>
    <row r="28" spans="1:50" ht="22.5" customHeight="1" outlineLevel="1" x14ac:dyDescent="0.25">
      <c r="A28" s="49"/>
      <c r="B28" s="50"/>
      <c r="C28" s="57" t="str">
        <f>G15</f>
        <v>Europcar</v>
      </c>
      <c r="D28" s="58">
        <f>G16</f>
        <v>50</v>
      </c>
      <c r="E28" s="58">
        <f>G17</f>
        <v>50</v>
      </c>
      <c r="F28" s="58">
        <f>G18</f>
        <v>40</v>
      </c>
      <c r="G28" s="59">
        <f>G19</f>
        <v>120</v>
      </c>
      <c r="H28" s="58">
        <f>G20</f>
        <v>65</v>
      </c>
      <c r="I28" s="58">
        <f>G21</f>
        <v>50</v>
      </c>
      <c r="J28" s="58">
        <f>G22</f>
        <v>104</v>
      </c>
      <c r="K28" s="58">
        <f>G23</f>
        <v>170</v>
      </c>
      <c r="L28" s="58">
        <f>G24</f>
        <v>50</v>
      </c>
      <c r="M28" s="58">
        <f>G25</f>
        <v>27</v>
      </c>
      <c r="N28" s="60"/>
      <c r="P28" s="35"/>
      <c r="S28" s="48" t="str">
        <f>INDEX(P29:R29,,MATCH(MIN(P30:R30),P30:R30,0))</f>
        <v>Europcar</v>
      </c>
      <c r="U28" s="27" t="s">
        <v>18</v>
      </c>
      <c r="V28" s="28">
        <f t="shared" si="6"/>
        <v>8299</v>
      </c>
      <c r="W28" s="28">
        <f t="shared" si="6"/>
        <v>8299</v>
      </c>
      <c r="X28" s="28">
        <f>INDEX($G$4:$I$11,MATCH($U28,TblFrdngrp,0),MATCH($U$20,$G$3:$I$3,0))</f>
        <v>8299</v>
      </c>
      <c r="Y28" s="28">
        <f t="shared" si="9"/>
        <v>8299</v>
      </c>
      <c r="Z28" s="28">
        <f t="shared" si="9"/>
        <v>8299</v>
      </c>
      <c r="AA28" s="28">
        <f t="shared" si="9"/>
        <v>8299</v>
      </c>
      <c r="AB28" s="28">
        <f t="shared" si="10"/>
        <v>8299</v>
      </c>
      <c r="AC28" s="28">
        <f t="shared" si="10"/>
        <v>8299</v>
      </c>
      <c r="AD28" s="28">
        <f t="shared" si="10"/>
        <v>8299</v>
      </c>
      <c r="AE28" s="28">
        <f t="shared" si="10"/>
        <v>8299</v>
      </c>
      <c r="AF28" s="28">
        <f t="shared" si="10"/>
        <v>8299</v>
      </c>
    </row>
    <row r="29" spans="1:50" ht="15" outlineLevel="1" thickBot="1" x14ac:dyDescent="0.25">
      <c r="A29" s="35"/>
      <c r="C29" s="26" t="str">
        <f>H15</f>
        <v>Hertz</v>
      </c>
      <c r="D29" s="28">
        <f>H16</f>
        <v>87.5</v>
      </c>
      <c r="E29" s="28">
        <f>H17</f>
        <v>87.5</v>
      </c>
      <c r="F29" s="28">
        <f>H18</f>
        <v>40</v>
      </c>
      <c r="G29" s="32">
        <f>H19</f>
        <v>26.666666666666668</v>
      </c>
      <c r="H29" s="28">
        <f>H20</f>
        <v>40</v>
      </c>
      <c r="I29" s="28">
        <f>H21</f>
        <v>25</v>
      </c>
      <c r="J29" s="28">
        <f>H22</f>
        <v>32.666666666666664</v>
      </c>
      <c r="K29" s="28">
        <f>H23</f>
        <v>59</v>
      </c>
      <c r="L29" s="28">
        <f>H24</f>
        <v>50</v>
      </c>
      <c r="M29" s="28">
        <f>H25</f>
        <v>50</v>
      </c>
      <c r="N29" s="37"/>
      <c r="P29" s="36" t="str">
        <f>P31</f>
        <v>Europcar</v>
      </c>
      <c r="Q29" s="26" t="str">
        <f t="shared" ref="Q29:R29" si="11">Q31</f>
        <v>Hertz</v>
      </c>
      <c r="R29" s="30" t="str">
        <f t="shared" si="11"/>
        <v>Avis</v>
      </c>
      <c r="S29" s="44" t="s">
        <v>33</v>
      </c>
    </row>
    <row r="30" spans="1:50" outlineLevel="1" x14ac:dyDescent="0.2">
      <c r="A30" s="35"/>
      <c r="C30" s="26" t="str">
        <f>I15</f>
        <v>Avis</v>
      </c>
      <c r="D30" s="28">
        <f>I16</f>
        <v>67</v>
      </c>
      <c r="E30" s="28">
        <f>I17</f>
        <v>167</v>
      </c>
      <c r="F30" s="28">
        <f>I18</f>
        <v>47</v>
      </c>
      <c r="G30" s="32">
        <f>I19</f>
        <v>47</v>
      </c>
      <c r="H30" s="28">
        <f>I20</f>
        <v>47</v>
      </c>
      <c r="I30" s="28">
        <f>I21</f>
        <v>37</v>
      </c>
      <c r="J30" s="28">
        <f>I22</f>
        <v>17</v>
      </c>
      <c r="K30" s="28">
        <f>I23</f>
        <v>110</v>
      </c>
      <c r="L30" s="28">
        <f>I24</f>
        <v>50</v>
      </c>
      <c r="M30" s="28">
        <f>I25</f>
        <v>20</v>
      </c>
      <c r="N30" s="37"/>
      <c r="P30" s="38">
        <f>SUM(P32:P232)</f>
        <v>0</v>
      </c>
      <c r="Q30" s="29">
        <f t="shared" ref="Q30:R30" si="12">SUM(Q32:Q232)</f>
        <v>0</v>
      </c>
      <c r="R30" s="42">
        <f t="shared" si="12"/>
        <v>0</v>
      </c>
      <c r="S30" s="45">
        <f>INDEX(P30:R30,,MATCH(S28,P29:R29,0))</f>
        <v>0</v>
      </c>
      <c r="U30" s="49" t="str">
        <f>C28</f>
        <v>Europcar</v>
      </c>
      <c r="V30" s="50"/>
      <c r="W30" s="50"/>
      <c r="X30" s="50"/>
      <c r="Y30" s="50"/>
      <c r="Z30" s="50"/>
      <c r="AA30" s="50"/>
      <c r="AB30" s="50"/>
      <c r="AC30" s="50"/>
      <c r="AD30" s="51"/>
      <c r="AE30" s="55" t="str">
        <f>H15</f>
        <v>Hertz</v>
      </c>
      <c r="AF30" s="50"/>
      <c r="AG30" s="50"/>
      <c r="AH30" s="50"/>
      <c r="AI30" s="50"/>
      <c r="AJ30" s="50"/>
      <c r="AK30" s="50"/>
      <c r="AL30" s="50"/>
      <c r="AM30" s="50"/>
      <c r="AN30" s="51"/>
      <c r="AO30" s="49" t="str">
        <f>I15</f>
        <v>Avis</v>
      </c>
      <c r="AP30" s="50"/>
      <c r="AQ30" s="50"/>
      <c r="AR30" s="50"/>
      <c r="AS30" s="50"/>
      <c r="AT30" s="50"/>
      <c r="AU30" s="50"/>
      <c r="AV30" s="50"/>
      <c r="AW30" s="50"/>
      <c r="AX30" s="51"/>
    </row>
    <row r="31" spans="1:50" s="56" customFormat="1" ht="36" customHeight="1" outlineLevel="1" x14ac:dyDescent="0.2">
      <c r="A31" s="39" t="str">
        <f>F3</f>
        <v>Fordonsgrupp</v>
      </c>
      <c r="B31" s="33" t="s">
        <v>31</v>
      </c>
      <c r="C31" s="33" t="s">
        <v>23</v>
      </c>
      <c r="D31" s="33" t="str">
        <f>F16</f>
        <v>Elbil / laddhybrid</v>
      </c>
      <c r="E31" s="33" t="str">
        <f>F17</f>
        <v>Gasbil</v>
      </c>
      <c r="F31" s="33" t="str">
        <f>F18</f>
        <v>Lastförskjutnings-galler (kombibilar och minibussar)</v>
      </c>
      <c r="G31" s="33" t="str">
        <f>F19</f>
        <v>Takbox eller skidställ</v>
      </c>
      <c r="H31" s="33" t="str">
        <f>F20</f>
        <v>Drag-anordning</v>
      </c>
      <c r="I31" s="33" t="str">
        <f>F21</f>
        <v>Motor- och kupé-värmare samt motorvärmar-sladd</v>
      </c>
      <c r="J31" s="33" t="str">
        <f>F22</f>
        <v>GPS</v>
      </c>
      <c r="K31" s="33" t="str">
        <f>F23</f>
        <v>Självrisk-eliminering</v>
      </c>
      <c r="L31" s="33" t="str">
        <f>F24</f>
        <v>Automat</v>
      </c>
      <c r="M31" s="33" t="str">
        <f>F25</f>
        <v>Leverans/ hämtning av fordon utanför radie om 30 km från hyrbils-kontoret</v>
      </c>
      <c r="N31" s="40" t="str">
        <f>F26</f>
        <v>Antal km utöver de 30km som ingår</v>
      </c>
      <c r="P31" s="39" t="str">
        <f>G15</f>
        <v>Europcar</v>
      </c>
      <c r="Q31" s="33" t="str">
        <f>H15</f>
        <v>Hertz</v>
      </c>
      <c r="R31" s="34" t="str">
        <f>I15</f>
        <v>Avis</v>
      </c>
      <c r="S31" s="46" t="s">
        <v>32</v>
      </c>
      <c r="U31" s="39" t="str">
        <f t="shared" ref="U31:AD31" si="13">D31</f>
        <v>Elbil / laddhybrid</v>
      </c>
      <c r="V31" s="33" t="str">
        <f t="shared" si="13"/>
        <v>Gasbil</v>
      </c>
      <c r="W31" s="33" t="str">
        <f t="shared" si="13"/>
        <v>Lastförskjutnings-galler (kombibilar och minibussar)</v>
      </c>
      <c r="X31" s="33" t="str">
        <f t="shared" si="13"/>
        <v>Takbox eller skidställ</v>
      </c>
      <c r="Y31" s="33" t="str">
        <f t="shared" si="13"/>
        <v>Drag-anordning</v>
      </c>
      <c r="Z31" s="33" t="str">
        <f t="shared" si="13"/>
        <v>Motor- och kupé-värmare samt motorvärmar-sladd</v>
      </c>
      <c r="AA31" s="33" t="str">
        <f t="shared" si="13"/>
        <v>GPS</v>
      </c>
      <c r="AB31" s="33" t="str">
        <f t="shared" si="13"/>
        <v>Självrisk-eliminering</v>
      </c>
      <c r="AC31" s="33" t="str">
        <f t="shared" si="13"/>
        <v>Automat</v>
      </c>
      <c r="AD31" s="40" t="str">
        <f t="shared" si="13"/>
        <v>Leverans/ hämtning av fordon utanför radie om 30 km från hyrbils-kontoret</v>
      </c>
      <c r="AE31" s="39" t="str">
        <f>U31</f>
        <v>Elbil / laddhybrid</v>
      </c>
      <c r="AF31" s="33" t="str">
        <f t="shared" ref="AF31:AN31" si="14">V31</f>
        <v>Gasbil</v>
      </c>
      <c r="AG31" s="33" t="str">
        <f t="shared" si="14"/>
        <v>Lastförskjutnings-galler (kombibilar och minibussar)</v>
      </c>
      <c r="AH31" s="33" t="str">
        <f t="shared" si="14"/>
        <v>Takbox eller skidställ</v>
      </c>
      <c r="AI31" s="33" t="str">
        <f t="shared" si="14"/>
        <v>Drag-anordning</v>
      </c>
      <c r="AJ31" s="33" t="str">
        <f t="shared" si="14"/>
        <v>Motor- och kupé-värmare samt motorvärmar-sladd</v>
      </c>
      <c r="AK31" s="33" t="str">
        <f t="shared" si="14"/>
        <v>GPS</v>
      </c>
      <c r="AL31" s="33" t="str">
        <f t="shared" si="14"/>
        <v>Självrisk-eliminering</v>
      </c>
      <c r="AM31" s="33" t="str">
        <f t="shared" si="14"/>
        <v>Automat</v>
      </c>
      <c r="AN31" s="40" t="str">
        <f t="shared" si="14"/>
        <v>Leverans/ hämtning av fordon utanför radie om 30 km från hyrbils-kontoret</v>
      </c>
      <c r="AO31" s="39" t="str">
        <f>AE31</f>
        <v>Elbil / laddhybrid</v>
      </c>
      <c r="AP31" s="33" t="str">
        <f t="shared" ref="AP31:AX31" si="15">AF31</f>
        <v>Gasbil</v>
      </c>
      <c r="AQ31" s="33" t="str">
        <f t="shared" si="15"/>
        <v>Lastförskjutnings-galler (kombibilar och minibussar)</v>
      </c>
      <c r="AR31" s="33" t="str">
        <f t="shared" si="15"/>
        <v>Takbox eller skidställ</v>
      </c>
      <c r="AS31" s="33" t="str">
        <f t="shared" si="15"/>
        <v>Drag-anordning</v>
      </c>
      <c r="AT31" s="33" t="str">
        <f t="shared" si="15"/>
        <v>Motor- och kupé-värmare samt motorvärmar-sladd</v>
      </c>
      <c r="AU31" s="33" t="str">
        <f t="shared" si="15"/>
        <v>GPS</v>
      </c>
      <c r="AV31" s="33" t="str">
        <f t="shared" si="15"/>
        <v>Självrisk-eliminering</v>
      </c>
      <c r="AW31" s="33" t="str">
        <f t="shared" si="15"/>
        <v>Automat</v>
      </c>
      <c r="AX31" s="40" t="str">
        <f t="shared" si="15"/>
        <v>Leverans/ hämtning av fordon utanför radie om 30 km från hyrbils-kontoret</v>
      </c>
    </row>
    <row r="32" spans="1:50" outlineLevel="1" x14ac:dyDescent="0.2">
      <c r="A32" s="36">
        <f>'Långtidsförhyrning Norra SE'!B7</f>
        <v>0</v>
      </c>
      <c r="B32" s="26" t="str">
        <f>IF(C32=0,"",C32*30)</f>
        <v/>
      </c>
      <c r="C32" s="26">
        <f>'Långtidsförhyrning Norra SE'!C7</f>
        <v>0</v>
      </c>
      <c r="D32" s="26">
        <f>'Långtidsförhyrning Norra SE'!D7</f>
        <v>0</v>
      </c>
      <c r="E32" s="26">
        <f>'Långtidsförhyrning Norra SE'!E7</f>
        <v>0</v>
      </c>
      <c r="F32" s="26">
        <f>'Långtidsförhyrning Norra SE'!F7</f>
        <v>0</v>
      </c>
      <c r="G32" s="26">
        <f>'Långtidsförhyrning Norra SE'!G7</f>
        <v>0</v>
      </c>
      <c r="H32" s="26">
        <f>'Långtidsförhyrning Norra SE'!H7</f>
        <v>0</v>
      </c>
      <c r="I32" s="26">
        <f>'Långtidsförhyrning Norra SE'!I7</f>
        <v>0</v>
      </c>
      <c r="J32" s="26">
        <f>'Långtidsförhyrning Norra SE'!J7</f>
        <v>0</v>
      </c>
      <c r="K32" s="26">
        <f>'Långtidsförhyrning Norra SE'!K7</f>
        <v>0</v>
      </c>
      <c r="L32" s="26">
        <f>'Långtidsförhyrning Norra SE'!L7</f>
        <v>0</v>
      </c>
      <c r="M32" s="26">
        <f>'Långtidsförhyrning Norra SE'!M7</f>
        <v>0</v>
      </c>
      <c r="N32" s="37">
        <f>'Långtidsförhyrning Norra SE'!N7</f>
        <v>0</v>
      </c>
      <c r="P32" s="38">
        <f>IFERROR(INDEX($V$3:$AF$10,MATCH($A32,$U$3:$U$10,0),MATCH($C32,$V$2:$AF$2,0))*C32+SUM(U32:AD32),0)</f>
        <v>0</v>
      </c>
      <c r="Q32" s="29">
        <f>IFERROR(INDEX($V$12:$AF$19,MATCH($A32,$U$12:$U$19,0),MATCH($C32,$V$2:$AF$2,0))*C32+SUM(AE32:AN32),0)</f>
        <v>0</v>
      </c>
      <c r="R32" s="42">
        <f>IFERROR(INDEX($V$21:$AF$28,MATCH($A32,$U$21:$U$28,0),MATCH($C32,$V$2:$AF$2,0))*C32+SUM(AO32:AX32),0)</f>
        <v>0</v>
      </c>
      <c r="S32" s="45">
        <f t="shared" ref="S32:S95" si="16">IFERROR(INDEX(P32:R32,MATCH($S$28,$P$31:$R$31,0)),"")</f>
        <v>0</v>
      </c>
      <c r="U32" s="36">
        <f>IF(D32="Ja",D$28*$B32,0)</f>
        <v>0</v>
      </c>
      <c r="V32" s="26">
        <f t="shared" ref="V32:AC32" si="17">IF(E32="Ja",E$28*$B32,0)</f>
        <v>0</v>
      </c>
      <c r="W32" s="26">
        <f t="shared" si="17"/>
        <v>0</v>
      </c>
      <c r="X32" s="26">
        <f t="shared" si="17"/>
        <v>0</v>
      </c>
      <c r="Y32" s="26">
        <f t="shared" si="17"/>
        <v>0</v>
      </c>
      <c r="Z32" s="26">
        <f t="shared" si="17"/>
        <v>0</v>
      </c>
      <c r="AA32" s="26">
        <f t="shared" si="17"/>
        <v>0</v>
      </c>
      <c r="AB32" s="26">
        <f t="shared" si="17"/>
        <v>0</v>
      </c>
      <c r="AC32" s="26">
        <f t="shared" si="17"/>
        <v>0</v>
      </c>
      <c r="AD32" s="37">
        <f>IF(M32="Ja",M$28*N32,0)</f>
        <v>0</v>
      </c>
      <c r="AE32" s="36">
        <f t="shared" ref="AE32:AM32" si="18">IF(D32="Ja",D$29*$B32,0)</f>
        <v>0</v>
      </c>
      <c r="AF32" s="26">
        <f t="shared" si="18"/>
        <v>0</v>
      </c>
      <c r="AG32" s="26">
        <f t="shared" si="18"/>
        <v>0</v>
      </c>
      <c r="AH32" s="26">
        <f t="shared" si="18"/>
        <v>0</v>
      </c>
      <c r="AI32" s="26">
        <f t="shared" si="18"/>
        <v>0</v>
      </c>
      <c r="AJ32" s="26">
        <f t="shared" si="18"/>
        <v>0</v>
      </c>
      <c r="AK32" s="26">
        <f t="shared" si="18"/>
        <v>0</v>
      </c>
      <c r="AL32" s="26">
        <f t="shared" si="18"/>
        <v>0</v>
      </c>
      <c r="AM32" s="26">
        <f t="shared" si="18"/>
        <v>0</v>
      </c>
      <c r="AN32" s="37">
        <f>IF(M32="Ja",M$29*N32,0)</f>
        <v>0</v>
      </c>
      <c r="AO32" s="36">
        <f t="shared" ref="AO32:AW32" si="19">IF(D32="Ja",D$30*$B32,0)</f>
        <v>0</v>
      </c>
      <c r="AP32" s="26">
        <f t="shared" si="19"/>
        <v>0</v>
      </c>
      <c r="AQ32" s="26">
        <f t="shared" si="19"/>
        <v>0</v>
      </c>
      <c r="AR32" s="26">
        <f t="shared" si="19"/>
        <v>0</v>
      </c>
      <c r="AS32" s="26">
        <f t="shared" si="19"/>
        <v>0</v>
      </c>
      <c r="AT32" s="26">
        <f t="shared" si="19"/>
        <v>0</v>
      </c>
      <c r="AU32" s="26">
        <f t="shared" si="19"/>
        <v>0</v>
      </c>
      <c r="AV32" s="26">
        <f t="shared" si="19"/>
        <v>0</v>
      </c>
      <c r="AW32" s="26">
        <f t="shared" si="19"/>
        <v>0</v>
      </c>
      <c r="AX32" s="37">
        <f>IF(M32="Ja",M$30*N32,0)</f>
        <v>0</v>
      </c>
    </row>
    <row r="33" spans="1:50" outlineLevel="1" x14ac:dyDescent="0.2">
      <c r="A33" s="36">
        <f>'Långtidsförhyrning Norra SE'!B8</f>
        <v>0</v>
      </c>
      <c r="B33" s="26" t="str">
        <f t="shared" ref="B33:B96" si="20">IF(C33=0,"",C33*30)</f>
        <v/>
      </c>
      <c r="C33" s="26">
        <f>'Långtidsförhyrning Norra SE'!C8</f>
        <v>0</v>
      </c>
      <c r="D33" s="26">
        <f>'Långtidsförhyrning Norra SE'!D8</f>
        <v>0</v>
      </c>
      <c r="E33" s="26">
        <f>'Långtidsförhyrning Norra SE'!E8</f>
        <v>0</v>
      </c>
      <c r="F33" s="26">
        <f>'Långtidsförhyrning Norra SE'!F8</f>
        <v>0</v>
      </c>
      <c r="G33" s="26">
        <f>'Långtidsförhyrning Norra SE'!G8</f>
        <v>0</v>
      </c>
      <c r="H33" s="26">
        <f>'Långtidsförhyrning Norra SE'!H8</f>
        <v>0</v>
      </c>
      <c r="I33" s="26">
        <f>'Långtidsförhyrning Norra SE'!I8</f>
        <v>0</v>
      </c>
      <c r="J33" s="26">
        <f>'Långtidsförhyrning Norra SE'!J8</f>
        <v>0</v>
      </c>
      <c r="K33" s="26">
        <f>'Långtidsförhyrning Norra SE'!K8</f>
        <v>0</v>
      </c>
      <c r="L33" s="26">
        <f>'Långtidsförhyrning Norra SE'!L8</f>
        <v>0</v>
      </c>
      <c r="M33" s="26">
        <f>'Långtidsförhyrning Norra SE'!M8</f>
        <v>0</v>
      </c>
      <c r="N33" s="37">
        <f>'Långtidsförhyrning Norra SE'!N8</f>
        <v>0</v>
      </c>
      <c r="P33" s="38">
        <f>IFERROR(INDEX($V$3:$AF$10,MATCH($A33,$U$3:$U$10,0),MATCH($C33,$V$2:$AF$2,0))*C33+SUM(U33:AD33),0)</f>
        <v>0</v>
      </c>
      <c r="Q33" s="29">
        <f t="shared" ref="Q33:Q96" si="21">IFERROR(INDEX($V$12:$AF$19,MATCH($A33,$U$12:$U$19,0),MATCH($C33,$V$2:$AF$2,0))*C33+SUM(AE33:AN33),0)</f>
        <v>0</v>
      </c>
      <c r="R33" s="42">
        <f t="shared" ref="R33:R96" si="22">IFERROR(INDEX($V$21:$AF$28,MATCH($A33,$U$21:$U$28,0),MATCH($C33,$V$2:$AF$2,0))*C33+SUM(AO33:AX33),0)</f>
        <v>0</v>
      </c>
      <c r="S33" s="45">
        <f t="shared" si="16"/>
        <v>0</v>
      </c>
      <c r="U33" s="36">
        <f t="shared" ref="U33:U96" si="23">IF(D33="Ja",D$28*$B33,0)</f>
        <v>0</v>
      </c>
      <c r="V33" s="26">
        <f t="shared" ref="V33:V96" si="24">IF(E33="Ja",E$28*$B33,0)</f>
        <v>0</v>
      </c>
      <c r="W33" s="26">
        <f t="shared" ref="W33:W96" si="25">IF(F33="Ja",F$28*$B33,0)</f>
        <v>0</v>
      </c>
      <c r="X33" s="26">
        <f t="shared" ref="X33:X96" si="26">IF(G33="Ja",G$28*$B33,0)</f>
        <v>0</v>
      </c>
      <c r="Y33" s="26">
        <f t="shared" ref="Y33:Y96" si="27">IF(H33="Ja",H$28*$B33,0)</f>
        <v>0</v>
      </c>
      <c r="Z33" s="26">
        <f t="shared" ref="Z33:Z96" si="28">IF(I33="Ja",I$28*$B33,0)</f>
        <v>0</v>
      </c>
      <c r="AA33" s="26">
        <f t="shared" ref="AA33:AA96" si="29">IF(J33="Ja",J$28*$B33,0)</f>
        <v>0</v>
      </c>
      <c r="AB33" s="26">
        <f t="shared" ref="AB33:AB96" si="30">IF(K33="Ja",K$28*$B33,0)</f>
        <v>0</v>
      </c>
      <c r="AC33" s="26">
        <f t="shared" ref="AC33:AC96" si="31">IF(L33="Ja",L$28*$B33,0)</f>
        <v>0</v>
      </c>
      <c r="AD33" s="37">
        <f t="shared" ref="AD33:AD96" si="32">IF(M33="Ja",M$28*N33,0)</f>
        <v>0</v>
      </c>
      <c r="AE33" s="36">
        <f t="shared" ref="AE33:AE96" si="33">IF(D33="Ja",D$29*$B33,0)</f>
        <v>0</v>
      </c>
      <c r="AF33" s="26">
        <f t="shared" ref="AF33:AF96" si="34">IF(E33="Ja",E$29*$B33,0)</f>
        <v>0</v>
      </c>
      <c r="AG33" s="26">
        <f t="shared" ref="AG33:AG96" si="35">IF(F33="Ja",F$29*$B33,0)</f>
        <v>0</v>
      </c>
      <c r="AH33" s="26">
        <f t="shared" ref="AH33:AH96" si="36">IF(G33="Ja",G$29*$B33,0)</f>
        <v>0</v>
      </c>
      <c r="AI33" s="26">
        <f t="shared" ref="AI33:AI96" si="37">IF(H33="Ja",H$29*$B33,0)</f>
        <v>0</v>
      </c>
      <c r="AJ33" s="26">
        <f t="shared" ref="AJ33:AJ96" si="38">IF(I33="Ja",I$29*$B33,0)</f>
        <v>0</v>
      </c>
      <c r="AK33" s="26">
        <f t="shared" ref="AK33:AK96" si="39">IF(J33="Ja",J$29*$B33,0)</f>
        <v>0</v>
      </c>
      <c r="AL33" s="26">
        <f t="shared" ref="AL33:AL96" si="40">IF(K33="Ja",K$29*$B33,0)</f>
        <v>0</v>
      </c>
      <c r="AM33" s="26">
        <f t="shared" ref="AM33:AM96" si="41">IF(L33="Ja",L$29*$B33,0)</f>
        <v>0</v>
      </c>
      <c r="AN33" s="37">
        <f t="shared" ref="AN33:AN96" si="42">IF(M33="Ja",M$29*N33,0)</f>
        <v>0</v>
      </c>
      <c r="AO33" s="36">
        <f t="shared" ref="AO33:AO96" si="43">IF(D33="Ja",D$30*$B33,0)</f>
        <v>0</v>
      </c>
      <c r="AP33" s="26">
        <f t="shared" ref="AP33:AP96" si="44">IF(E33="Ja",E$30*$B33,0)</f>
        <v>0</v>
      </c>
      <c r="AQ33" s="26">
        <f t="shared" ref="AQ33:AQ96" si="45">IF(F33="Ja",F$30*$B33,0)</f>
        <v>0</v>
      </c>
      <c r="AR33" s="26">
        <f t="shared" ref="AR33:AR96" si="46">IF(G33="Ja",G$30*$B33,0)</f>
        <v>0</v>
      </c>
      <c r="AS33" s="26">
        <f t="shared" ref="AS33:AS96" si="47">IF(H33="Ja",H$30*$B33,0)</f>
        <v>0</v>
      </c>
      <c r="AT33" s="26">
        <f t="shared" ref="AT33:AT96" si="48">IF(I33="Ja",I$30*$B33,0)</f>
        <v>0</v>
      </c>
      <c r="AU33" s="26">
        <f t="shared" ref="AU33:AU96" si="49">IF(J33="Ja",J$30*$B33,0)</f>
        <v>0</v>
      </c>
      <c r="AV33" s="26">
        <f t="shared" ref="AV33:AV96" si="50">IF(K33="Ja",K$30*$B33,0)</f>
        <v>0</v>
      </c>
      <c r="AW33" s="26">
        <f t="shared" ref="AW33:AW96" si="51">IF(L33="Ja",L$30*$B33,0)</f>
        <v>0</v>
      </c>
      <c r="AX33" s="37">
        <f t="shared" ref="AX33:AX96" si="52">IF(M33="Ja",M$30*N33,0)</f>
        <v>0</v>
      </c>
    </row>
    <row r="34" spans="1:50" outlineLevel="1" x14ac:dyDescent="0.2">
      <c r="A34" s="36">
        <f>'Långtidsförhyrning Norra SE'!B9</f>
        <v>0</v>
      </c>
      <c r="B34" s="26" t="str">
        <f t="shared" si="20"/>
        <v/>
      </c>
      <c r="C34" s="26">
        <f>'Långtidsförhyrning Norra SE'!C9</f>
        <v>0</v>
      </c>
      <c r="D34" s="26">
        <f>'Långtidsförhyrning Norra SE'!D9</f>
        <v>0</v>
      </c>
      <c r="E34" s="26">
        <f>'Långtidsförhyrning Norra SE'!E9</f>
        <v>0</v>
      </c>
      <c r="F34" s="26">
        <f>'Långtidsförhyrning Norra SE'!F9</f>
        <v>0</v>
      </c>
      <c r="G34" s="26">
        <f>'Långtidsförhyrning Norra SE'!G9</f>
        <v>0</v>
      </c>
      <c r="H34" s="26">
        <f>'Långtidsförhyrning Norra SE'!H9</f>
        <v>0</v>
      </c>
      <c r="I34" s="26">
        <f>'Långtidsförhyrning Norra SE'!I9</f>
        <v>0</v>
      </c>
      <c r="J34" s="26">
        <f>'Långtidsförhyrning Norra SE'!J9</f>
        <v>0</v>
      </c>
      <c r="K34" s="26">
        <f>'Långtidsförhyrning Norra SE'!K9</f>
        <v>0</v>
      </c>
      <c r="L34" s="26">
        <f>'Långtidsförhyrning Norra SE'!L9</f>
        <v>0</v>
      </c>
      <c r="M34" s="26">
        <f>'Långtidsförhyrning Norra SE'!M9</f>
        <v>0</v>
      </c>
      <c r="N34" s="37">
        <f>'Långtidsförhyrning Norra SE'!N9</f>
        <v>0</v>
      </c>
      <c r="P34" s="38">
        <f>IFERROR(INDEX($V$3:$AF$10,MATCH($A34,$U$3:$U$10,0),MATCH($C34,$V$2:$AF$2,0))*C34+SUM(U34:AD34),0)</f>
        <v>0</v>
      </c>
      <c r="Q34" s="29">
        <f t="shared" si="21"/>
        <v>0</v>
      </c>
      <c r="R34" s="42">
        <f t="shared" si="22"/>
        <v>0</v>
      </c>
      <c r="S34" s="45">
        <f t="shared" si="16"/>
        <v>0</v>
      </c>
      <c r="U34" s="36">
        <f t="shared" si="23"/>
        <v>0</v>
      </c>
      <c r="V34" s="26">
        <f t="shared" si="24"/>
        <v>0</v>
      </c>
      <c r="W34" s="26">
        <f t="shared" si="25"/>
        <v>0</v>
      </c>
      <c r="X34" s="26">
        <f t="shared" si="26"/>
        <v>0</v>
      </c>
      <c r="Y34" s="26">
        <f t="shared" si="27"/>
        <v>0</v>
      </c>
      <c r="Z34" s="26">
        <f t="shared" si="28"/>
        <v>0</v>
      </c>
      <c r="AA34" s="26">
        <f t="shared" si="29"/>
        <v>0</v>
      </c>
      <c r="AB34" s="26">
        <f t="shared" si="30"/>
        <v>0</v>
      </c>
      <c r="AC34" s="26">
        <f t="shared" si="31"/>
        <v>0</v>
      </c>
      <c r="AD34" s="37">
        <f t="shared" si="32"/>
        <v>0</v>
      </c>
      <c r="AE34" s="36">
        <f t="shared" si="33"/>
        <v>0</v>
      </c>
      <c r="AF34" s="26">
        <f t="shared" si="34"/>
        <v>0</v>
      </c>
      <c r="AG34" s="26">
        <f t="shared" si="35"/>
        <v>0</v>
      </c>
      <c r="AH34" s="26">
        <f t="shared" si="36"/>
        <v>0</v>
      </c>
      <c r="AI34" s="26">
        <f t="shared" si="37"/>
        <v>0</v>
      </c>
      <c r="AJ34" s="26">
        <f t="shared" si="38"/>
        <v>0</v>
      </c>
      <c r="AK34" s="26">
        <f t="shared" si="39"/>
        <v>0</v>
      </c>
      <c r="AL34" s="26">
        <f t="shared" si="40"/>
        <v>0</v>
      </c>
      <c r="AM34" s="26">
        <f t="shared" si="41"/>
        <v>0</v>
      </c>
      <c r="AN34" s="37">
        <f t="shared" si="42"/>
        <v>0</v>
      </c>
      <c r="AO34" s="36">
        <f t="shared" si="43"/>
        <v>0</v>
      </c>
      <c r="AP34" s="26">
        <f t="shared" si="44"/>
        <v>0</v>
      </c>
      <c r="AQ34" s="26">
        <f t="shared" si="45"/>
        <v>0</v>
      </c>
      <c r="AR34" s="26">
        <f t="shared" si="46"/>
        <v>0</v>
      </c>
      <c r="AS34" s="26">
        <f t="shared" si="47"/>
        <v>0</v>
      </c>
      <c r="AT34" s="26">
        <f t="shared" si="48"/>
        <v>0</v>
      </c>
      <c r="AU34" s="26">
        <f t="shared" si="49"/>
        <v>0</v>
      </c>
      <c r="AV34" s="26">
        <f t="shared" si="50"/>
        <v>0</v>
      </c>
      <c r="AW34" s="26">
        <f t="shared" si="51"/>
        <v>0</v>
      </c>
      <c r="AX34" s="37">
        <f t="shared" si="52"/>
        <v>0</v>
      </c>
    </row>
    <row r="35" spans="1:50" outlineLevel="1" x14ac:dyDescent="0.2">
      <c r="A35" s="36">
        <f>'Långtidsförhyrning Norra SE'!B10</f>
        <v>0</v>
      </c>
      <c r="B35" s="26" t="str">
        <f t="shared" si="20"/>
        <v/>
      </c>
      <c r="C35" s="26">
        <f>'Långtidsförhyrning Norra SE'!C10</f>
        <v>0</v>
      </c>
      <c r="D35" s="26">
        <f>'Långtidsförhyrning Norra SE'!D10</f>
        <v>0</v>
      </c>
      <c r="E35" s="26">
        <f>'Långtidsförhyrning Norra SE'!E10</f>
        <v>0</v>
      </c>
      <c r="F35" s="26">
        <f>'Långtidsförhyrning Norra SE'!F10</f>
        <v>0</v>
      </c>
      <c r="G35" s="26">
        <f>'Långtidsförhyrning Norra SE'!G10</f>
        <v>0</v>
      </c>
      <c r="H35" s="26">
        <f>'Långtidsförhyrning Norra SE'!H10</f>
        <v>0</v>
      </c>
      <c r="I35" s="26">
        <f>'Långtidsförhyrning Norra SE'!I10</f>
        <v>0</v>
      </c>
      <c r="J35" s="26">
        <f>'Långtidsförhyrning Norra SE'!J10</f>
        <v>0</v>
      </c>
      <c r="K35" s="26">
        <f>'Långtidsförhyrning Norra SE'!K10</f>
        <v>0</v>
      </c>
      <c r="L35" s="26">
        <f>'Långtidsförhyrning Norra SE'!L10</f>
        <v>0</v>
      </c>
      <c r="M35" s="26">
        <f>'Långtidsförhyrning Norra SE'!M10</f>
        <v>0</v>
      </c>
      <c r="N35" s="37">
        <f>'Långtidsförhyrning Norra SE'!N10</f>
        <v>0</v>
      </c>
      <c r="P35" s="38">
        <f t="shared" ref="P35:P96" si="53">IFERROR(INDEX($V$3:$AF$10,MATCH($A35,$U$3:$U$10,0),MATCH($C35,$V$2:$AF$2,0))*C35+SUM(U35:AD35),0)</f>
        <v>0</v>
      </c>
      <c r="Q35" s="29">
        <f t="shared" si="21"/>
        <v>0</v>
      </c>
      <c r="R35" s="42">
        <f t="shared" si="22"/>
        <v>0</v>
      </c>
      <c r="S35" s="45">
        <f t="shared" si="16"/>
        <v>0</v>
      </c>
      <c r="U35" s="36">
        <f t="shared" si="23"/>
        <v>0</v>
      </c>
      <c r="V35" s="26">
        <f t="shared" si="24"/>
        <v>0</v>
      </c>
      <c r="W35" s="26">
        <f t="shared" si="25"/>
        <v>0</v>
      </c>
      <c r="X35" s="26">
        <f t="shared" si="26"/>
        <v>0</v>
      </c>
      <c r="Y35" s="26">
        <f t="shared" si="27"/>
        <v>0</v>
      </c>
      <c r="Z35" s="26">
        <f t="shared" si="28"/>
        <v>0</v>
      </c>
      <c r="AA35" s="26">
        <f t="shared" si="29"/>
        <v>0</v>
      </c>
      <c r="AB35" s="26">
        <f t="shared" si="30"/>
        <v>0</v>
      </c>
      <c r="AC35" s="26">
        <f t="shared" si="31"/>
        <v>0</v>
      </c>
      <c r="AD35" s="37">
        <f t="shared" si="32"/>
        <v>0</v>
      </c>
      <c r="AE35" s="36">
        <f t="shared" si="33"/>
        <v>0</v>
      </c>
      <c r="AF35" s="26">
        <f t="shared" si="34"/>
        <v>0</v>
      </c>
      <c r="AG35" s="26">
        <f t="shared" si="35"/>
        <v>0</v>
      </c>
      <c r="AH35" s="26">
        <f t="shared" si="36"/>
        <v>0</v>
      </c>
      <c r="AI35" s="26">
        <f t="shared" si="37"/>
        <v>0</v>
      </c>
      <c r="AJ35" s="26">
        <f t="shared" si="38"/>
        <v>0</v>
      </c>
      <c r="AK35" s="26">
        <f t="shared" si="39"/>
        <v>0</v>
      </c>
      <c r="AL35" s="26">
        <f t="shared" si="40"/>
        <v>0</v>
      </c>
      <c r="AM35" s="26">
        <f t="shared" si="41"/>
        <v>0</v>
      </c>
      <c r="AN35" s="37">
        <f t="shared" si="42"/>
        <v>0</v>
      </c>
      <c r="AO35" s="36">
        <f t="shared" si="43"/>
        <v>0</v>
      </c>
      <c r="AP35" s="26">
        <f t="shared" si="44"/>
        <v>0</v>
      </c>
      <c r="AQ35" s="26">
        <f t="shared" si="45"/>
        <v>0</v>
      </c>
      <c r="AR35" s="26">
        <f t="shared" si="46"/>
        <v>0</v>
      </c>
      <c r="AS35" s="26">
        <f t="shared" si="47"/>
        <v>0</v>
      </c>
      <c r="AT35" s="26">
        <f t="shared" si="48"/>
        <v>0</v>
      </c>
      <c r="AU35" s="26">
        <f t="shared" si="49"/>
        <v>0</v>
      </c>
      <c r="AV35" s="26">
        <f t="shared" si="50"/>
        <v>0</v>
      </c>
      <c r="AW35" s="26">
        <f t="shared" si="51"/>
        <v>0</v>
      </c>
      <c r="AX35" s="37">
        <f t="shared" si="52"/>
        <v>0</v>
      </c>
    </row>
    <row r="36" spans="1:50" outlineLevel="1" x14ac:dyDescent="0.2">
      <c r="A36" s="36">
        <f>'Långtidsförhyrning Norra SE'!B11</f>
        <v>0</v>
      </c>
      <c r="B36" s="26" t="str">
        <f t="shared" si="20"/>
        <v/>
      </c>
      <c r="C36" s="26">
        <f>'Långtidsförhyrning Norra SE'!C11</f>
        <v>0</v>
      </c>
      <c r="D36" s="26">
        <f>'Långtidsförhyrning Norra SE'!D11</f>
        <v>0</v>
      </c>
      <c r="E36" s="26">
        <f>'Långtidsförhyrning Norra SE'!E11</f>
        <v>0</v>
      </c>
      <c r="F36" s="26">
        <f>'Långtidsförhyrning Norra SE'!F11</f>
        <v>0</v>
      </c>
      <c r="G36" s="26">
        <f>'Långtidsförhyrning Norra SE'!G11</f>
        <v>0</v>
      </c>
      <c r="H36" s="26">
        <f>'Långtidsförhyrning Norra SE'!H11</f>
        <v>0</v>
      </c>
      <c r="I36" s="26">
        <f>'Långtidsförhyrning Norra SE'!I11</f>
        <v>0</v>
      </c>
      <c r="J36" s="26">
        <f>'Långtidsförhyrning Norra SE'!J11</f>
        <v>0</v>
      </c>
      <c r="K36" s="26">
        <f>'Långtidsförhyrning Norra SE'!K11</f>
        <v>0</v>
      </c>
      <c r="L36" s="26">
        <f>'Långtidsförhyrning Norra SE'!L11</f>
        <v>0</v>
      </c>
      <c r="M36" s="26">
        <f>'Långtidsförhyrning Norra SE'!M11</f>
        <v>0</v>
      </c>
      <c r="N36" s="37">
        <f>'Långtidsförhyrning Norra SE'!N11</f>
        <v>0</v>
      </c>
      <c r="P36" s="38">
        <f t="shared" si="53"/>
        <v>0</v>
      </c>
      <c r="Q36" s="29">
        <f t="shared" si="21"/>
        <v>0</v>
      </c>
      <c r="R36" s="42">
        <f t="shared" si="22"/>
        <v>0</v>
      </c>
      <c r="S36" s="45">
        <f t="shared" si="16"/>
        <v>0</v>
      </c>
      <c r="U36" s="36">
        <f t="shared" si="23"/>
        <v>0</v>
      </c>
      <c r="V36" s="26">
        <f t="shared" si="24"/>
        <v>0</v>
      </c>
      <c r="W36" s="26">
        <f t="shared" si="25"/>
        <v>0</v>
      </c>
      <c r="X36" s="26">
        <f t="shared" si="26"/>
        <v>0</v>
      </c>
      <c r="Y36" s="26">
        <f t="shared" si="27"/>
        <v>0</v>
      </c>
      <c r="Z36" s="26">
        <f t="shared" si="28"/>
        <v>0</v>
      </c>
      <c r="AA36" s="26">
        <f t="shared" si="29"/>
        <v>0</v>
      </c>
      <c r="AB36" s="26">
        <f t="shared" si="30"/>
        <v>0</v>
      </c>
      <c r="AC36" s="26">
        <f t="shared" si="31"/>
        <v>0</v>
      </c>
      <c r="AD36" s="37">
        <f t="shared" si="32"/>
        <v>0</v>
      </c>
      <c r="AE36" s="36">
        <f t="shared" si="33"/>
        <v>0</v>
      </c>
      <c r="AF36" s="26">
        <f t="shared" si="34"/>
        <v>0</v>
      </c>
      <c r="AG36" s="26">
        <f t="shared" si="35"/>
        <v>0</v>
      </c>
      <c r="AH36" s="26">
        <f t="shared" si="36"/>
        <v>0</v>
      </c>
      <c r="AI36" s="26">
        <f t="shared" si="37"/>
        <v>0</v>
      </c>
      <c r="AJ36" s="26">
        <f t="shared" si="38"/>
        <v>0</v>
      </c>
      <c r="AK36" s="26">
        <f t="shared" si="39"/>
        <v>0</v>
      </c>
      <c r="AL36" s="26">
        <f t="shared" si="40"/>
        <v>0</v>
      </c>
      <c r="AM36" s="26">
        <f t="shared" si="41"/>
        <v>0</v>
      </c>
      <c r="AN36" s="37">
        <f t="shared" si="42"/>
        <v>0</v>
      </c>
      <c r="AO36" s="36">
        <f t="shared" si="43"/>
        <v>0</v>
      </c>
      <c r="AP36" s="26">
        <f t="shared" si="44"/>
        <v>0</v>
      </c>
      <c r="AQ36" s="26">
        <f t="shared" si="45"/>
        <v>0</v>
      </c>
      <c r="AR36" s="26">
        <f t="shared" si="46"/>
        <v>0</v>
      </c>
      <c r="AS36" s="26">
        <f t="shared" si="47"/>
        <v>0</v>
      </c>
      <c r="AT36" s="26">
        <f t="shared" si="48"/>
        <v>0</v>
      </c>
      <c r="AU36" s="26">
        <f t="shared" si="49"/>
        <v>0</v>
      </c>
      <c r="AV36" s="26">
        <f t="shared" si="50"/>
        <v>0</v>
      </c>
      <c r="AW36" s="26">
        <f t="shared" si="51"/>
        <v>0</v>
      </c>
      <c r="AX36" s="37">
        <f t="shared" si="52"/>
        <v>0</v>
      </c>
    </row>
    <row r="37" spans="1:50" outlineLevel="1" x14ac:dyDescent="0.2">
      <c r="A37" s="36">
        <f>'Långtidsförhyrning Norra SE'!B12</f>
        <v>0</v>
      </c>
      <c r="B37" s="26" t="str">
        <f t="shared" si="20"/>
        <v/>
      </c>
      <c r="C37" s="26">
        <f>'Långtidsförhyrning Norra SE'!C12</f>
        <v>0</v>
      </c>
      <c r="D37" s="26">
        <f>'Långtidsförhyrning Norra SE'!D12</f>
        <v>0</v>
      </c>
      <c r="E37" s="26">
        <f>'Långtidsförhyrning Norra SE'!E12</f>
        <v>0</v>
      </c>
      <c r="F37" s="26">
        <f>'Långtidsförhyrning Norra SE'!F12</f>
        <v>0</v>
      </c>
      <c r="G37" s="26">
        <f>'Långtidsförhyrning Norra SE'!G12</f>
        <v>0</v>
      </c>
      <c r="H37" s="26">
        <f>'Långtidsförhyrning Norra SE'!H12</f>
        <v>0</v>
      </c>
      <c r="I37" s="26">
        <f>'Långtidsförhyrning Norra SE'!I12</f>
        <v>0</v>
      </c>
      <c r="J37" s="26">
        <f>'Långtidsförhyrning Norra SE'!J12</f>
        <v>0</v>
      </c>
      <c r="K37" s="26">
        <f>'Långtidsförhyrning Norra SE'!K12</f>
        <v>0</v>
      </c>
      <c r="L37" s="26">
        <f>'Långtidsförhyrning Norra SE'!L12</f>
        <v>0</v>
      </c>
      <c r="M37" s="26">
        <f>'Långtidsförhyrning Norra SE'!M12</f>
        <v>0</v>
      </c>
      <c r="N37" s="37">
        <f>'Långtidsförhyrning Norra SE'!N12</f>
        <v>0</v>
      </c>
      <c r="P37" s="38">
        <f t="shared" si="53"/>
        <v>0</v>
      </c>
      <c r="Q37" s="29">
        <f t="shared" si="21"/>
        <v>0</v>
      </c>
      <c r="R37" s="42">
        <f t="shared" si="22"/>
        <v>0</v>
      </c>
      <c r="S37" s="45">
        <f t="shared" si="16"/>
        <v>0</v>
      </c>
      <c r="U37" s="36">
        <f t="shared" si="23"/>
        <v>0</v>
      </c>
      <c r="V37" s="26">
        <f t="shared" si="24"/>
        <v>0</v>
      </c>
      <c r="W37" s="26">
        <f t="shared" si="25"/>
        <v>0</v>
      </c>
      <c r="X37" s="26">
        <f t="shared" si="26"/>
        <v>0</v>
      </c>
      <c r="Y37" s="26">
        <f t="shared" si="27"/>
        <v>0</v>
      </c>
      <c r="Z37" s="26">
        <f t="shared" si="28"/>
        <v>0</v>
      </c>
      <c r="AA37" s="26">
        <f t="shared" si="29"/>
        <v>0</v>
      </c>
      <c r="AB37" s="26">
        <f t="shared" si="30"/>
        <v>0</v>
      </c>
      <c r="AC37" s="26">
        <f t="shared" si="31"/>
        <v>0</v>
      </c>
      <c r="AD37" s="37">
        <f t="shared" si="32"/>
        <v>0</v>
      </c>
      <c r="AE37" s="36">
        <f t="shared" si="33"/>
        <v>0</v>
      </c>
      <c r="AF37" s="26">
        <f t="shared" si="34"/>
        <v>0</v>
      </c>
      <c r="AG37" s="26">
        <f t="shared" si="35"/>
        <v>0</v>
      </c>
      <c r="AH37" s="26">
        <f t="shared" si="36"/>
        <v>0</v>
      </c>
      <c r="AI37" s="26">
        <f t="shared" si="37"/>
        <v>0</v>
      </c>
      <c r="AJ37" s="26">
        <f t="shared" si="38"/>
        <v>0</v>
      </c>
      <c r="AK37" s="26">
        <f t="shared" si="39"/>
        <v>0</v>
      </c>
      <c r="AL37" s="26">
        <f t="shared" si="40"/>
        <v>0</v>
      </c>
      <c r="AM37" s="26">
        <f t="shared" si="41"/>
        <v>0</v>
      </c>
      <c r="AN37" s="37">
        <f t="shared" si="42"/>
        <v>0</v>
      </c>
      <c r="AO37" s="36">
        <f t="shared" si="43"/>
        <v>0</v>
      </c>
      <c r="AP37" s="26">
        <f t="shared" si="44"/>
        <v>0</v>
      </c>
      <c r="AQ37" s="26">
        <f t="shared" si="45"/>
        <v>0</v>
      </c>
      <c r="AR37" s="26">
        <f t="shared" si="46"/>
        <v>0</v>
      </c>
      <c r="AS37" s="26">
        <f t="shared" si="47"/>
        <v>0</v>
      </c>
      <c r="AT37" s="26">
        <f t="shared" si="48"/>
        <v>0</v>
      </c>
      <c r="AU37" s="26">
        <f t="shared" si="49"/>
        <v>0</v>
      </c>
      <c r="AV37" s="26">
        <f t="shared" si="50"/>
        <v>0</v>
      </c>
      <c r="AW37" s="26">
        <f t="shared" si="51"/>
        <v>0</v>
      </c>
      <c r="AX37" s="37">
        <f t="shared" si="52"/>
        <v>0</v>
      </c>
    </row>
    <row r="38" spans="1:50" outlineLevel="1" x14ac:dyDescent="0.2">
      <c r="A38" s="36">
        <f>'Långtidsförhyrning Norra SE'!B13</f>
        <v>0</v>
      </c>
      <c r="B38" s="26" t="str">
        <f t="shared" si="20"/>
        <v/>
      </c>
      <c r="C38" s="26">
        <f>'Långtidsförhyrning Norra SE'!C13</f>
        <v>0</v>
      </c>
      <c r="D38" s="26">
        <f>'Långtidsförhyrning Norra SE'!D13</f>
        <v>0</v>
      </c>
      <c r="E38" s="26">
        <f>'Långtidsförhyrning Norra SE'!E13</f>
        <v>0</v>
      </c>
      <c r="F38" s="26">
        <f>'Långtidsförhyrning Norra SE'!F13</f>
        <v>0</v>
      </c>
      <c r="G38" s="26">
        <f>'Långtidsförhyrning Norra SE'!G13</f>
        <v>0</v>
      </c>
      <c r="H38" s="26">
        <f>'Långtidsförhyrning Norra SE'!H13</f>
        <v>0</v>
      </c>
      <c r="I38" s="26">
        <f>'Långtidsförhyrning Norra SE'!I13</f>
        <v>0</v>
      </c>
      <c r="J38" s="26">
        <f>'Långtidsförhyrning Norra SE'!J13</f>
        <v>0</v>
      </c>
      <c r="K38" s="26">
        <f>'Långtidsförhyrning Norra SE'!K13</f>
        <v>0</v>
      </c>
      <c r="L38" s="26">
        <f>'Långtidsförhyrning Norra SE'!L13</f>
        <v>0</v>
      </c>
      <c r="M38" s="26">
        <f>'Långtidsförhyrning Norra SE'!M13</f>
        <v>0</v>
      </c>
      <c r="N38" s="37">
        <f>'Långtidsförhyrning Norra SE'!N13</f>
        <v>0</v>
      </c>
      <c r="P38" s="38">
        <f t="shared" si="53"/>
        <v>0</v>
      </c>
      <c r="Q38" s="29">
        <f t="shared" si="21"/>
        <v>0</v>
      </c>
      <c r="R38" s="42">
        <f t="shared" si="22"/>
        <v>0</v>
      </c>
      <c r="S38" s="45">
        <f t="shared" si="16"/>
        <v>0</v>
      </c>
      <c r="U38" s="36">
        <f t="shared" si="23"/>
        <v>0</v>
      </c>
      <c r="V38" s="26">
        <f t="shared" si="24"/>
        <v>0</v>
      </c>
      <c r="W38" s="26">
        <f t="shared" si="25"/>
        <v>0</v>
      </c>
      <c r="X38" s="26">
        <f t="shared" si="26"/>
        <v>0</v>
      </c>
      <c r="Y38" s="26">
        <f t="shared" si="27"/>
        <v>0</v>
      </c>
      <c r="Z38" s="26">
        <f t="shared" si="28"/>
        <v>0</v>
      </c>
      <c r="AA38" s="26">
        <f t="shared" si="29"/>
        <v>0</v>
      </c>
      <c r="AB38" s="26">
        <f t="shared" si="30"/>
        <v>0</v>
      </c>
      <c r="AC38" s="26">
        <f t="shared" si="31"/>
        <v>0</v>
      </c>
      <c r="AD38" s="37">
        <f t="shared" si="32"/>
        <v>0</v>
      </c>
      <c r="AE38" s="36">
        <f t="shared" si="33"/>
        <v>0</v>
      </c>
      <c r="AF38" s="26">
        <f t="shared" si="34"/>
        <v>0</v>
      </c>
      <c r="AG38" s="26">
        <f t="shared" si="35"/>
        <v>0</v>
      </c>
      <c r="AH38" s="26">
        <f t="shared" si="36"/>
        <v>0</v>
      </c>
      <c r="AI38" s="26">
        <f t="shared" si="37"/>
        <v>0</v>
      </c>
      <c r="AJ38" s="26">
        <f t="shared" si="38"/>
        <v>0</v>
      </c>
      <c r="AK38" s="26">
        <f t="shared" si="39"/>
        <v>0</v>
      </c>
      <c r="AL38" s="26">
        <f t="shared" si="40"/>
        <v>0</v>
      </c>
      <c r="AM38" s="26">
        <f t="shared" si="41"/>
        <v>0</v>
      </c>
      <c r="AN38" s="37">
        <f t="shared" si="42"/>
        <v>0</v>
      </c>
      <c r="AO38" s="36">
        <f t="shared" si="43"/>
        <v>0</v>
      </c>
      <c r="AP38" s="26">
        <f t="shared" si="44"/>
        <v>0</v>
      </c>
      <c r="AQ38" s="26">
        <f t="shared" si="45"/>
        <v>0</v>
      </c>
      <c r="AR38" s="26">
        <f t="shared" si="46"/>
        <v>0</v>
      </c>
      <c r="AS38" s="26">
        <f t="shared" si="47"/>
        <v>0</v>
      </c>
      <c r="AT38" s="26">
        <f t="shared" si="48"/>
        <v>0</v>
      </c>
      <c r="AU38" s="26">
        <f t="shared" si="49"/>
        <v>0</v>
      </c>
      <c r="AV38" s="26">
        <f t="shared" si="50"/>
        <v>0</v>
      </c>
      <c r="AW38" s="26">
        <f t="shared" si="51"/>
        <v>0</v>
      </c>
      <c r="AX38" s="37">
        <f t="shared" si="52"/>
        <v>0</v>
      </c>
    </row>
    <row r="39" spans="1:50" outlineLevel="1" x14ac:dyDescent="0.2">
      <c r="A39" s="36">
        <f>'Långtidsförhyrning Norra SE'!B14</f>
        <v>0</v>
      </c>
      <c r="B39" s="26" t="str">
        <f t="shared" si="20"/>
        <v/>
      </c>
      <c r="C39" s="26">
        <f>'Långtidsförhyrning Norra SE'!C14</f>
        <v>0</v>
      </c>
      <c r="D39" s="26">
        <f>'Långtidsförhyrning Norra SE'!D14</f>
        <v>0</v>
      </c>
      <c r="E39" s="26">
        <f>'Långtidsförhyrning Norra SE'!E14</f>
        <v>0</v>
      </c>
      <c r="F39" s="26">
        <f>'Långtidsförhyrning Norra SE'!F14</f>
        <v>0</v>
      </c>
      <c r="G39" s="26">
        <f>'Långtidsförhyrning Norra SE'!G14</f>
        <v>0</v>
      </c>
      <c r="H39" s="26">
        <f>'Långtidsförhyrning Norra SE'!H14</f>
        <v>0</v>
      </c>
      <c r="I39" s="26">
        <f>'Långtidsförhyrning Norra SE'!I14</f>
        <v>0</v>
      </c>
      <c r="J39" s="26">
        <f>'Långtidsförhyrning Norra SE'!J14</f>
        <v>0</v>
      </c>
      <c r="K39" s="26">
        <f>'Långtidsförhyrning Norra SE'!K14</f>
        <v>0</v>
      </c>
      <c r="L39" s="26">
        <f>'Långtidsförhyrning Norra SE'!L14</f>
        <v>0</v>
      </c>
      <c r="M39" s="26">
        <f>'Långtidsförhyrning Norra SE'!M14</f>
        <v>0</v>
      </c>
      <c r="N39" s="37">
        <f>'Långtidsförhyrning Norra SE'!N14</f>
        <v>0</v>
      </c>
      <c r="P39" s="38">
        <f t="shared" si="53"/>
        <v>0</v>
      </c>
      <c r="Q39" s="29">
        <f t="shared" si="21"/>
        <v>0</v>
      </c>
      <c r="R39" s="42">
        <f t="shared" si="22"/>
        <v>0</v>
      </c>
      <c r="S39" s="45">
        <f t="shared" si="16"/>
        <v>0</v>
      </c>
      <c r="U39" s="36">
        <f t="shared" si="23"/>
        <v>0</v>
      </c>
      <c r="V39" s="26">
        <f t="shared" si="24"/>
        <v>0</v>
      </c>
      <c r="W39" s="26">
        <f t="shared" si="25"/>
        <v>0</v>
      </c>
      <c r="X39" s="26">
        <f t="shared" si="26"/>
        <v>0</v>
      </c>
      <c r="Y39" s="26">
        <f t="shared" si="27"/>
        <v>0</v>
      </c>
      <c r="Z39" s="26">
        <f t="shared" si="28"/>
        <v>0</v>
      </c>
      <c r="AA39" s="26">
        <f t="shared" si="29"/>
        <v>0</v>
      </c>
      <c r="AB39" s="26">
        <f t="shared" si="30"/>
        <v>0</v>
      </c>
      <c r="AC39" s="26">
        <f t="shared" si="31"/>
        <v>0</v>
      </c>
      <c r="AD39" s="37">
        <f t="shared" si="32"/>
        <v>0</v>
      </c>
      <c r="AE39" s="36">
        <f t="shared" si="33"/>
        <v>0</v>
      </c>
      <c r="AF39" s="26">
        <f t="shared" si="34"/>
        <v>0</v>
      </c>
      <c r="AG39" s="26">
        <f t="shared" si="35"/>
        <v>0</v>
      </c>
      <c r="AH39" s="26">
        <f t="shared" si="36"/>
        <v>0</v>
      </c>
      <c r="AI39" s="26">
        <f t="shared" si="37"/>
        <v>0</v>
      </c>
      <c r="AJ39" s="26">
        <f t="shared" si="38"/>
        <v>0</v>
      </c>
      <c r="AK39" s="26">
        <f t="shared" si="39"/>
        <v>0</v>
      </c>
      <c r="AL39" s="26">
        <f t="shared" si="40"/>
        <v>0</v>
      </c>
      <c r="AM39" s="26">
        <f t="shared" si="41"/>
        <v>0</v>
      </c>
      <c r="AN39" s="37">
        <f t="shared" si="42"/>
        <v>0</v>
      </c>
      <c r="AO39" s="36">
        <f t="shared" si="43"/>
        <v>0</v>
      </c>
      <c r="AP39" s="26">
        <f t="shared" si="44"/>
        <v>0</v>
      </c>
      <c r="AQ39" s="26">
        <f t="shared" si="45"/>
        <v>0</v>
      </c>
      <c r="AR39" s="26">
        <f t="shared" si="46"/>
        <v>0</v>
      </c>
      <c r="AS39" s="26">
        <f t="shared" si="47"/>
        <v>0</v>
      </c>
      <c r="AT39" s="26">
        <f t="shared" si="48"/>
        <v>0</v>
      </c>
      <c r="AU39" s="26">
        <f t="shared" si="49"/>
        <v>0</v>
      </c>
      <c r="AV39" s="26">
        <f t="shared" si="50"/>
        <v>0</v>
      </c>
      <c r="AW39" s="26">
        <f t="shared" si="51"/>
        <v>0</v>
      </c>
      <c r="AX39" s="37">
        <f t="shared" si="52"/>
        <v>0</v>
      </c>
    </row>
    <row r="40" spans="1:50" outlineLevel="1" x14ac:dyDescent="0.2">
      <c r="A40" s="36">
        <f>'Långtidsförhyrning Norra SE'!B15</f>
        <v>0</v>
      </c>
      <c r="B40" s="26" t="str">
        <f t="shared" si="20"/>
        <v/>
      </c>
      <c r="C40" s="26">
        <f>'Långtidsförhyrning Norra SE'!C15</f>
        <v>0</v>
      </c>
      <c r="D40" s="26">
        <f>'Långtidsförhyrning Norra SE'!D15</f>
        <v>0</v>
      </c>
      <c r="E40" s="26">
        <f>'Långtidsförhyrning Norra SE'!E15</f>
        <v>0</v>
      </c>
      <c r="F40" s="26">
        <f>'Långtidsförhyrning Norra SE'!F15</f>
        <v>0</v>
      </c>
      <c r="G40" s="26">
        <f>'Långtidsförhyrning Norra SE'!G15</f>
        <v>0</v>
      </c>
      <c r="H40" s="26">
        <f>'Långtidsförhyrning Norra SE'!H15</f>
        <v>0</v>
      </c>
      <c r="I40" s="26">
        <f>'Långtidsförhyrning Norra SE'!I15</f>
        <v>0</v>
      </c>
      <c r="J40" s="26">
        <f>'Långtidsförhyrning Norra SE'!J15</f>
        <v>0</v>
      </c>
      <c r="K40" s="26">
        <f>'Långtidsförhyrning Norra SE'!K15</f>
        <v>0</v>
      </c>
      <c r="L40" s="26">
        <f>'Långtidsförhyrning Norra SE'!L15</f>
        <v>0</v>
      </c>
      <c r="M40" s="26">
        <f>'Långtidsförhyrning Norra SE'!M15</f>
        <v>0</v>
      </c>
      <c r="N40" s="37">
        <f>'Långtidsförhyrning Norra SE'!N15</f>
        <v>0</v>
      </c>
      <c r="P40" s="38">
        <f t="shared" si="53"/>
        <v>0</v>
      </c>
      <c r="Q40" s="29">
        <f t="shared" si="21"/>
        <v>0</v>
      </c>
      <c r="R40" s="42">
        <f t="shared" si="22"/>
        <v>0</v>
      </c>
      <c r="S40" s="45">
        <f t="shared" si="16"/>
        <v>0</v>
      </c>
      <c r="U40" s="36">
        <f t="shared" si="23"/>
        <v>0</v>
      </c>
      <c r="V40" s="26">
        <f t="shared" si="24"/>
        <v>0</v>
      </c>
      <c r="W40" s="26">
        <f t="shared" si="25"/>
        <v>0</v>
      </c>
      <c r="X40" s="26">
        <f t="shared" si="26"/>
        <v>0</v>
      </c>
      <c r="Y40" s="26">
        <f t="shared" si="27"/>
        <v>0</v>
      </c>
      <c r="Z40" s="26">
        <f t="shared" si="28"/>
        <v>0</v>
      </c>
      <c r="AA40" s="26">
        <f t="shared" si="29"/>
        <v>0</v>
      </c>
      <c r="AB40" s="26">
        <f t="shared" si="30"/>
        <v>0</v>
      </c>
      <c r="AC40" s="26">
        <f t="shared" si="31"/>
        <v>0</v>
      </c>
      <c r="AD40" s="37">
        <f t="shared" si="32"/>
        <v>0</v>
      </c>
      <c r="AE40" s="36">
        <f t="shared" si="33"/>
        <v>0</v>
      </c>
      <c r="AF40" s="26">
        <f t="shared" si="34"/>
        <v>0</v>
      </c>
      <c r="AG40" s="26">
        <f t="shared" si="35"/>
        <v>0</v>
      </c>
      <c r="AH40" s="26">
        <f t="shared" si="36"/>
        <v>0</v>
      </c>
      <c r="AI40" s="26">
        <f t="shared" si="37"/>
        <v>0</v>
      </c>
      <c r="AJ40" s="26">
        <f t="shared" si="38"/>
        <v>0</v>
      </c>
      <c r="AK40" s="26">
        <f t="shared" si="39"/>
        <v>0</v>
      </c>
      <c r="AL40" s="26">
        <f t="shared" si="40"/>
        <v>0</v>
      </c>
      <c r="AM40" s="26">
        <f t="shared" si="41"/>
        <v>0</v>
      </c>
      <c r="AN40" s="37">
        <f t="shared" si="42"/>
        <v>0</v>
      </c>
      <c r="AO40" s="36">
        <f t="shared" si="43"/>
        <v>0</v>
      </c>
      <c r="AP40" s="26">
        <f t="shared" si="44"/>
        <v>0</v>
      </c>
      <c r="AQ40" s="26">
        <f t="shared" si="45"/>
        <v>0</v>
      </c>
      <c r="AR40" s="26">
        <f t="shared" si="46"/>
        <v>0</v>
      </c>
      <c r="AS40" s="26">
        <f t="shared" si="47"/>
        <v>0</v>
      </c>
      <c r="AT40" s="26">
        <f t="shared" si="48"/>
        <v>0</v>
      </c>
      <c r="AU40" s="26">
        <f t="shared" si="49"/>
        <v>0</v>
      </c>
      <c r="AV40" s="26">
        <f t="shared" si="50"/>
        <v>0</v>
      </c>
      <c r="AW40" s="26">
        <f t="shared" si="51"/>
        <v>0</v>
      </c>
      <c r="AX40" s="37">
        <f t="shared" si="52"/>
        <v>0</v>
      </c>
    </row>
    <row r="41" spans="1:50" outlineLevel="1" x14ac:dyDescent="0.2">
      <c r="A41" s="36">
        <f>'Långtidsförhyrning Norra SE'!B16</f>
        <v>0</v>
      </c>
      <c r="B41" s="26" t="str">
        <f t="shared" si="20"/>
        <v/>
      </c>
      <c r="C41" s="26">
        <f>'Långtidsförhyrning Norra SE'!C16</f>
        <v>0</v>
      </c>
      <c r="D41" s="26">
        <f>'Långtidsförhyrning Norra SE'!D16</f>
        <v>0</v>
      </c>
      <c r="E41" s="26">
        <f>'Långtidsförhyrning Norra SE'!E16</f>
        <v>0</v>
      </c>
      <c r="F41" s="26">
        <f>'Långtidsförhyrning Norra SE'!F16</f>
        <v>0</v>
      </c>
      <c r="G41" s="26">
        <f>'Långtidsförhyrning Norra SE'!G16</f>
        <v>0</v>
      </c>
      <c r="H41" s="26">
        <f>'Långtidsförhyrning Norra SE'!H16</f>
        <v>0</v>
      </c>
      <c r="I41" s="26">
        <f>'Långtidsförhyrning Norra SE'!I16</f>
        <v>0</v>
      </c>
      <c r="J41" s="26">
        <f>'Långtidsförhyrning Norra SE'!J16</f>
        <v>0</v>
      </c>
      <c r="K41" s="26">
        <f>'Långtidsförhyrning Norra SE'!K16</f>
        <v>0</v>
      </c>
      <c r="L41" s="26">
        <f>'Långtidsförhyrning Norra SE'!L16</f>
        <v>0</v>
      </c>
      <c r="M41" s="26">
        <f>'Långtidsförhyrning Norra SE'!M16</f>
        <v>0</v>
      </c>
      <c r="N41" s="37">
        <f>'Långtidsförhyrning Norra SE'!N16</f>
        <v>0</v>
      </c>
      <c r="P41" s="38">
        <f t="shared" si="53"/>
        <v>0</v>
      </c>
      <c r="Q41" s="29">
        <f t="shared" si="21"/>
        <v>0</v>
      </c>
      <c r="R41" s="42">
        <f t="shared" si="22"/>
        <v>0</v>
      </c>
      <c r="S41" s="45">
        <f t="shared" si="16"/>
        <v>0</v>
      </c>
      <c r="U41" s="36">
        <f t="shared" si="23"/>
        <v>0</v>
      </c>
      <c r="V41" s="26">
        <f t="shared" si="24"/>
        <v>0</v>
      </c>
      <c r="W41" s="26">
        <f t="shared" si="25"/>
        <v>0</v>
      </c>
      <c r="X41" s="26">
        <f t="shared" si="26"/>
        <v>0</v>
      </c>
      <c r="Y41" s="26">
        <f t="shared" si="27"/>
        <v>0</v>
      </c>
      <c r="Z41" s="26">
        <f t="shared" si="28"/>
        <v>0</v>
      </c>
      <c r="AA41" s="26">
        <f t="shared" si="29"/>
        <v>0</v>
      </c>
      <c r="AB41" s="26">
        <f t="shared" si="30"/>
        <v>0</v>
      </c>
      <c r="AC41" s="26">
        <f t="shared" si="31"/>
        <v>0</v>
      </c>
      <c r="AD41" s="37">
        <f t="shared" si="32"/>
        <v>0</v>
      </c>
      <c r="AE41" s="36">
        <f t="shared" si="33"/>
        <v>0</v>
      </c>
      <c r="AF41" s="26">
        <f t="shared" si="34"/>
        <v>0</v>
      </c>
      <c r="AG41" s="26">
        <f t="shared" si="35"/>
        <v>0</v>
      </c>
      <c r="AH41" s="26">
        <f t="shared" si="36"/>
        <v>0</v>
      </c>
      <c r="AI41" s="26">
        <f t="shared" si="37"/>
        <v>0</v>
      </c>
      <c r="AJ41" s="26">
        <f t="shared" si="38"/>
        <v>0</v>
      </c>
      <c r="AK41" s="26">
        <f t="shared" si="39"/>
        <v>0</v>
      </c>
      <c r="AL41" s="26">
        <f t="shared" si="40"/>
        <v>0</v>
      </c>
      <c r="AM41" s="26">
        <f t="shared" si="41"/>
        <v>0</v>
      </c>
      <c r="AN41" s="37">
        <f t="shared" si="42"/>
        <v>0</v>
      </c>
      <c r="AO41" s="36">
        <f t="shared" si="43"/>
        <v>0</v>
      </c>
      <c r="AP41" s="26">
        <f t="shared" si="44"/>
        <v>0</v>
      </c>
      <c r="AQ41" s="26">
        <f t="shared" si="45"/>
        <v>0</v>
      </c>
      <c r="AR41" s="26">
        <f t="shared" si="46"/>
        <v>0</v>
      </c>
      <c r="AS41" s="26">
        <f t="shared" si="47"/>
        <v>0</v>
      </c>
      <c r="AT41" s="26">
        <f t="shared" si="48"/>
        <v>0</v>
      </c>
      <c r="AU41" s="26">
        <f t="shared" si="49"/>
        <v>0</v>
      </c>
      <c r="AV41" s="26">
        <f t="shared" si="50"/>
        <v>0</v>
      </c>
      <c r="AW41" s="26">
        <f t="shared" si="51"/>
        <v>0</v>
      </c>
      <c r="AX41" s="37">
        <f t="shared" si="52"/>
        <v>0</v>
      </c>
    </row>
    <row r="42" spans="1:50" outlineLevel="1" x14ac:dyDescent="0.2">
      <c r="A42" s="36">
        <f>'Långtidsförhyrning Norra SE'!B17</f>
        <v>0</v>
      </c>
      <c r="B42" s="26" t="str">
        <f t="shared" si="20"/>
        <v/>
      </c>
      <c r="C42" s="26">
        <f>'Långtidsförhyrning Norra SE'!C17</f>
        <v>0</v>
      </c>
      <c r="D42" s="26">
        <f>'Långtidsförhyrning Norra SE'!D17</f>
        <v>0</v>
      </c>
      <c r="E42" s="26">
        <f>'Långtidsförhyrning Norra SE'!E17</f>
        <v>0</v>
      </c>
      <c r="F42" s="26">
        <f>'Långtidsförhyrning Norra SE'!F17</f>
        <v>0</v>
      </c>
      <c r="G42" s="26">
        <f>'Långtidsförhyrning Norra SE'!G17</f>
        <v>0</v>
      </c>
      <c r="H42" s="26">
        <f>'Långtidsförhyrning Norra SE'!H17</f>
        <v>0</v>
      </c>
      <c r="I42" s="26">
        <f>'Långtidsförhyrning Norra SE'!I17</f>
        <v>0</v>
      </c>
      <c r="J42" s="26">
        <f>'Långtidsförhyrning Norra SE'!J17</f>
        <v>0</v>
      </c>
      <c r="K42" s="26">
        <f>'Långtidsförhyrning Norra SE'!K17</f>
        <v>0</v>
      </c>
      <c r="L42" s="26">
        <f>'Långtidsförhyrning Norra SE'!L17</f>
        <v>0</v>
      </c>
      <c r="M42" s="26">
        <f>'Långtidsförhyrning Norra SE'!M17</f>
        <v>0</v>
      </c>
      <c r="N42" s="37">
        <f>'Långtidsförhyrning Norra SE'!N17</f>
        <v>0</v>
      </c>
      <c r="P42" s="38">
        <f t="shared" si="53"/>
        <v>0</v>
      </c>
      <c r="Q42" s="29">
        <f t="shared" si="21"/>
        <v>0</v>
      </c>
      <c r="R42" s="42">
        <f t="shared" si="22"/>
        <v>0</v>
      </c>
      <c r="S42" s="45">
        <f t="shared" si="16"/>
        <v>0</v>
      </c>
      <c r="U42" s="36">
        <f t="shared" si="23"/>
        <v>0</v>
      </c>
      <c r="V42" s="26">
        <f t="shared" si="24"/>
        <v>0</v>
      </c>
      <c r="W42" s="26">
        <f t="shared" si="25"/>
        <v>0</v>
      </c>
      <c r="X42" s="26">
        <f t="shared" si="26"/>
        <v>0</v>
      </c>
      <c r="Y42" s="26">
        <f t="shared" si="27"/>
        <v>0</v>
      </c>
      <c r="Z42" s="26">
        <f t="shared" si="28"/>
        <v>0</v>
      </c>
      <c r="AA42" s="26">
        <f t="shared" si="29"/>
        <v>0</v>
      </c>
      <c r="AB42" s="26">
        <f t="shared" si="30"/>
        <v>0</v>
      </c>
      <c r="AC42" s="26">
        <f t="shared" si="31"/>
        <v>0</v>
      </c>
      <c r="AD42" s="37">
        <f t="shared" si="32"/>
        <v>0</v>
      </c>
      <c r="AE42" s="36">
        <f t="shared" si="33"/>
        <v>0</v>
      </c>
      <c r="AF42" s="26">
        <f t="shared" si="34"/>
        <v>0</v>
      </c>
      <c r="AG42" s="26">
        <f t="shared" si="35"/>
        <v>0</v>
      </c>
      <c r="AH42" s="26">
        <f t="shared" si="36"/>
        <v>0</v>
      </c>
      <c r="AI42" s="26">
        <f t="shared" si="37"/>
        <v>0</v>
      </c>
      <c r="AJ42" s="26">
        <f t="shared" si="38"/>
        <v>0</v>
      </c>
      <c r="AK42" s="26">
        <f t="shared" si="39"/>
        <v>0</v>
      </c>
      <c r="AL42" s="26">
        <f t="shared" si="40"/>
        <v>0</v>
      </c>
      <c r="AM42" s="26">
        <f t="shared" si="41"/>
        <v>0</v>
      </c>
      <c r="AN42" s="37">
        <f t="shared" si="42"/>
        <v>0</v>
      </c>
      <c r="AO42" s="36">
        <f t="shared" si="43"/>
        <v>0</v>
      </c>
      <c r="AP42" s="26">
        <f t="shared" si="44"/>
        <v>0</v>
      </c>
      <c r="AQ42" s="26">
        <f t="shared" si="45"/>
        <v>0</v>
      </c>
      <c r="AR42" s="26">
        <f t="shared" si="46"/>
        <v>0</v>
      </c>
      <c r="AS42" s="26">
        <f t="shared" si="47"/>
        <v>0</v>
      </c>
      <c r="AT42" s="26">
        <f t="shared" si="48"/>
        <v>0</v>
      </c>
      <c r="AU42" s="26">
        <f t="shared" si="49"/>
        <v>0</v>
      </c>
      <c r="AV42" s="26">
        <f t="shared" si="50"/>
        <v>0</v>
      </c>
      <c r="AW42" s="26">
        <f t="shared" si="51"/>
        <v>0</v>
      </c>
      <c r="AX42" s="37">
        <f t="shared" si="52"/>
        <v>0</v>
      </c>
    </row>
    <row r="43" spans="1:50" outlineLevel="1" x14ac:dyDescent="0.2">
      <c r="A43" s="36">
        <f>'Långtidsförhyrning Norra SE'!B18</f>
        <v>0</v>
      </c>
      <c r="B43" s="26" t="str">
        <f t="shared" si="20"/>
        <v/>
      </c>
      <c r="C43" s="26">
        <f>'Långtidsförhyrning Norra SE'!C18</f>
        <v>0</v>
      </c>
      <c r="D43" s="26">
        <f>'Långtidsförhyrning Norra SE'!D18</f>
        <v>0</v>
      </c>
      <c r="E43" s="26">
        <f>'Långtidsförhyrning Norra SE'!E18</f>
        <v>0</v>
      </c>
      <c r="F43" s="26">
        <f>'Långtidsförhyrning Norra SE'!F18</f>
        <v>0</v>
      </c>
      <c r="G43" s="26">
        <f>'Långtidsförhyrning Norra SE'!G18</f>
        <v>0</v>
      </c>
      <c r="H43" s="26">
        <f>'Långtidsförhyrning Norra SE'!H18</f>
        <v>0</v>
      </c>
      <c r="I43" s="26">
        <f>'Långtidsförhyrning Norra SE'!I18</f>
        <v>0</v>
      </c>
      <c r="J43" s="26">
        <f>'Långtidsförhyrning Norra SE'!J18</f>
        <v>0</v>
      </c>
      <c r="K43" s="26">
        <f>'Långtidsförhyrning Norra SE'!K18</f>
        <v>0</v>
      </c>
      <c r="L43" s="26">
        <f>'Långtidsförhyrning Norra SE'!L18</f>
        <v>0</v>
      </c>
      <c r="M43" s="26">
        <f>'Långtidsförhyrning Norra SE'!M18</f>
        <v>0</v>
      </c>
      <c r="N43" s="37">
        <f>'Långtidsförhyrning Norra SE'!N18</f>
        <v>0</v>
      </c>
      <c r="P43" s="38">
        <f t="shared" si="53"/>
        <v>0</v>
      </c>
      <c r="Q43" s="29">
        <f t="shared" si="21"/>
        <v>0</v>
      </c>
      <c r="R43" s="42">
        <f t="shared" si="22"/>
        <v>0</v>
      </c>
      <c r="S43" s="45">
        <f t="shared" si="16"/>
        <v>0</v>
      </c>
      <c r="U43" s="36">
        <f t="shared" si="23"/>
        <v>0</v>
      </c>
      <c r="V43" s="26">
        <f t="shared" si="24"/>
        <v>0</v>
      </c>
      <c r="W43" s="26">
        <f t="shared" si="25"/>
        <v>0</v>
      </c>
      <c r="X43" s="26">
        <f t="shared" si="26"/>
        <v>0</v>
      </c>
      <c r="Y43" s="26">
        <f t="shared" si="27"/>
        <v>0</v>
      </c>
      <c r="Z43" s="26">
        <f t="shared" si="28"/>
        <v>0</v>
      </c>
      <c r="AA43" s="26">
        <f t="shared" si="29"/>
        <v>0</v>
      </c>
      <c r="AB43" s="26">
        <f t="shared" si="30"/>
        <v>0</v>
      </c>
      <c r="AC43" s="26">
        <f t="shared" si="31"/>
        <v>0</v>
      </c>
      <c r="AD43" s="37">
        <f t="shared" si="32"/>
        <v>0</v>
      </c>
      <c r="AE43" s="36">
        <f t="shared" si="33"/>
        <v>0</v>
      </c>
      <c r="AF43" s="26">
        <f t="shared" si="34"/>
        <v>0</v>
      </c>
      <c r="AG43" s="26">
        <f t="shared" si="35"/>
        <v>0</v>
      </c>
      <c r="AH43" s="26">
        <f t="shared" si="36"/>
        <v>0</v>
      </c>
      <c r="AI43" s="26">
        <f t="shared" si="37"/>
        <v>0</v>
      </c>
      <c r="AJ43" s="26">
        <f t="shared" si="38"/>
        <v>0</v>
      </c>
      <c r="AK43" s="26">
        <f t="shared" si="39"/>
        <v>0</v>
      </c>
      <c r="AL43" s="26">
        <f t="shared" si="40"/>
        <v>0</v>
      </c>
      <c r="AM43" s="26">
        <f t="shared" si="41"/>
        <v>0</v>
      </c>
      <c r="AN43" s="37">
        <f t="shared" si="42"/>
        <v>0</v>
      </c>
      <c r="AO43" s="36">
        <f t="shared" si="43"/>
        <v>0</v>
      </c>
      <c r="AP43" s="26">
        <f t="shared" si="44"/>
        <v>0</v>
      </c>
      <c r="AQ43" s="26">
        <f t="shared" si="45"/>
        <v>0</v>
      </c>
      <c r="AR43" s="26">
        <f t="shared" si="46"/>
        <v>0</v>
      </c>
      <c r="AS43" s="26">
        <f t="shared" si="47"/>
        <v>0</v>
      </c>
      <c r="AT43" s="26">
        <f t="shared" si="48"/>
        <v>0</v>
      </c>
      <c r="AU43" s="26">
        <f t="shared" si="49"/>
        <v>0</v>
      </c>
      <c r="AV43" s="26">
        <f t="shared" si="50"/>
        <v>0</v>
      </c>
      <c r="AW43" s="26">
        <f t="shared" si="51"/>
        <v>0</v>
      </c>
      <c r="AX43" s="37">
        <f t="shared" si="52"/>
        <v>0</v>
      </c>
    </row>
    <row r="44" spans="1:50" outlineLevel="1" x14ac:dyDescent="0.2">
      <c r="A44" s="36">
        <f>'Långtidsförhyrning Norra SE'!B19</f>
        <v>0</v>
      </c>
      <c r="B44" s="26" t="str">
        <f t="shared" si="20"/>
        <v/>
      </c>
      <c r="C44" s="26">
        <f>'Långtidsförhyrning Norra SE'!C19</f>
        <v>0</v>
      </c>
      <c r="D44" s="26">
        <f>'Långtidsförhyrning Norra SE'!D19</f>
        <v>0</v>
      </c>
      <c r="E44" s="26">
        <f>'Långtidsförhyrning Norra SE'!E19</f>
        <v>0</v>
      </c>
      <c r="F44" s="26">
        <f>'Långtidsförhyrning Norra SE'!F19</f>
        <v>0</v>
      </c>
      <c r="G44" s="26">
        <f>'Långtidsförhyrning Norra SE'!G19</f>
        <v>0</v>
      </c>
      <c r="H44" s="26">
        <f>'Långtidsförhyrning Norra SE'!H19</f>
        <v>0</v>
      </c>
      <c r="I44" s="26">
        <f>'Långtidsförhyrning Norra SE'!I19</f>
        <v>0</v>
      </c>
      <c r="J44" s="26">
        <f>'Långtidsförhyrning Norra SE'!J19</f>
        <v>0</v>
      </c>
      <c r="K44" s="26">
        <f>'Långtidsförhyrning Norra SE'!K19</f>
        <v>0</v>
      </c>
      <c r="L44" s="26">
        <f>'Långtidsförhyrning Norra SE'!L19</f>
        <v>0</v>
      </c>
      <c r="M44" s="26">
        <f>'Långtidsförhyrning Norra SE'!M19</f>
        <v>0</v>
      </c>
      <c r="N44" s="37">
        <f>'Långtidsförhyrning Norra SE'!N19</f>
        <v>0</v>
      </c>
      <c r="P44" s="38">
        <f t="shared" si="53"/>
        <v>0</v>
      </c>
      <c r="Q44" s="29">
        <f t="shared" si="21"/>
        <v>0</v>
      </c>
      <c r="R44" s="42">
        <f t="shared" si="22"/>
        <v>0</v>
      </c>
      <c r="S44" s="45">
        <f t="shared" si="16"/>
        <v>0</v>
      </c>
      <c r="U44" s="36">
        <f t="shared" si="23"/>
        <v>0</v>
      </c>
      <c r="V44" s="26">
        <f t="shared" si="24"/>
        <v>0</v>
      </c>
      <c r="W44" s="26">
        <f t="shared" si="25"/>
        <v>0</v>
      </c>
      <c r="X44" s="26">
        <f t="shared" si="26"/>
        <v>0</v>
      </c>
      <c r="Y44" s="26">
        <f t="shared" si="27"/>
        <v>0</v>
      </c>
      <c r="Z44" s="26">
        <f t="shared" si="28"/>
        <v>0</v>
      </c>
      <c r="AA44" s="26">
        <f t="shared" si="29"/>
        <v>0</v>
      </c>
      <c r="AB44" s="26">
        <f t="shared" si="30"/>
        <v>0</v>
      </c>
      <c r="AC44" s="26">
        <f t="shared" si="31"/>
        <v>0</v>
      </c>
      <c r="AD44" s="37">
        <f t="shared" si="32"/>
        <v>0</v>
      </c>
      <c r="AE44" s="36">
        <f t="shared" si="33"/>
        <v>0</v>
      </c>
      <c r="AF44" s="26">
        <f t="shared" si="34"/>
        <v>0</v>
      </c>
      <c r="AG44" s="26">
        <f t="shared" si="35"/>
        <v>0</v>
      </c>
      <c r="AH44" s="26">
        <f t="shared" si="36"/>
        <v>0</v>
      </c>
      <c r="AI44" s="26">
        <f t="shared" si="37"/>
        <v>0</v>
      </c>
      <c r="AJ44" s="26">
        <f t="shared" si="38"/>
        <v>0</v>
      </c>
      <c r="AK44" s="26">
        <f t="shared" si="39"/>
        <v>0</v>
      </c>
      <c r="AL44" s="26">
        <f t="shared" si="40"/>
        <v>0</v>
      </c>
      <c r="AM44" s="26">
        <f t="shared" si="41"/>
        <v>0</v>
      </c>
      <c r="AN44" s="37">
        <f t="shared" si="42"/>
        <v>0</v>
      </c>
      <c r="AO44" s="36">
        <f t="shared" si="43"/>
        <v>0</v>
      </c>
      <c r="AP44" s="26">
        <f t="shared" si="44"/>
        <v>0</v>
      </c>
      <c r="AQ44" s="26">
        <f t="shared" si="45"/>
        <v>0</v>
      </c>
      <c r="AR44" s="26">
        <f t="shared" si="46"/>
        <v>0</v>
      </c>
      <c r="AS44" s="26">
        <f t="shared" si="47"/>
        <v>0</v>
      </c>
      <c r="AT44" s="26">
        <f t="shared" si="48"/>
        <v>0</v>
      </c>
      <c r="AU44" s="26">
        <f t="shared" si="49"/>
        <v>0</v>
      </c>
      <c r="AV44" s="26">
        <f t="shared" si="50"/>
        <v>0</v>
      </c>
      <c r="AW44" s="26">
        <f t="shared" si="51"/>
        <v>0</v>
      </c>
      <c r="AX44" s="37">
        <f t="shared" si="52"/>
        <v>0</v>
      </c>
    </row>
    <row r="45" spans="1:50" outlineLevel="1" x14ac:dyDescent="0.2">
      <c r="A45" s="36">
        <f>'Långtidsförhyrning Norra SE'!B20</f>
        <v>0</v>
      </c>
      <c r="B45" s="26" t="str">
        <f t="shared" si="20"/>
        <v/>
      </c>
      <c r="C45" s="26">
        <f>'Långtidsförhyrning Norra SE'!C20</f>
        <v>0</v>
      </c>
      <c r="D45" s="26">
        <f>'Långtidsförhyrning Norra SE'!D20</f>
        <v>0</v>
      </c>
      <c r="E45" s="26">
        <f>'Långtidsförhyrning Norra SE'!E20</f>
        <v>0</v>
      </c>
      <c r="F45" s="26">
        <f>'Långtidsförhyrning Norra SE'!F20</f>
        <v>0</v>
      </c>
      <c r="G45" s="26">
        <f>'Långtidsförhyrning Norra SE'!G20</f>
        <v>0</v>
      </c>
      <c r="H45" s="26">
        <f>'Långtidsförhyrning Norra SE'!H20</f>
        <v>0</v>
      </c>
      <c r="I45" s="26">
        <f>'Långtidsförhyrning Norra SE'!I20</f>
        <v>0</v>
      </c>
      <c r="J45" s="26">
        <f>'Långtidsförhyrning Norra SE'!J20</f>
        <v>0</v>
      </c>
      <c r="K45" s="26">
        <f>'Långtidsförhyrning Norra SE'!K20</f>
        <v>0</v>
      </c>
      <c r="L45" s="26">
        <f>'Långtidsförhyrning Norra SE'!L20</f>
        <v>0</v>
      </c>
      <c r="M45" s="26">
        <f>'Långtidsförhyrning Norra SE'!M20</f>
        <v>0</v>
      </c>
      <c r="N45" s="37">
        <f>'Långtidsförhyrning Norra SE'!N20</f>
        <v>0</v>
      </c>
      <c r="P45" s="38">
        <f t="shared" si="53"/>
        <v>0</v>
      </c>
      <c r="Q45" s="29">
        <f t="shared" si="21"/>
        <v>0</v>
      </c>
      <c r="R45" s="42">
        <f t="shared" si="22"/>
        <v>0</v>
      </c>
      <c r="S45" s="45">
        <f t="shared" si="16"/>
        <v>0</v>
      </c>
      <c r="U45" s="36">
        <f t="shared" si="23"/>
        <v>0</v>
      </c>
      <c r="V45" s="26">
        <f t="shared" si="24"/>
        <v>0</v>
      </c>
      <c r="W45" s="26">
        <f t="shared" si="25"/>
        <v>0</v>
      </c>
      <c r="X45" s="26">
        <f t="shared" si="26"/>
        <v>0</v>
      </c>
      <c r="Y45" s="26">
        <f t="shared" si="27"/>
        <v>0</v>
      </c>
      <c r="Z45" s="26">
        <f t="shared" si="28"/>
        <v>0</v>
      </c>
      <c r="AA45" s="26">
        <f t="shared" si="29"/>
        <v>0</v>
      </c>
      <c r="AB45" s="26">
        <f t="shared" si="30"/>
        <v>0</v>
      </c>
      <c r="AC45" s="26">
        <f t="shared" si="31"/>
        <v>0</v>
      </c>
      <c r="AD45" s="37">
        <f t="shared" si="32"/>
        <v>0</v>
      </c>
      <c r="AE45" s="36">
        <f t="shared" si="33"/>
        <v>0</v>
      </c>
      <c r="AF45" s="26">
        <f t="shared" si="34"/>
        <v>0</v>
      </c>
      <c r="AG45" s="26">
        <f t="shared" si="35"/>
        <v>0</v>
      </c>
      <c r="AH45" s="26">
        <f t="shared" si="36"/>
        <v>0</v>
      </c>
      <c r="AI45" s="26">
        <f t="shared" si="37"/>
        <v>0</v>
      </c>
      <c r="AJ45" s="26">
        <f t="shared" si="38"/>
        <v>0</v>
      </c>
      <c r="AK45" s="26">
        <f t="shared" si="39"/>
        <v>0</v>
      </c>
      <c r="AL45" s="26">
        <f t="shared" si="40"/>
        <v>0</v>
      </c>
      <c r="AM45" s="26">
        <f t="shared" si="41"/>
        <v>0</v>
      </c>
      <c r="AN45" s="37">
        <f t="shared" si="42"/>
        <v>0</v>
      </c>
      <c r="AO45" s="36">
        <f t="shared" si="43"/>
        <v>0</v>
      </c>
      <c r="AP45" s="26">
        <f t="shared" si="44"/>
        <v>0</v>
      </c>
      <c r="AQ45" s="26">
        <f t="shared" si="45"/>
        <v>0</v>
      </c>
      <c r="AR45" s="26">
        <f t="shared" si="46"/>
        <v>0</v>
      </c>
      <c r="AS45" s="26">
        <f t="shared" si="47"/>
        <v>0</v>
      </c>
      <c r="AT45" s="26">
        <f t="shared" si="48"/>
        <v>0</v>
      </c>
      <c r="AU45" s="26">
        <f t="shared" si="49"/>
        <v>0</v>
      </c>
      <c r="AV45" s="26">
        <f t="shared" si="50"/>
        <v>0</v>
      </c>
      <c r="AW45" s="26">
        <f t="shared" si="51"/>
        <v>0</v>
      </c>
      <c r="AX45" s="37">
        <f t="shared" si="52"/>
        <v>0</v>
      </c>
    </row>
    <row r="46" spans="1:50" outlineLevel="1" x14ac:dyDescent="0.2">
      <c r="A46" s="36">
        <f>'Långtidsförhyrning Norra SE'!B21</f>
        <v>0</v>
      </c>
      <c r="B46" s="26" t="str">
        <f t="shared" si="20"/>
        <v/>
      </c>
      <c r="C46" s="26">
        <f>'Långtidsförhyrning Norra SE'!C21</f>
        <v>0</v>
      </c>
      <c r="D46" s="26">
        <f>'Långtidsförhyrning Norra SE'!D21</f>
        <v>0</v>
      </c>
      <c r="E46" s="26">
        <f>'Långtidsförhyrning Norra SE'!E21</f>
        <v>0</v>
      </c>
      <c r="F46" s="26">
        <f>'Långtidsförhyrning Norra SE'!F21</f>
        <v>0</v>
      </c>
      <c r="G46" s="26">
        <f>'Långtidsförhyrning Norra SE'!G21</f>
        <v>0</v>
      </c>
      <c r="H46" s="26">
        <f>'Långtidsförhyrning Norra SE'!H21</f>
        <v>0</v>
      </c>
      <c r="I46" s="26">
        <f>'Långtidsförhyrning Norra SE'!I21</f>
        <v>0</v>
      </c>
      <c r="J46" s="26">
        <f>'Långtidsförhyrning Norra SE'!J21</f>
        <v>0</v>
      </c>
      <c r="K46" s="26">
        <f>'Långtidsförhyrning Norra SE'!K21</f>
        <v>0</v>
      </c>
      <c r="L46" s="26">
        <f>'Långtidsförhyrning Norra SE'!L21</f>
        <v>0</v>
      </c>
      <c r="M46" s="26">
        <f>'Långtidsförhyrning Norra SE'!M21</f>
        <v>0</v>
      </c>
      <c r="N46" s="37">
        <f>'Långtidsförhyrning Norra SE'!N21</f>
        <v>0</v>
      </c>
      <c r="P46" s="38">
        <f t="shared" si="53"/>
        <v>0</v>
      </c>
      <c r="Q46" s="29">
        <f t="shared" si="21"/>
        <v>0</v>
      </c>
      <c r="R46" s="42">
        <f t="shared" si="22"/>
        <v>0</v>
      </c>
      <c r="S46" s="45">
        <f t="shared" si="16"/>
        <v>0</v>
      </c>
      <c r="U46" s="36">
        <f t="shared" si="23"/>
        <v>0</v>
      </c>
      <c r="V46" s="26">
        <f t="shared" si="24"/>
        <v>0</v>
      </c>
      <c r="W46" s="26">
        <f t="shared" si="25"/>
        <v>0</v>
      </c>
      <c r="X46" s="26">
        <f t="shared" si="26"/>
        <v>0</v>
      </c>
      <c r="Y46" s="26">
        <f t="shared" si="27"/>
        <v>0</v>
      </c>
      <c r="Z46" s="26">
        <f t="shared" si="28"/>
        <v>0</v>
      </c>
      <c r="AA46" s="26">
        <f t="shared" si="29"/>
        <v>0</v>
      </c>
      <c r="AB46" s="26">
        <f t="shared" si="30"/>
        <v>0</v>
      </c>
      <c r="AC46" s="26">
        <f t="shared" si="31"/>
        <v>0</v>
      </c>
      <c r="AD46" s="37">
        <f t="shared" si="32"/>
        <v>0</v>
      </c>
      <c r="AE46" s="36">
        <f t="shared" si="33"/>
        <v>0</v>
      </c>
      <c r="AF46" s="26">
        <f t="shared" si="34"/>
        <v>0</v>
      </c>
      <c r="AG46" s="26">
        <f t="shared" si="35"/>
        <v>0</v>
      </c>
      <c r="AH46" s="26">
        <f t="shared" si="36"/>
        <v>0</v>
      </c>
      <c r="AI46" s="26">
        <f t="shared" si="37"/>
        <v>0</v>
      </c>
      <c r="AJ46" s="26">
        <f t="shared" si="38"/>
        <v>0</v>
      </c>
      <c r="AK46" s="26">
        <f t="shared" si="39"/>
        <v>0</v>
      </c>
      <c r="AL46" s="26">
        <f t="shared" si="40"/>
        <v>0</v>
      </c>
      <c r="AM46" s="26">
        <f t="shared" si="41"/>
        <v>0</v>
      </c>
      <c r="AN46" s="37">
        <f t="shared" si="42"/>
        <v>0</v>
      </c>
      <c r="AO46" s="36">
        <f t="shared" si="43"/>
        <v>0</v>
      </c>
      <c r="AP46" s="26">
        <f t="shared" si="44"/>
        <v>0</v>
      </c>
      <c r="AQ46" s="26">
        <f t="shared" si="45"/>
        <v>0</v>
      </c>
      <c r="AR46" s="26">
        <f t="shared" si="46"/>
        <v>0</v>
      </c>
      <c r="AS46" s="26">
        <f t="shared" si="47"/>
        <v>0</v>
      </c>
      <c r="AT46" s="26">
        <f t="shared" si="48"/>
        <v>0</v>
      </c>
      <c r="AU46" s="26">
        <f t="shared" si="49"/>
        <v>0</v>
      </c>
      <c r="AV46" s="26">
        <f t="shared" si="50"/>
        <v>0</v>
      </c>
      <c r="AW46" s="26">
        <f t="shared" si="51"/>
        <v>0</v>
      </c>
      <c r="AX46" s="37">
        <f t="shared" si="52"/>
        <v>0</v>
      </c>
    </row>
    <row r="47" spans="1:50" outlineLevel="1" x14ac:dyDescent="0.2">
      <c r="A47" s="36">
        <f>'Långtidsförhyrning Norra SE'!B22</f>
        <v>0</v>
      </c>
      <c r="B47" s="26" t="str">
        <f t="shared" si="20"/>
        <v/>
      </c>
      <c r="C47" s="26">
        <f>'Långtidsförhyrning Norra SE'!C22</f>
        <v>0</v>
      </c>
      <c r="D47" s="26">
        <f>'Långtidsförhyrning Norra SE'!D22</f>
        <v>0</v>
      </c>
      <c r="E47" s="26">
        <f>'Långtidsförhyrning Norra SE'!E22</f>
        <v>0</v>
      </c>
      <c r="F47" s="26">
        <f>'Långtidsförhyrning Norra SE'!F22</f>
        <v>0</v>
      </c>
      <c r="G47" s="26">
        <f>'Långtidsförhyrning Norra SE'!G22</f>
        <v>0</v>
      </c>
      <c r="H47" s="26">
        <f>'Långtidsförhyrning Norra SE'!H22</f>
        <v>0</v>
      </c>
      <c r="I47" s="26">
        <f>'Långtidsförhyrning Norra SE'!I22</f>
        <v>0</v>
      </c>
      <c r="J47" s="26">
        <f>'Långtidsförhyrning Norra SE'!J22</f>
        <v>0</v>
      </c>
      <c r="K47" s="26">
        <f>'Långtidsförhyrning Norra SE'!K22</f>
        <v>0</v>
      </c>
      <c r="L47" s="26">
        <f>'Långtidsförhyrning Norra SE'!L22</f>
        <v>0</v>
      </c>
      <c r="M47" s="26">
        <f>'Långtidsförhyrning Norra SE'!M22</f>
        <v>0</v>
      </c>
      <c r="N47" s="37">
        <f>'Långtidsförhyrning Norra SE'!N22</f>
        <v>0</v>
      </c>
      <c r="P47" s="38">
        <f t="shared" si="53"/>
        <v>0</v>
      </c>
      <c r="Q47" s="29">
        <f t="shared" si="21"/>
        <v>0</v>
      </c>
      <c r="R47" s="42">
        <f t="shared" si="22"/>
        <v>0</v>
      </c>
      <c r="S47" s="45">
        <f t="shared" si="16"/>
        <v>0</v>
      </c>
      <c r="U47" s="36">
        <f t="shared" si="23"/>
        <v>0</v>
      </c>
      <c r="V47" s="26">
        <f t="shared" si="24"/>
        <v>0</v>
      </c>
      <c r="W47" s="26">
        <f t="shared" si="25"/>
        <v>0</v>
      </c>
      <c r="X47" s="26">
        <f t="shared" si="26"/>
        <v>0</v>
      </c>
      <c r="Y47" s="26">
        <f t="shared" si="27"/>
        <v>0</v>
      </c>
      <c r="Z47" s="26">
        <f t="shared" si="28"/>
        <v>0</v>
      </c>
      <c r="AA47" s="26">
        <f t="shared" si="29"/>
        <v>0</v>
      </c>
      <c r="AB47" s="26">
        <f t="shared" si="30"/>
        <v>0</v>
      </c>
      <c r="AC47" s="26">
        <f t="shared" si="31"/>
        <v>0</v>
      </c>
      <c r="AD47" s="37">
        <f t="shared" si="32"/>
        <v>0</v>
      </c>
      <c r="AE47" s="36">
        <f t="shared" si="33"/>
        <v>0</v>
      </c>
      <c r="AF47" s="26">
        <f t="shared" si="34"/>
        <v>0</v>
      </c>
      <c r="AG47" s="26">
        <f t="shared" si="35"/>
        <v>0</v>
      </c>
      <c r="AH47" s="26">
        <f t="shared" si="36"/>
        <v>0</v>
      </c>
      <c r="AI47" s="26">
        <f t="shared" si="37"/>
        <v>0</v>
      </c>
      <c r="AJ47" s="26">
        <f t="shared" si="38"/>
        <v>0</v>
      </c>
      <c r="AK47" s="26">
        <f t="shared" si="39"/>
        <v>0</v>
      </c>
      <c r="AL47" s="26">
        <f t="shared" si="40"/>
        <v>0</v>
      </c>
      <c r="AM47" s="26">
        <f t="shared" si="41"/>
        <v>0</v>
      </c>
      <c r="AN47" s="37">
        <f t="shared" si="42"/>
        <v>0</v>
      </c>
      <c r="AO47" s="36">
        <f t="shared" si="43"/>
        <v>0</v>
      </c>
      <c r="AP47" s="26">
        <f t="shared" si="44"/>
        <v>0</v>
      </c>
      <c r="AQ47" s="26">
        <f t="shared" si="45"/>
        <v>0</v>
      </c>
      <c r="AR47" s="26">
        <f t="shared" si="46"/>
        <v>0</v>
      </c>
      <c r="AS47" s="26">
        <f t="shared" si="47"/>
        <v>0</v>
      </c>
      <c r="AT47" s="26">
        <f t="shared" si="48"/>
        <v>0</v>
      </c>
      <c r="AU47" s="26">
        <f t="shared" si="49"/>
        <v>0</v>
      </c>
      <c r="AV47" s="26">
        <f t="shared" si="50"/>
        <v>0</v>
      </c>
      <c r="AW47" s="26">
        <f t="shared" si="51"/>
        <v>0</v>
      </c>
      <c r="AX47" s="37">
        <f t="shared" si="52"/>
        <v>0</v>
      </c>
    </row>
    <row r="48" spans="1:50" outlineLevel="1" x14ac:dyDescent="0.2">
      <c r="A48" s="36">
        <f>'Långtidsförhyrning Norra SE'!B23</f>
        <v>0</v>
      </c>
      <c r="B48" s="26" t="str">
        <f t="shared" si="20"/>
        <v/>
      </c>
      <c r="C48" s="26">
        <f>'Långtidsförhyrning Norra SE'!C23</f>
        <v>0</v>
      </c>
      <c r="D48" s="26">
        <f>'Långtidsförhyrning Norra SE'!D23</f>
        <v>0</v>
      </c>
      <c r="E48" s="26">
        <f>'Långtidsförhyrning Norra SE'!E23</f>
        <v>0</v>
      </c>
      <c r="F48" s="26">
        <f>'Långtidsförhyrning Norra SE'!F23</f>
        <v>0</v>
      </c>
      <c r="G48" s="26">
        <f>'Långtidsförhyrning Norra SE'!G23</f>
        <v>0</v>
      </c>
      <c r="H48" s="26">
        <f>'Långtidsförhyrning Norra SE'!H23</f>
        <v>0</v>
      </c>
      <c r="I48" s="26">
        <f>'Långtidsförhyrning Norra SE'!I23</f>
        <v>0</v>
      </c>
      <c r="J48" s="26">
        <f>'Långtidsförhyrning Norra SE'!J23</f>
        <v>0</v>
      </c>
      <c r="K48" s="26">
        <f>'Långtidsförhyrning Norra SE'!K23</f>
        <v>0</v>
      </c>
      <c r="L48" s="26">
        <f>'Långtidsförhyrning Norra SE'!L23</f>
        <v>0</v>
      </c>
      <c r="M48" s="26">
        <f>'Långtidsförhyrning Norra SE'!M23</f>
        <v>0</v>
      </c>
      <c r="N48" s="37">
        <f>'Långtidsförhyrning Norra SE'!N23</f>
        <v>0</v>
      </c>
      <c r="P48" s="38">
        <f t="shared" si="53"/>
        <v>0</v>
      </c>
      <c r="Q48" s="29">
        <f t="shared" si="21"/>
        <v>0</v>
      </c>
      <c r="R48" s="42">
        <f t="shared" si="22"/>
        <v>0</v>
      </c>
      <c r="S48" s="45">
        <f t="shared" si="16"/>
        <v>0</v>
      </c>
      <c r="U48" s="36">
        <f t="shared" si="23"/>
        <v>0</v>
      </c>
      <c r="V48" s="26">
        <f t="shared" si="24"/>
        <v>0</v>
      </c>
      <c r="W48" s="26">
        <f t="shared" si="25"/>
        <v>0</v>
      </c>
      <c r="X48" s="26">
        <f t="shared" si="26"/>
        <v>0</v>
      </c>
      <c r="Y48" s="26">
        <f t="shared" si="27"/>
        <v>0</v>
      </c>
      <c r="Z48" s="26">
        <f t="shared" si="28"/>
        <v>0</v>
      </c>
      <c r="AA48" s="26">
        <f t="shared" si="29"/>
        <v>0</v>
      </c>
      <c r="AB48" s="26">
        <f t="shared" si="30"/>
        <v>0</v>
      </c>
      <c r="AC48" s="26">
        <f t="shared" si="31"/>
        <v>0</v>
      </c>
      <c r="AD48" s="37">
        <f t="shared" si="32"/>
        <v>0</v>
      </c>
      <c r="AE48" s="36">
        <f t="shared" si="33"/>
        <v>0</v>
      </c>
      <c r="AF48" s="26">
        <f t="shared" si="34"/>
        <v>0</v>
      </c>
      <c r="AG48" s="26">
        <f t="shared" si="35"/>
        <v>0</v>
      </c>
      <c r="AH48" s="26">
        <f t="shared" si="36"/>
        <v>0</v>
      </c>
      <c r="AI48" s="26">
        <f t="shared" si="37"/>
        <v>0</v>
      </c>
      <c r="AJ48" s="26">
        <f t="shared" si="38"/>
        <v>0</v>
      </c>
      <c r="AK48" s="26">
        <f t="shared" si="39"/>
        <v>0</v>
      </c>
      <c r="AL48" s="26">
        <f t="shared" si="40"/>
        <v>0</v>
      </c>
      <c r="AM48" s="26">
        <f t="shared" si="41"/>
        <v>0</v>
      </c>
      <c r="AN48" s="37">
        <f t="shared" si="42"/>
        <v>0</v>
      </c>
      <c r="AO48" s="36">
        <f t="shared" si="43"/>
        <v>0</v>
      </c>
      <c r="AP48" s="26">
        <f t="shared" si="44"/>
        <v>0</v>
      </c>
      <c r="AQ48" s="26">
        <f t="shared" si="45"/>
        <v>0</v>
      </c>
      <c r="AR48" s="26">
        <f t="shared" si="46"/>
        <v>0</v>
      </c>
      <c r="AS48" s="26">
        <f t="shared" si="47"/>
        <v>0</v>
      </c>
      <c r="AT48" s="26">
        <f t="shared" si="48"/>
        <v>0</v>
      </c>
      <c r="AU48" s="26">
        <f t="shared" si="49"/>
        <v>0</v>
      </c>
      <c r="AV48" s="26">
        <f t="shared" si="50"/>
        <v>0</v>
      </c>
      <c r="AW48" s="26">
        <f t="shared" si="51"/>
        <v>0</v>
      </c>
      <c r="AX48" s="37">
        <f t="shared" si="52"/>
        <v>0</v>
      </c>
    </row>
    <row r="49" spans="1:50" outlineLevel="1" x14ac:dyDescent="0.2">
      <c r="A49" s="36">
        <f>'Långtidsförhyrning Norra SE'!B24</f>
        <v>0</v>
      </c>
      <c r="B49" s="26" t="str">
        <f t="shared" si="20"/>
        <v/>
      </c>
      <c r="C49" s="26">
        <f>'Långtidsförhyrning Norra SE'!C24</f>
        <v>0</v>
      </c>
      <c r="D49" s="26">
        <f>'Långtidsförhyrning Norra SE'!D24</f>
        <v>0</v>
      </c>
      <c r="E49" s="26">
        <f>'Långtidsförhyrning Norra SE'!E24</f>
        <v>0</v>
      </c>
      <c r="F49" s="26">
        <f>'Långtidsförhyrning Norra SE'!F24</f>
        <v>0</v>
      </c>
      <c r="G49" s="26">
        <f>'Långtidsförhyrning Norra SE'!G24</f>
        <v>0</v>
      </c>
      <c r="H49" s="26">
        <f>'Långtidsförhyrning Norra SE'!H24</f>
        <v>0</v>
      </c>
      <c r="I49" s="26">
        <f>'Långtidsförhyrning Norra SE'!I24</f>
        <v>0</v>
      </c>
      <c r="J49" s="26">
        <f>'Långtidsförhyrning Norra SE'!J24</f>
        <v>0</v>
      </c>
      <c r="K49" s="26">
        <f>'Långtidsförhyrning Norra SE'!K24</f>
        <v>0</v>
      </c>
      <c r="L49" s="26">
        <f>'Långtidsförhyrning Norra SE'!L24</f>
        <v>0</v>
      </c>
      <c r="M49" s="26">
        <f>'Långtidsförhyrning Norra SE'!M24</f>
        <v>0</v>
      </c>
      <c r="N49" s="37">
        <f>'Långtidsförhyrning Norra SE'!N24</f>
        <v>0</v>
      </c>
      <c r="P49" s="38">
        <f t="shared" si="53"/>
        <v>0</v>
      </c>
      <c r="Q49" s="29">
        <f t="shared" si="21"/>
        <v>0</v>
      </c>
      <c r="R49" s="42">
        <f t="shared" si="22"/>
        <v>0</v>
      </c>
      <c r="S49" s="45">
        <f t="shared" si="16"/>
        <v>0</v>
      </c>
      <c r="U49" s="36">
        <f t="shared" si="23"/>
        <v>0</v>
      </c>
      <c r="V49" s="26">
        <f t="shared" si="24"/>
        <v>0</v>
      </c>
      <c r="W49" s="26">
        <f t="shared" si="25"/>
        <v>0</v>
      </c>
      <c r="X49" s="26">
        <f t="shared" si="26"/>
        <v>0</v>
      </c>
      <c r="Y49" s="26">
        <f t="shared" si="27"/>
        <v>0</v>
      </c>
      <c r="Z49" s="26">
        <f t="shared" si="28"/>
        <v>0</v>
      </c>
      <c r="AA49" s="26">
        <f t="shared" si="29"/>
        <v>0</v>
      </c>
      <c r="AB49" s="26">
        <f t="shared" si="30"/>
        <v>0</v>
      </c>
      <c r="AC49" s="26">
        <f t="shared" si="31"/>
        <v>0</v>
      </c>
      <c r="AD49" s="37">
        <f t="shared" si="32"/>
        <v>0</v>
      </c>
      <c r="AE49" s="36">
        <f t="shared" si="33"/>
        <v>0</v>
      </c>
      <c r="AF49" s="26">
        <f t="shared" si="34"/>
        <v>0</v>
      </c>
      <c r="AG49" s="26">
        <f t="shared" si="35"/>
        <v>0</v>
      </c>
      <c r="AH49" s="26">
        <f t="shared" si="36"/>
        <v>0</v>
      </c>
      <c r="AI49" s="26">
        <f t="shared" si="37"/>
        <v>0</v>
      </c>
      <c r="AJ49" s="26">
        <f t="shared" si="38"/>
        <v>0</v>
      </c>
      <c r="AK49" s="26">
        <f t="shared" si="39"/>
        <v>0</v>
      </c>
      <c r="AL49" s="26">
        <f t="shared" si="40"/>
        <v>0</v>
      </c>
      <c r="AM49" s="26">
        <f t="shared" si="41"/>
        <v>0</v>
      </c>
      <c r="AN49" s="37">
        <f t="shared" si="42"/>
        <v>0</v>
      </c>
      <c r="AO49" s="36">
        <f t="shared" si="43"/>
        <v>0</v>
      </c>
      <c r="AP49" s="26">
        <f t="shared" si="44"/>
        <v>0</v>
      </c>
      <c r="AQ49" s="26">
        <f t="shared" si="45"/>
        <v>0</v>
      </c>
      <c r="AR49" s="26">
        <f t="shared" si="46"/>
        <v>0</v>
      </c>
      <c r="AS49" s="26">
        <f t="shared" si="47"/>
        <v>0</v>
      </c>
      <c r="AT49" s="26">
        <f t="shared" si="48"/>
        <v>0</v>
      </c>
      <c r="AU49" s="26">
        <f t="shared" si="49"/>
        <v>0</v>
      </c>
      <c r="AV49" s="26">
        <f t="shared" si="50"/>
        <v>0</v>
      </c>
      <c r="AW49" s="26">
        <f t="shared" si="51"/>
        <v>0</v>
      </c>
      <c r="AX49" s="37">
        <f t="shared" si="52"/>
        <v>0</v>
      </c>
    </row>
    <row r="50" spans="1:50" outlineLevel="1" x14ac:dyDescent="0.2">
      <c r="A50" s="36">
        <f>'Långtidsförhyrning Norra SE'!B25</f>
        <v>0</v>
      </c>
      <c r="B50" s="26" t="str">
        <f t="shared" si="20"/>
        <v/>
      </c>
      <c r="C50" s="26">
        <f>'Långtidsförhyrning Norra SE'!C25</f>
        <v>0</v>
      </c>
      <c r="D50" s="26">
        <f>'Långtidsförhyrning Norra SE'!D25</f>
        <v>0</v>
      </c>
      <c r="E50" s="26">
        <f>'Långtidsförhyrning Norra SE'!E25</f>
        <v>0</v>
      </c>
      <c r="F50" s="26">
        <f>'Långtidsförhyrning Norra SE'!F25</f>
        <v>0</v>
      </c>
      <c r="G50" s="26">
        <f>'Långtidsförhyrning Norra SE'!G25</f>
        <v>0</v>
      </c>
      <c r="H50" s="26">
        <f>'Långtidsförhyrning Norra SE'!H25</f>
        <v>0</v>
      </c>
      <c r="I50" s="26">
        <f>'Långtidsförhyrning Norra SE'!I25</f>
        <v>0</v>
      </c>
      <c r="J50" s="26">
        <f>'Långtidsförhyrning Norra SE'!J25</f>
        <v>0</v>
      </c>
      <c r="K50" s="26">
        <f>'Långtidsförhyrning Norra SE'!K25</f>
        <v>0</v>
      </c>
      <c r="L50" s="26">
        <f>'Långtidsförhyrning Norra SE'!L25</f>
        <v>0</v>
      </c>
      <c r="M50" s="26">
        <f>'Långtidsförhyrning Norra SE'!M25</f>
        <v>0</v>
      </c>
      <c r="N50" s="37">
        <f>'Långtidsförhyrning Norra SE'!N25</f>
        <v>0</v>
      </c>
      <c r="P50" s="38">
        <f t="shared" si="53"/>
        <v>0</v>
      </c>
      <c r="Q50" s="29">
        <f t="shared" si="21"/>
        <v>0</v>
      </c>
      <c r="R50" s="42">
        <f t="shared" si="22"/>
        <v>0</v>
      </c>
      <c r="S50" s="45">
        <f t="shared" si="16"/>
        <v>0</v>
      </c>
      <c r="U50" s="36">
        <f t="shared" si="23"/>
        <v>0</v>
      </c>
      <c r="V50" s="26">
        <f t="shared" si="24"/>
        <v>0</v>
      </c>
      <c r="W50" s="26">
        <f t="shared" si="25"/>
        <v>0</v>
      </c>
      <c r="X50" s="26">
        <f t="shared" si="26"/>
        <v>0</v>
      </c>
      <c r="Y50" s="26">
        <f t="shared" si="27"/>
        <v>0</v>
      </c>
      <c r="Z50" s="26">
        <f t="shared" si="28"/>
        <v>0</v>
      </c>
      <c r="AA50" s="26">
        <f t="shared" si="29"/>
        <v>0</v>
      </c>
      <c r="AB50" s="26">
        <f t="shared" si="30"/>
        <v>0</v>
      </c>
      <c r="AC50" s="26">
        <f t="shared" si="31"/>
        <v>0</v>
      </c>
      <c r="AD50" s="37">
        <f t="shared" si="32"/>
        <v>0</v>
      </c>
      <c r="AE50" s="36">
        <f t="shared" si="33"/>
        <v>0</v>
      </c>
      <c r="AF50" s="26">
        <f t="shared" si="34"/>
        <v>0</v>
      </c>
      <c r="AG50" s="26">
        <f t="shared" si="35"/>
        <v>0</v>
      </c>
      <c r="AH50" s="26">
        <f t="shared" si="36"/>
        <v>0</v>
      </c>
      <c r="AI50" s="26">
        <f t="shared" si="37"/>
        <v>0</v>
      </c>
      <c r="AJ50" s="26">
        <f t="shared" si="38"/>
        <v>0</v>
      </c>
      <c r="AK50" s="26">
        <f t="shared" si="39"/>
        <v>0</v>
      </c>
      <c r="AL50" s="26">
        <f t="shared" si="40"/>
        <v>0</v>
      </c>
      <c r="AM50" s="26">
        <f t="shared" si="41"/>
        <v>0</v>
      </c>
      <c r="AN50" s="37">
        <f t="shared" si="42"/>
        <v>0</v>
      </c>
      <c r="AO50" s="36">
        <f t="shared" si="43"/>
        <v>0</v>
      </c>
      <c r="AP50" s="26">
        <f t="shared" si="44"/>
        <v>0</v>
      </c>
      <c r="AQ50" s="26">
        <f t="shared" si="45"/>
        <v>0</v>
      </c>
      <c r="AR50" s="26">
        <f t="shared" si="46"/>
        <v>0</v>
      </c>
      <c r="AS50" s="26">
        <f t="shared" si="47"/>
        <v>0</v>
      </c>
      <c r="AT50" s="26">
        <f t="shared" si="48"/>
        <v>0</v>
      </c>
      <c r="AU50" s="26">
        <f t="shared" si="49"/>
        <v>0</v>
      </c>
      <c r="AV50" s="26">
        <f t="shared" si="50"/>
        <v>0</v>
      </c>
      <c r="AW50" s="26">
        <f t="shared" si="51"/>
        <v>0</v>
      </c>
      <c r="AX50" s="37">
        <f t="shared" si="52"/>
        <v>0</v>
      </c>
    </row>
    <row r="51" spans="1:50" outlineLevel="1" x14ac:dyDescent="0.2">
      <c r="A51" s="36">
        <f>'Långtidsförhyrning Norra SE'!B26</f>
        <v>0</v>
      </c>
      <c r="B51" s="26" t="str">
        <f t="shared" si="20"/>
        <v/>
      </c>
      <c r="C51" s="26">
        <f>'Långtidsförhyrning Norra SE'!C26</f>
        <v>0</v>
      </c>
      <c r="D51" s="26">
        <f>'Långtidsförhyrning Norra SE'!D26</f>
        <v>0</v>
      </c>
      <c r="E51" s="26">
        <f>'Långtidsförhyrning Norra SE'!E26</f>
        <v>0</v>
      </c>
      <c r="F51" s="26">
        <f>'Långtidsförhyrning Norra SE'!F26</f>
        <v>0</v>
      </c>
      <c r="G51" s="26">
        <f>'Långtidsförhyrning Norra SE'!G26</f>
        <v>0</v>
      </c>
      <c r="H51" s="26">
        <f>'Långtidsförhyrning Norra SE'!H26</f>
        <v>0</v>
      </c>
      <c r="I51" s="26">
        <f>'Långtidsförhyrning Norra SE'!I26</f>
        <v>0</v>
      </c>
      <c r="J51" s="26">
        <f>'Långtidsförhyrning Norra SE'!J26</f>
        <v>0</v>
      </c>
      <c r="K51" s="26">
        <f>'Långtidsförhyrning Norra SE'!K26</f>
        <v>0</v>
      </c>
      <c r="L51" s="26">
        <f>'Långtidsförhyrning Norra SE'!L26</f>
        <v>0</v>
      </c>
      <c r="M51" s="26">
        <f>'Långtidsförhyrning Norra SE'!M26</f>
        <v>0</v>
      </c>
      <c r="N51" s="37">
        <f>'Långtidsförhyrning Norra SE'!N26</f>
        <v>0</v>
      </c>
      <c r="P51" s="38">
        <f t="shared" si="53"/>
        <v>0</v>
      </c>
      <c r="Q51" s="29">
        <f t="shared" si="21"/>
        <v>0</v>
      </c>
      <c r="R51" s="42">
        <f t="shared" si="22"/>
        <v>0</v>
      </c>
      <c r="S51" s="45">
        <f t="shared" si="16"/>
        <v>0</v>
      </c>
      <c r="U51" s="36">
        <f t="shared" si="23"/>
        <v>0</v>
      </c>
      <c r="V51" s="26">
        <f t="shared" si="24"/>
        <v>0</v>
      </c>
      <c r="W51" s="26">
        <f t="shared" si="25"/>
        <v>0</v>
      </c>
      <c r="X51" s="26">
        <f t="shared" si="26"/>
        <v>0</v>
      </c>
      <c r="Y51" s="26">
        <f t="shared" si="27"/>
        <v>0</v>
      </c>
      <c r="Z51" s="26">
        <f t="shared" si="28"/>
        <v>0</v>
      </c>
      <c r="AA51" s="26">
        <f t="shared" si="29"/>
        <v>0</v>
      </c>
      <c r="AB51" s="26">
        <f t="shared" si="30"/>
        <v>0</v>
      </c>
      <c r="AC51" s="26">
        <f t="shared" si="31"/>
        <v>0</v>
      </c>
      <c r="AD51" s="37">
        <f t="shared" si="32"/>
        <v>0</v>
      </c>
      <c r="AE51" s="36">
        <f t="shared" si="33"/>
        <v>0</v>
      </c>
      <c r="AF51" s="26">
        <f t="shared" si="34"/>
        <v>0</v>
      </c>
      <c r="AG51" s="26">
        <f t="shared" si="35"/>
        <v>0</v>
      </c>
      <c r="AH51" s="26">
        <f t="shared" si="36"/>
        <v>0</v>
      </c>
      <c r="AI51" s="26">
        <f t="shared" si="37"/>
        <v>0</v>
      </c>
      <c r="AJ51" s="26">
        <f t="shared" si="38"/>
        <v>0</v>
      </c>
      <c r="AK51" s="26">
        <f t="shared" si="39"/>
        <v>0</v>
      </c>
      <c r="AL51" s="26">
        <f t="shared" si="40"/>
        <v>0</v>
      </c>
      <c r="AM51" s="26">
        <f t="shared" si="41"/>
        <v>0</v>
      </c>
      <c r="AN51" s="37">
        <f t="shared" si="42"/>
        <v>0</v>
      </c>
      <c r="AO51" s="36">
        <f t="shared" si="43"/>
        <v>0</v>
      </c>
      <c r="AP51" s="26">
        <f t="shared" si="44"/>
        <v>0</v>
      </c>
      <c r="AQ51" s="26">
        <f t="shared" si="45"/>
        <v>0</v>
      </c>
      <c r="AR51" s="26">
        <f t="shared" si="46"/>
        <v>0</v>
      </c>
      <c r="AS51" s="26">
        <f t="shared" si="47"/>
        <v>0</v>
      </c>
      <c r="AT51" s="26">
        <f t="shared" si="48"/>
        <v>0</v>
      </c>
      <c r="AU51" s="26">
        <f t="shared" si="49"/>
        <v>0</v>
      </c>
      <c r="AV51" s="26">
        <f t="shared" si="50"/>
        <v>0</v>
      </c>
      <c r="AW51" s="26">
        <f t="shared" si="51"/>
        <v>0</v>
      </c>
      <c r="AX51" s="37">
        <f t="shared" si="52"/>
        <v>0</v>
      </c>
    </row>
    <row r="52" spans="1:50" outlineLevel="1" x14ac:dyDescent="0.2">
      <c r="A52" s="36">
        <f>'Långtidsförhyrning Norra SE'!B27</f>
        <v>0</v>
      </c>
      <c r="B52" s="26" t="str">
        <f t="shared" si="20"/>
        <v/>
      </c>
      <c r="C52" s="26">
        <f>'Långtidsförhyrning Norra SE'!C27</f>
        <v>0</v>
      </c>
      <c r="D52" s="26">
        <f>'Långtidsförhyrning Norra SE'!D27</f>
        <v>0</v>
      </c>
      <c r="E52" s="26">
        <f>'Långtidsförhyrning Norra SE'!E27</f>
        <v>0</v>
      </c>
      <c r="F52" s="26">
        <f>'Långtidsförhyrning Norra SE'!F27</f>
        <v>0</v>
      </c>
      <c r="G52" s="26">
        <f>'Långtidsförhyrning Norra SE'!G27</f>
        <v>0</v>
      </c>
      <c r="H52" s="26">
        <f>'Långtidsförhyrning Norra SE'!H27</f>
        <v>0</v>
      </c>
      <c r="I52" s="26">
        <f>'Långtidsförhyrning Norra SE'!I27</f>
        <v>0</v>
      </c>
      <c r="J52" s="26">
        <f>'Långtidsförhyrning Norra SE'!J27</f>
        <v>0</v>
      </c>
      <c r="K52" s="26">
        <f>'Långtidsförhyrning Norra SE'!K27</f>
        <v>0</v>
      </c>
      <c r="L52" s="26">
        <f>'Långtidsförhyrning Norra SE'!L27</f>
        <v>0</v>
      </c>
      <c r="M52" s="26">
        <f>'Långtidsförhyrning Norra SE'!M27</f>
        <v>0</v>
      </c>
      <c r="N52" s="37">
        <f>'Långtidsförhyrning Norra SE'!N27</f>
        <v>0</v>
      </c>
      <c r="P52" s="38">
        <f t="shared" si="53"/>
        <v>0</v>
      </c>
      <c r="Q52" s="29">
        <f t="shared" si="21"/>
        <v>0</v>
      </c>
      <c r="R52" s="42">
        <f t="shared" si="22"/>
        <v>0</v>
      </c>
      <c r="S52" s="45">
        <f t="shared" si="16"/>
        <v>0</v>
      </c>
      <c r="U52" s="36">
        <f t="shared" si="23"/>
        <v>0</v>
      </c>
      <c r="V52" s="26">
        <f t="shared" si="24"/>
        <v>0</v>
      </c>
      <c r="W52" s="26">
        <f t="shared" si="25"/>
        <v>0</v>
      </c>
      <c r="X52" s="26">
        <f t="shared" si="26"/>
        <v>0</v>
      </c>
      <c r="Y52" s="26">
        <f t="shared" si="27"/>
        <v>0</v>
      </c>
      <c r="Z52" s="26">
        <f t="shared" si="28"/>
        <v>0</v>
      </c>
      <c r="AA52" s="26">
        <f t="shared" si="29"/>
        <v>0</v>
      </c>
      <c r="AB52" s="26">
        <f t="shared" si="30"/>
        <v>0</v>
      </c>
      <c r="AC52" s="26">
        <f t="shared" si="31"/>
        <v>0</v>
      </c>
      <c r="AD52" s="37">
        <f t="shared" si="32"/>
        <v>0</v>
      </c>
      <c r="AE52" s="36">
        <f t="shared" si="33"/>
        <v>0</v>
      </c>
      <c r="AF52" s="26">
        <f t="shared" si="34"/>
        <v>0</v>
      </c>
      <c r="AG52" s="26">
        <f t="shared" si="35"/>
        <v>0</v>
      </c>
      <c r="AH52" s="26">
        <f t="shared" si="36"/>
        <v>0</v>
      </c>
      <c r="AI52" s="26">
        <f t="shared" si="37"/>
        <v>0</v>
      </c>
      <c r="AJ52" s="26">
        <f t="shared" si="38"/>
        <v>0</v>
      </c>
      <c r="AK52" s="26">
        <f t="shared" si="39"/>
        <v>0</v>
      </c>
      <c r="AL52" s="26">
        <f t="shared" si="40"/>
        <v>0</v>
      </c>
      <c r="AM52" s="26">
        <f t="shared" si="41"/>
        <v>0</v>
      </c>
      <c r="AN52" s="37">
        <f t="shared" si="42"/>
        <v>0</v>
      </c>
      <c r="AO52" s="36">
        <f t="shared" si="43"/>
        <v>0</v>
      </c>
      <c r="AP52" s="26">
        <f t="shared" si="44"/>
        <v>0</v>
      </c>
      <c r="AQ52" s="26">
        <f t="shared" si="45"/>
        <v>0</v>
      </c>
      <c r="AR52" s="26">
        <f t="shared" si="46"/>
        <v>0</v>
      </c>
      <c r="AS52" s="26">
        <f t="shared" si="47"/>
        <v>0</v>
      </c>
      <c r="AT52" s="26">
        <f t="shared" si="48"/>
        <v>0</v>
      </c>
      <c r="AU52" s="26">
        <f t="shared" si="49"/>
        <v>0</v>
      </c>
      <c r="AV52" s="26">
        <f t="shared" si="50"/>
        <v>0</v>
      </c>
      <c r="AW52" s="26">
        <f t="shared" si="51"/>
        <v>0</v>
      </c>
      <c r="AX52" s="37">
        <f t="shared" si="52"/>
        <v>0</v>
      </c>
    </row>
    <row r="53" spans="1:50" outlineLevel="1" x14ac:dyDescent="0.2">
      <c r="A53" s="36">
        <f>'Långtidsförhyrning Norra SE'!B28</f>
        <v>0</v>
      </c>
      <c r="B53" s="26" t="str">
        <f t="shared" si="20"/>
        <v/>
      </c>
      <c r="C53" s="26">
        <f>'Långtidsförhyrning Norra SE'!C28</f>
        <v>0</v>
      </c>
      <c r="D53" s="26">
        <f>'Långtidsförhyrning Norra SE'!D28</f>
        <v>0</v>
      </c>
      <c r="E53" s="26">
        <f>'Långtidsförhyrning Norra SE'!E28</f>
        <v>0</v>
      </c>
      <c r="F53" s="26">
        <f>'Långtidsförhyrning Norra SE'!F28</f>
        <v>0</v>
      </c>
      <c r="G53" s="26">
        <f>'Långtidsförhyrning Norra SE'!G28</f>
        <v>0</v>
      </c>
      <c r="H53" s="26">
        <f>'Långtidsförhyrning Norra SE'!H28</f>
        <v>0</v>
      </c>
      <c r="I53" s="26">
        <f>'Långtidsförhyrning Norra SE'!I28</f>
        <v>0</v>
      </c>
      <c r="J53" s="26">
        <f>'Långtidsförhyrning Norra SE'!J28</f>
        <v>0</v>
      </c>
      <c r="K53" s="26">
        <f>'Långtidsförhyrning Norra SE'!K28</f>
        <v>0</v>
      </c>
      <c r="L53" s="26">
        <f>'Långtidsförhyrning Norra SE'!L28</f>
        <v>0</v>
      </c>
      <c r="M53" s="26">
        <f>'Långtidsförhyrning Norra SE'!M28</f>
        <v>0</v>
      </c>
      <c r="N53" s="37">
        <f>'Långtidsförhyrning Norra SE'!N28</f>
        <v>0</v>
      </c>
      <c r="P53" s="38">
        <f t="shared" si="53"/>
        <v>0</v>
      </c>
      <c r="Q53" s="29">
        <f t="shared" si="21"/>
        <v>0</v>
      </c>
      <c r="R53" s="42">
        <f t="shared" si="22"/>
        <v>0</v>
      </c>
      <c r="S53" s="45">
        <f t="shared" si="16"/>
        <v>0</v>
      </c>
      <c r="U53" s="36">
        <f t="shared" si="23"/>
        <v>0</v>
      </c>
      <c r="V53" s="26">
        <f t="shared" si="24"/>
        <v>0</v>
      </c>
      <c r="W53" s="26">
        <f t="shared" si="25"/>
        <v>0</v>
      </c>
      <c r="X53" s="26">
        <f t="shared" si="26"/>
        <v>0</v>
      </c>
      <c r="Y53" s="26">
        <f t="shared" si="27"/>
        <v>0</v>
      </c>
      <c r="Z53" s="26">
        <f t="shared" si="28"/>
        <v>0</v>
      </c>
      <c r="AA53" s="26">
        <f t="shared" si="29"/>
        <v>0</v>
      </c>
      <c r="AB53" s="26">
        <f t="shared" si="30"/>
        <v>0</v>
      </c>
      <c r="AC53" s="26">
        <f t="shared" si="31"/>
        <v>0</v>
      </c>
      <c r="AD53" s="37">
        <f t="shared" si="32"/>
        <v>0</v>
      </c>
      <c r="AE53" s="36">
        <f t="shared" si="33"/>
        <v>0</v>
      </c>
      <c r="AF53" s="26">
        <f t="shared" si="34"/>
        <v>0</v>
      </c>
      <c r="AG53" s="26">
        <f t="shared" si="35"/>
        <v>0</v>
      </c>
      <c r="AH53" s="26">
        <f t="shared" si="36"/>
        <v>0</v>
      </c>
      <c r="AI53" s="26">
        <f t="shared" si="37"/>
        <v>0</v>
      </c>
      <c r="AJ53" s="26">
        <f t="shared" si="38"/>
        <v>0</v>
      </c>
      <c r="AK53" s="26">
        <f t="shared" si="39"/>
        <v>0</v>
      </c>
      <c r="AL53" s="26">
        <f t="shared" si="40"/>
        <v>0</v>
      </c>
      <c r="AM53" s="26">
        <f t="shared" si="41"/>
        <v>0</v>
      </c>
      <c r="AN53" s="37">
        <f t="shared" si="42"/>
        <v>0</v>
      </c>
      <c r="AO53" s="36">
        <f t="shared" si="43"/>
        <v>0</v>
      </c>
      <c r="AP53" s="26">
        <f t="shared" si="44"/>
        <v>0</v>
      </c>
      <c r="AQ53" s="26">
        <f t="shared" si="45"/>
        <v>0</v>
      </c>
      <c r="AR53" s="26">
        <f t="shared" si="46"/>
        <v>0</v>
      </c>
      <c r="AS53" s="26">
        <f t="shared" si="47"/>
        <v>0</v>
      </c>
      <c r="AT53" s="26">
        <f t="shared" si="48"/>
        <v>0</v>
      </c>
      <c r="AU53" s="26">
        <f t="shared" si="49"/>
        <v>0</v>
      </c>
      <c r="AV53" s="26">
        <f t="shared" si="50"/>
        <v>0</v>
      </c>
      <c r="AW53" s="26">
        <f t="shared" si="51"/>
        <v>0</v>
      </c>
      <c r="AX53" s="37">
        <f t="shared" si="52"/>
        <v>0</v>
      </c>
    </row>
    <row r="54" spans="1:50" outlineLevel="1" x14ac:dyDescent="0.2">
      <c r="A54" s="36">
        <f>'Långtidsförhyrning Norra SE'!B29</f>
        <v>0</v>
      </c>
      <c r="B54" s="26" t="str">
        <f t="shared" si="20"/>
        <v/>
      </c>
      <c r="C54" s="26">
        <f>'Långtidsförhyrning Norra SE'!C29</f>
        <v>0</v>
      </c>
      <c r="D54" s="26">
        <f>'Långtidsförhyrning Norra SE'!D29</f>
        <v>0</v>
      </c>
      <c r="E54" s="26">
        <f>'Långtidsförhyrning Norra SE'!E29</f>
        <v>0</v>
      </c>
      <c r="F54" s="26">
        <f>'Långtidsförhyrning Norra SE'!F29</f>
        <v>0</v>
      </c>
      <c r="G54" s="26">
        <f>'Långtidsförhyrning Norra SE'!G29</f>
        <v>0</v>
      </c>
      <c r="H54" s="26">
        <f>'Långtidsförhyrning Norra SE'!H29</f>
        <v>0</v>
      </c>
      <c r="I54" s="26">
        <f>'Långtidsförhyrning Norra SE'!I29</f>
        <v>0</v>
      </c>
      <c r="J54" s="26">
        <f>'Långtidsförhyrning Norra SE'!J29</f>
        <v>0</v>
      </c>
      <c r="K54" s="26">
        <f>'Långtidsförhyrning Norra SE'!K29</f>
        <v>0</v>
      </c>
      <c r="L54" s="26">
        <f>'Långtidsförhyrning Norra SE'!L29</f>
        <v>0</v>
      </c>
      <c r="M54" s="26">
        <f>'Långtidsförhyrning Norra SE'!M29</f>
        <v>0</v>
      </c>
      <c r="N54" s="37">
        <f>'Långtidsförhyrning Norra SE'!N29</f>
        <v>0</v>
      </c>
      <c r="P54" s="38">
        <f t="shared" si="53"/>
        <v>0</v>
      </c>
      <c r="Q54" s="29">
        <f t="shared" si="21"/>
        <v>0</v>
      </c>
      <c r="R54" s="42">
        <f t="shared" si="22"/>
        <v>0</v>
      </c>
      <c r="S54" s="45">
        <f t="shared" si="16"/>
        <v>0</v>
      </c>
      <c r="U54" s="36">
        <f t="shared" si="23"/>
        <v>0</v>
      </c>
      <c r="V54" s="26">
        <f t="shared" si="24"/>
        <v>0</v>
      </c>
      <c r="W54" s="26">
        <f t="shared" si="25"/>
        <v>0</v>
      </c>
      <c r="X54" s="26">
        <f t="shared" si="26"/>
        <v>0</v>
      </c>
      <c r="Y54" s="26">
        <f t="shared" si="27"/>
        <v>0</v>
      </c>
      <c r="Z54" s="26">
        <f t="shared" si="28"/>
        <v>0</v>
      </c>
      <c r="AA54" s="26">
        <f t="shared" si="29"/>
        <v>0</v>
      </c>
      <c r="AB54" s="26">
        <f t="shared" si="30"/>
        <v>0</v>
      </c>
      <c r="AC54" s="26">
        <f t="shared" si="31"/>
        <v>0</v>
      </c>
      <c r="AD54" s="37">
        <f t="shared" si="32"/>
        <v>0</v>
      </c>
      <c r="AE54" s="36">
        <f t="shared" si="33"/>
        <v>0</v>
      </c>
      <c r="AF54" s="26">
        <f t="shared" si="34"/>
        <v>0</v>
      </c>
      <c r="AG54" s="26">
        <f t="shared" si="35"/>
        <v>0</v>
      </c>
      <c r="AH54" s="26">
        <f t="shared" si="36"/>
        <v>0</v>
      </c>
      <c r="AI54" s="26">
        <f t="shared" si="37"/>
        <v>0</v>
      </c>
      <c r="AJ54" s="26">
        <f t="shared" si="38"/>
        <v>0</v>
      </c>
      <c r="AK54" s="26">
        <f t="shared" si="39"/>
        <v>0</v>
      </c>
      <c r="AL54" s="26">
        <f t="shared" si="40"/>
        <v>0</v>
      </c>
      <c r="AM54" s="26">
        <f t="shared" si="41"/>
        <v>0</v>
      </c>
      <c r="AN54" s="37">
        <f t="shared" si="42"/>
        <v>0</v>
      </c>
      <c r="AO54" s="36">
        <f t="shared" si="43"/>
        <v>0</v>
      </c>
      <c r="AP54" s="26">
        <f t="shared" si="44"/>
        <v>0</v>
      </c>
      <c r="AQ54" s="26">
        <f t="shared" si="45"/>
        <v>0</v>
      </c>
      <c r="AR54" s="26">
        <f t="shared" si="46"/>
        <v>0</v>
      </c>
      <c r="AS54" s="26">
        <f t="shared" si="47"/>
        <v>0</v>
      </c>
      <c r="AT54" s="26">
        <f t="shared" si="48"/>
        <v>0</v>
      </c>
      <c r="AU54" s="26">
        <f t="shared" si="49"/>
        <v>0</v>
      </c>
      <c r="AV54" s="26">
        <f t="shared" si="50"/>
        <v>0</v>
      </c>
      <c r="AW54" s="26">
        <f t="shared" si="51"/>
        <v>0</v>
      </c>
      <c r="AX54" s="37">
        <f t="shared" si="52"/>
        <v>0</v>
      </c>
    </row>
    <row r="55" spans="1:50" outlineLevel="1" x14ac:dyDescent="0.2">
      <c r="A55" s="36">
        <f>'Långtidsförhyrning Norra SE'!B30</f>
        <v>0</v>
      </c>
      <c r="B55" s="26" t="str">
        <f t="shared" si="20"/>
        <v/>
      </c>
      <c r="C55" s="26">
        <f>'Långtidsförhyrning Norra SE'!C30</f>
        <v>0</v>
      </c>
      <c r="D55" s="26">
        <f>'Långtidsförhyrning Norra SE'!D30</f>
        <v>0</v>
      </c>
      <c r="E55" s="26">
        <f>'Långtidsförhyrning Norra SE'!E30</f>
        <v>0</v>
      </c>
      <c r="F55" s="26">
        <f>'Långtidsförhyrning Norra SE'!F30</f>
        <v>0</v>
      </c>
      <c r="G55" s="26">
        <f>'Långtidsförhyrning Norra SE'!G30</f>
        <v>0</v>
      </c>
      <c r="H55" s="26">
        <f>'Långtidsförhyrning Norra SE'!H30</f>
        <v>0</v>
      </c>
      <c r="I55" s="26">
        <f>'Långtidsförhyrning Norra SE'!I30</f>
        <v>0</v>
      </c>
      <c r="J55" s="26">
        <f>'Långtidsförhyrning Norra SE'!J30</f>
        <v>0</v>
      </c>
      <c r="K55" s="26">
        <f>'Långtidsförhyrning Norra SE'!K30</f>
        <v>0</v>
      </c>
      <c r="L55" s="26">
        <f>'Långtidsförhyrning Norra SE'!L30</f>
        <v>0</v>
      </c>
      <c r="M55" s="26">
        <f>'Långtidsförhyrning Norra SE'!M30</f>
        <v>0</v>
      </c>
      <c r="N55" s="37">
        <f>'Långtidsförhyrning Norra SE'!N30</f>
        <v>0</v>
      </c>
      <c r="P55" s="38">
        <f t="shared" si="53"/>
        <v>0</v>
      </c>
      <c r="Q55" s="29">
        <f t="shared" si="21"/>
        <v>0</v>
      </c>
      <c r="R55" s="42">
        <f t="shared" si="22"/>
        <v>0</v>
      </c>
      <c r="S55" s="45">
        <f t="shared" si="16"/>
        <v>0</v>
      </c>
      <c r="U55" s="36">
        <f t="shared" si="23"/>
        <v>0</v>
      </c>
      <c r="V55" s="26">
        <f t="shared" si="24"/>
        <v>0</v>
      </c>
      <c r="W55" s="26">
        <f t="shared" si="25"/>
        <v>0</v>
      </c>
      <c r="X55" s="26">
        <f t="shared" si="26"/>
        <v>0</v>
      </c>
      <c r="Y55" s="26">
        <f t="shared" si="27"/>
        <v>0</v>
      </c>
      <c r="Z55" s="26">
        <f t="shared" si="28"/>
        <v>0</v>
      </c>
      <c r="AA55" s="26">
        <f t="shared" si="29"/>
        <v>0</v>
      </c>
      <c r="AB55" s="26">
        <f t="shared" si="30"/>
        <v>0</v>
      </c>
      <c r="AC55" s="26">
        <f t="shared" si="31"/>
        <v>0</v>
      </c>
      <c r="AD55" s="37">
        <f t="shared" si="32"/>
        <v>0</v>
      </c>
      <c r="AE55" s="36">
        <f t="shared" si="33"/>
        <v>0</v>
      </c>
      <c r="AF55" s="26">
        <f t="shared" si="34"/>
        <v>0</v>
      </c>
      <c r="AG55" s="26">
        <f t="shared" si="35"/>
        <v>0</v>
      </c>
      <c r="AH55" s="26">
        <f t="shared" si="36"/>
        <v>0</v>
      </c>
      <c r="AI55" s="26">
        <f t="shared" si="37"/>
        <v>0</v>
      </c>
      <c r="AJ55" s="26">
        <f t="shared" si="38"/>
        <v>0</v>
      </c>
      <c r="AK55" s="26">
        <f t="shared" si="39"/>
        <v>0</v>
      </c>
      <c r="AL55" s="26">
        <f t="shared" si="40"/>
        <v>0</v>
      </c>
      <c r="AM55" s="26">
        <f t="shared" si="41"/>
        <v>0</v>
      </c>
      <c r="AN55" s="37">
        <f t="shared" si="42"/>
        <v>0</v>
      </c>
      <c r="AO55" s="36">
        <f t="shared" si="43"/>
        <v>0</v>
      </c>
      <c r="AP55" s="26">
        <f t="shared" si="44"/>
        <v>0</v>
      </c>
      <c r="AQ55" s="26">
        <f t="shared" si="45"/>
        <v>0</v>
      </c>
      <c r="AR55" s="26">
        <f t="shared" si="46"/>
        <v>0</v>
      </c>
      <c r="AS55" s="26">
        <f t="shared" si="47"/>
        <v>0</v>
      </c>
      <c r="AT55" s="26">
        <f t="shared" si="48"/>
        <v>0</v>
      </c>
      <c r="AU55" s="26">
        <f t="shared" si="49"/>
        <v>0</v>
      </c>
      <c r="AV55" s="26">
        <f t="shared" si="50"/>
        <v>0</v>
      </c>
      <c r="AW55" s="26">
        <f t="shared" si="51"/>
        <v>0</v>
      </c>
      <c r="AX55" s="37">
        <f t="shared" si="52"/>
        <v>0</v>
      </c>
    </row>
    <row r="56" spans="1:50" outlineLevel="1" x14ac:dyDescent="0.2">
      <c r="A56" s="36">
        <f>'Långtidsförhyrning Norra SE'!B31</f>
        <v>0</v>
      </c>
      <c r="B56" s="26" t="str">
        <f t="shared" si="20"/>
        <v/>
      </c>
      <c r="C56" s="26">
        <f>'Långtidsförhyrning Norra SE'!C31</f>
        <v>0</v>
      </c>
      <c r="D56" s="26">
        <f>'Långtidsförhyrning Norra SE'!D31</f>
        <v>0</v>
      </c>
      <c r="E56" s="26">
        <f>'Långtidsförhyrning Norra SE'!E31</f>
        <v>0</v>
      </c>
      <c r="F56" s="26">
        <f>'Långtidsförhyrning Norra SE'!F31</f>
        <v>0</v>
      </c>
      <c r="G56" s="26">
        <f>'Långtidsförhyrning Norra SE'!G31</f>
        <v>0</v>
      </c>
      <c r="H56" s="26">
        <f>'Långtidsförhyrning Norra SE'!H31</f>
        <v>0</v>
      </c>
      <c r="I56" s="26">
        <f>'Långtidsförhyrning Norra SE'!I31</f>
        <v>0</v>
      </c>
      <c r="J56" s="26">
        <f>'Långtidsförhyrning Norra SE'!J31</f>
        <v>0</v>
      </c>
      <c r="K56" s="26">
        <f>'Långtidsförhyrning Norra SE'!K31</f>
        <v>0</v>
      </c>
      <c r="L56" s="26">
        <f>'Långtidsförhyrning Norra SE'!L31</f>
        <v>0</v>
      </c>
      <c r="M56" s="26">
        <f>'Långtidsförhyrning Norra SE'!M31</f>
        <v>0</v>
      </c>
      <c r="N56" s="37">
        <f>'Långtidsförhyrning Norra SE'!N31</f>
        <v>0</v>
      </c>
      <c r="P56" s="38">
        <f t="shared" si="53"/>
        <v>0</v>
      </c>
      <c r="Q56" s="29">
        <f t="shared" si="21"/>
        <v>0</v>
      </c>
      <c r="R56" s="42">
        <f t="shared" si="22"/>
        <v>0</v>
      </c>
      <c r="S56" s="45">
        <f t="shared" si="16"/>
        <v>0</v>
      </c>
      <c r="U56" s="36">
        <f t="shared" si="23"/>
        <v>0</v>
      </c>
      <c r="V56" s="26">
        <f t="shared" si="24"/>
        <v>0</v>
      </c>
      <c r="W56" s="26">
        <f t="shared" si="25"/>
        <v>0</v>
      </c>
      <c r="X56" s="26">
        <f t="shared" si="26"/>
        <v>0</v>
      </c>
      <c r="Y56" s="26">
        <f t="shared" si="27"/>
        <v>0</v>
      </c>
      <c r="Z56" s="26">
        <f t="shared" si="28"/>
        <v>0</v>
      </c>
      <c r="AA56" s="26">
        <f t="shared" si="29"/>
        <v>0</v>
      </c>
      <c r="AB56" s="26">
        <f t="shared" si="30"/>
        <v>0</v>
      </c>
      <c r="AC56" s="26">
        <f t="shared" si="31"/>
        <v>0</v>
      </c>
      <c r="AD56" s="37">
        <f t="shared" si="32"/>
        <v>0</v>
      </c>
      <c r="AE56" s="36">
        <f t="shared" si="33"/>
        <v>0</v>
      </c>
      <c r="AF56" s="26">
        <f t="shared" si="34"/>
        <v>0</v>
      </c>
      <c r="AG56" s="26">
        <f t="shared" si="35"/>
        <v>0</v>
      </c>
      <c r="AH56" s="26">
        <f t="shared" si="36"/>
        <v>0</v>
      </c>
      <c r="AI56" s="26">
        <f t="shared" si="37"/>
        <v>0</v>
      </c>
      <c r="AJ56" s="26">
        <f t="shared" si="38"/>
        <v>0</v>
      </c>
      <c r="AK56" s="26">
        <f t="shared" si="39"/>
        <v>0</v>
      </c>
      <c r="AL56" s="26">
        <f t="shared" si="40"/>
        <v>0</v>
      </c>
      <c r="AM56" s="26">
        <f t="shared" si="41"/>
        <v>0</v>
      </c>
      <c r="AN56" s="37">
        <f t="shared" si="42"/>
        <v>0</v>
      </c>
      <c r="AO56" s="36">
        <f t="shared" si="43"/>
        <v>0</v>
      </c>
      <c r="AP56" s="26">
        <f t="shared" si="44"/>
        <v>0</v>
      </c>
      <c r="AQ56" s="26">
        <f t="shared" si="45"/>
        <v>0</v>
      </c>
      <c r="AR56" s="26">
        <f t="shared" si="46"/>
        <v>0</v>
      </c>
      <c r="AS56" s="26">
        <f t="shared" si="47"/>
        <v>0</v>
      </c>
      <c r="AT56" s="26">
        <f t="shared" si="48"/>
        <v>0</v>
      </c>
      <c r="AU56" s="26">
        <f t="shared" si="49"/>
        <v>0</v>
      </c>
      <c r="AV56" s="26">
        <f t="shared" si="50"/>
        <v>0</v>
      </c>
      <c r="AW56" s="26">
        <f t="shared" si="51"/>
        <v>0</v>
      </c>
      <c r="AX56" s="37">
        <f t="shared" si="52"/>
        <v>0</v>
      </c>
    </row>
    <row r="57" spans="1:50" outlineLevel="1" x14ac:dyDescent="0.2">
      <c r="A57" s="36">
        <f>'Långtidsförhyrning Norra SE'!B32</f>
        <v>0</v>
      </c>
      <c r="B57" s="26" t="str">
        <f t="shared" si="20"/>
        <v/>
      </c>
      <c r="C57" s="26">
        <f>'Långtidsförhyrning Norra SE'!C32</f>
        <v>0</v>
      </c>
      <c r="D57" s="26">
        <f>'Långtidsförhyrning Norra SE'!D32</f>
        <v>0</v>
      </c>
      <c r="E57" s="26">
        <f>'Långtidsförhyrning Norra SE'!E32</f>
        <v>0</v>
      </c>
      <c r="F57" s="26">
        <f>'Långtidsförhyrning Norra SE'!F32</f>
        <v>0</v>
      </c>
      <c r="G57" s="26">
        <f>'Långtidsförhyrning Norra SE'!G32</f>
        <v>0</v>
      </c>
      <c r="H57" s="26">
        <f>'Långtidsförhyrning Norra SE'!H32</f>
        <v>0</v>
      </c>
      <c r="I57" s="26">
        <f>'Långtidsförhyrning Norra SE'!I32</f>
        <v>0</v>
      </c>
      <c r="J57" s="26">
        <f>'Långtidsförhyrning Norra SE'!J32</f>
        <v>0</v>
      </c>
      <c r="K57" s="26">
        <f>'Långtidsförhyrning Norra SE'!K32</f>
        <v>0</v>
      </c>
      <c r="L57" s="26">
        <f>'Långtidsförhyrning Norra SE'!L32</f>
        <v>0</v>
      </c>
      <c r="M57" s="26">
        <f>'Långtidsförhyrning Norra SE'!M32</f>
        <v>0</v>
      </c>
      <c r="N57" s="37">
        <f>'Långtidsförhyrning Norra SE'!N32</f>
        <v>0</v>
      </c>
      <c r="P57" s="38">
        <f t="shared" si="53"/>
        <v>0</v>
      </c>
      <c r="Q57" s="29">
        <f t="shared" si="21"/>
        <v>0</v>
      </c>
      <c r="R57" s="42">
        <f t="shared" si="22"/>
        <v>0</v>
      </c>
      <c r="S57" s="45">
        <f t="shared" si="16"/>
        <v>0</v>
      </c>
      <c r="U57" s="36">
        <f t="shared" si="23"/>
        <v>0</v>
      </c>
      <c r="V57" s="26">
        <f t="shared" si="24"/>
        <v>0</v>
      </c>
      <c r="W57" s="26">
        <f t="shared" si="25"/>
        <v>0</v>
      </c>
      <c r="X57" s="26">
        <f t="shared" si="26"/>
        <v>0</v>
      </c>
      <c r="Y57" s="26">
        <f t="shared" si="27"/>
        <v>0</v>
      </c>
      <c r="Z57" s="26">
        <f t="shared" si="28"/>
        <v>0</v>
      </c>
      <c r="AA57" s="26">
        <f t="shared" si="29"/>
        <v>0</v>
      </c>
      <c r="AB57" s="26">
        <f t="shared" si="30"/>
        <v>0</v>
      </c>
      <c r="AC57" s="26">
        <f t="shared" si="31"/>
        <v>0</v>
      </c>
      <c r="AD57" s="37">
        <f t="shared" si="32"/>
        <v>0</v>
      </c>
      <c r="AE57" s="36">
        <f t="shared" si="33"/>
        <v>0</v>
      </c>
      <c r="AF57" s="26">
        <f t="shared" si="34"/>
        <v>0</v>
      </c>
      <c r="AG57" s="26">
        <f t="shared" si="35"/>
        <v>0</v>
      </c>
      <c r="AH57" s="26">
        <f t="shared" si="36"/>
        <v>0</v>
      </c>
      <c r="AI57" s="26">
        <f t="shared" si="37"/>
        <v>0</v>
      </c>
      <c r="AJ57" s="26">
        <f t="shared" si="38"/>
        <v>0</v>
      </c>
      <c r="AK57" s="26">
        <f t="shared" si="39"/>
        <v>0</v>
      </c>
      <c r="AL57" s="26">
        <f t="shared" si="40"/>
        <v>0</v>
      </c>
      <c r="AM57" s="26">
        <f t="shared" si="41"/>
        <v>0</v>
      </c>
      <c r="AN57" s="37">
        <f t="shared" si="42"/>
        <v>0</v>
      </c>
      <c r="AO57" s="36">
        <f t="shared" si="43"/>
        <v>0</v>
      </c>
      <c r="AP57" s="26">
        <f t="shared" si="44"/>
        <v>0</v>
      </c>
      <c r="AQ57" s="26">
        <f t="shared" si="45"/>
        <v>0</v>
      </c>
      <c r="AR57" s="26">
        <f t="shared" si="46"/>
        <v>0</v>
      </c>
      <c r="AS57" s="26">
        <f t="shared" si="47"/>
        <v>0</v>
      </c>
      <c r="AT57" s="26">
        <f t="shared" si="48"/>
        <v>0</v>
      </c>
      <c r="AU57" s="26">
        <f t="shared" si="49"/>
        <v>0</v>
      </c>
      <c r="AV57" s="26">
        <f t="shared" si="50"/>
        <v>0</v>
      </c>
      <c r="AW57" s="26">
        <f t="shared" si="51"/>
        <v>0</v>
      </c>
      <c r="AX57" s="37">
        <f t="shared" si="52"/>
        <v>0</v>
      </c>
    </row>
    <row r="58" spans="1:50" outlineLevel="1" x14ac:dyDescent="0.2">
      <c r="A58" s="36">
        <f>'Långtidsförhyrning Norra SE'!B33</f>
        <v>0</v>
      </c>
      <c r="B58" s="26" t="str">
        <f t="shared" si="20"/>
        <v/>
      </c>
      <c r="C58" s="26">
        <f>'Långtidsförhyrning Norra SE'!C33</f>
        <v>0</v>
      </c>
      <c r="D58" s="26">
        <f>'Långtidsförhyrning Norra SE'!D33</f>
        <v>0</v>
      </c>
      <c r="E58" s="26">
        <f>'Långtidsförhyrning Norra SE'!E33</f>
        <v>0</v>
      </c>
      <c r="F58" s="26">
        <f>'Långtidsförhyrning Norra SE'!F33</f>
        <v>0</v>
      </c>
      <c r="G58" s="26">
        <f>'Långtidsförhyrning Norra SE'!G33</f>
        <v>0</v>
      </c>
      <c r="H58" s="26">
        <f>'Långtidsförhyrning Norra SE'!H33</f>
        <v>0</v>
      </c>
      <c r="I58" s="26">
        <f>'Långtidsförhyrning Norra SE'!I33</f>
        <v>0</v>
      </c>
      <c r="J58" s="26">
        <f>'Långtidsförhyrning Norra SE'!J33</f>
        <v>0</v>
      </c>
      <c r="K58" s="26">
        <f>'Långtidsförhyrning Norra SE'!K33</f>
        <v>0</v>
      </c>
      <c r="L58" s="26">
        <f>'Långtidsförhyrning Norra SE'!L33</f>
        <v>0</v>
      </c>
      <c r="M58" s="26">
        <f>'Långtidsförhyrning Norra SE'!M33</f>
        <v>0</v>
      </c>
      <c r="N58" s="37">
        <f>'Långtidsförhyrning Norra SE'!N33</f>
        <v>0</v>
      </c>
      <c r="P58" s="38">
        <f t="shared" si="53"/>
        <v>0</v>
      </c>
      <c r="Q58" s="29">
        <f t="shared" si="21"/>
        <v>0</v>
      </c>
      <c r="R58" s="42">
        <f t="shared" si="22"/>
        <v>0</v>
      </c>
      <c r="S58" s="45">
        <f t="shared" si="16"/>
        <v>0</v>
      </c>
      <c r="U58" s="36">
        <f t="shared" si="23"/>
        <v>0</v>
      </c>
      <c r="V58" s="26">
        <f t="shared" si="24"/>
        <v>0</v>
      </c>
      <c r="W58" s="26">
        <f t="shared" si="25"/>
        <v>0</v>
      </c>
      <c r="X58" s="26">
        <f t="shared" si="26"/>
        <v>0</v>
      </c>
      <c r="Y58" s="26">
        <f t="shared" si="27"/>
        <v>0</v>
      </c>
      <c r="Z58" s="26">
        <f t="shared" si="28"/>
        <v>0</v>
      </c>
      <c r="AA58" s="26">
        <f t="shared" si="29"/>
        <v>0</v>
      </c>
      <c r="AB58" s="26">
        <f t="shared" si="30"/>
        <v>0</v>
      </c>
      <c r="AC58" s="26">
        <f t="shared" si="31"/>
        <v>0</v>
      </c>
      <c r="AD58" s="37">
        <f t="shared" si="32"/>
        <v>0</v>
      </c>
      <c r="AE58" s="36">
        <f t="shared" si="33"/>
        <v>0</v>
      </c>
      <c r="AF58" s="26">
        <f t="shared" si="34"/>
        <v>0</v>
      </c>
      <c r="AG58" s="26">
        <f t="shared" si="35"/>
        <v>0</v>
      </c>
      <c r="AH58" s="26">
        <f t="shared" si="36"/>
        <v>0</v>
      </c>
      <c r="AI58" s="26">
        <f t="shared" si="37"/>
        <v>0</v>
      </c>
      <c r="AJ58" s="26">
        <f t="shared" si="38"/>
        <v>0</v>
      </c>
      <c r="AK58" s="26">
        <f t="shared" si="39"/>
        <v>0</v>
      </c>
      <c r="AL58" s="26">
        <f t="shared" si="40"/>
        <v>0</v>
      </c>
      <c r="AM58" s="26">
        <f t="shared" si="41"/>
        <v>0</v>
      </c>
      <c r="AN58" s="37">
        <f t="shared" si="42"/>
        <v>0</v>
      </c>
      <c r="AO58" s="36">
        <f t="shared" si="43"/>
        <v>0</v>
      </c>
      <c r="AP58" s="26">
        <f t="shared" si="44"/>
        <v>0</v>
      </c>
      <c r="AQ58" s="26">
        <f t="shared" si="45"/>
        <v>0</v>
      </c>
      <c r="AR58" s="26">
        <f t="shared" si="46"/>
        <v>0</v>
      </c>
      <c r="AS58" s="26">
        <f t="shared" si="47"/>
        <v>0</v>
      </c>
      <c r="AT58" s="26">
        <f t="shared" si="48"/>
        <v>0</v>
      </c>
      <c r="AU58" s="26">
        <f t="shared" si="49"/>
        <v>0</v>
      </c>
      <c r="AV58" s="26">
        <f t="shared" si="50"/>
        <v>0</v>
      </c>
      <c r="AW58" s="26">
        <f t="shared" si="51"/>
        <v>0</v>
      </c>
      <c r="AX58" s="37">
        <f t="shared" si="52"/>
        <v>0</v>
      </c>
    </row>
    <row r="59" spans="1:50" outlineLevel="1" x14ac:dyDescent="0.2">
      <c r="A59" s="36">
        <f>'Långtidsförhyrning Norra SE'!B34</f>
        <v>0</v>
      </c>
      <c r="B59" s="26" t="str">
        <f t="shared" si="20"/>
        <v/>
      </c>
      <c r="C59" s="26">
        <f>'Långtidsförhyrning Norra SE'!C34</f>
        <v>0</v>
      </c>
      <c r="D59" s="26">
        <f>'Långtidsförhyrning Norra SE'!D34</f>
        <v>0</v>
      </c>
      <c r="E59" s="26">
        <f>'Långtidsförhyrning Norra SE'!E34</f>
        <v>0</v>
      </c>
      <c r="F59" s="26">
        <f>'Långtidsförhyrning Norra SE'!F34</f>
        <v>0</v>
      </c>
      <c r="G59" s="26">
        <f>'Långtidsförhyrning Norra SE'!G34</f>
        <v>0</v>
      </c>
      <c r="H59" s="26">
        <f>'Långtidsförhyrning Norra SE'!H34</f>
        <v>0</v>
      </c>
      <c r="I59" s="26">
        <f>'Långtidsförhyrning Norra SE'!I34</f>
        <v>0</v>
      </c>
      <c r="J59" s="26">
        <f>'Långtidsförhyrning Norra SE'!J34</f>
        <v>0</v>
      </c>
      <c r="K59" s="26">
        <f>'Långtidsförhyrning Norra SE'!K34</f>
        <v>0</v>
      </c>
      <c r="L59" s="26">
        <f>'Långtidsförhyrning Norra SE'!L34</f>
        <v>0</v>
      </c>
      <c r="M59" s="26">
        <f>'Långtidsförhyrning Norra SE'!M34</f>
        <v>0</v>
      </c>
      <c r="N59" s="37">
        <f>'Långtidsförhyrning Norra SE'!N34</f>
        <v>0</v>
      </c>
      <c r="P59" s="38">
        <f t="shared" si="53"/>
        <v>0</v>
      </c>
      <c r="Q59" s="29">
        <f t="shared" si="21"/>
        <v>0</v>
      </c>
      <c r="R59" s="42">
        <f t="shared" si="22"/>
        <v>0</v>
      </c>
      <c r="S59" s="45">
        <f t="shared" si="16"/>
        <v>0</v>
      </c>
      <c r="U59" s="36">
        <f t="shared" si="23"/>
        <v>0</v>
      </c>
      <c r="V59" s="26">
        <f t="shared" si="24"/>
        <v>0</v>
      </c>
      <c r="W59" s="26">
        <f t="shared" si="25"/>
        <v>0</v>
      </c>
      <c r="X59" s="26">
        <f t="shared" si="26"/>
        <v>0</v>
      </c>
      <c r="Y59" s="26">
        <f t="shared" si="27"/>
        <v>0</v>
      </c>
      <c r="Z59" s="26">
        <f t="shared" si="28"/>
        <v>0</v>
      </c>
      <c r="AA59" s="26">
        <f t="shared" si="29"/>
        <v>0</v>
      </c>
      <c r="AB59" s="26">
        <f t="shared" si="30"/>
        <v>0</v>
      </c>
      <c r="AC59" s="26">
        <f t="shared" si="31"/>
        <v>0</v>
      </c>
      <c r="AD59" s="37">
        <f t="shared" si="32"/>
        <v>0</v>
      </c>
      <c r="AE59" s="36">
        <f t="shared" si="33"/>
        <v>0</v>
      </c>
      <c r="AF59" s="26">
        <f t="shared" si="34"/>
        <v>0</v>
      </c>
      <c r="AG59" s="26">
        <f t="shared" si="35"/>
        <v>0</v>
      </c>
      <c r="AH59" s="26">
        <f t="shared" si="36"/>
        <v>0</v>
      </c>
      <c r="AI59" s="26">
        <f t="shared" si="37"/>
        <v>0</v>
      </c>
      <c r="AJ59" s="26">
        <f t="shared" si="38"/>
        <v>0</v>
      </c>
      <c r="AK59" s="26">
        <f t="shared" si="39"/>
        <v>0</v>
      </c>
      <c r="AL59" s="26">
        <f t="shared" si="40"/>
        <v>0</v>
      </c>
      <c r="AM59" s="26">
        <f t="shared" si="41"/>
        <v>0</v>
      </c>
      <c r="AN59" s="37">
        <f t="shared" si="42"/>
        <v>0</v>
      </c>
      <c r="AO59" s="36">
        <f t="shared" si="43"/>
        <v>0</v>
      </c>
      <c r="AP59" s="26">
        <f t="shared" si="44"/>
        <v>0</v>
      </c>
      <c r="AQ59" s="26">
        <f t="shared" si="45"/>
        <v>0</v>
      </c>
      <c r="AR59" s="26">
        <f t="shared" si="46"/>
        <v>0</v>
      </c>
      <c r="AS59" s="26">
        <f t="shared" si="47"/>
        <v>0</v>
      </c>
      <c r="AT59" s="26">
        <f t="shared" si="48"/>
        <v>0</v>
      </c>
      <c r="AU59" s="26">
        <f t="shared" si="49"/>
        <v>0</v>
      </c>
      <c r="AV59" s="26">
        <f t="shared" si="50"/>
        <v>0</v>
      </c>
      <c r="AW59" s="26">
        <f t="shared" si="51"/>
        <v>0</v>
      </c>
      <c r="AX59" s="37">
        <f t="shared" si="52"/>
        <v>0</v>
      </c>
    </row>
    <row r="60" spans="1:50" outlineLevel="1" x14ac:dyDescent="0.2">
      <c r="A60" s="36">
        <f>'Långtidsförhyrning Norra SE'!B35</f>
        <v>0</v>
      </c>
      <c r="B60" s="26" t="str">
        <f t="shared" si="20"/>
        <v/>
      </c>
      <c r="C60" s="26">
        <f>'Långtidsförhyrning Norra SE'!C35</f>
        <v>0</v>
      </c>
      <c r="D60" s="26">
        <f>'Långtidsförhyrning Norra SE'!D35</f>
        <v>0</v>
      </c>
      <c r="E60" s="26">
        <f>'Långtidsförhyrning Norra SE'!E35</f>
        <v>0</v>
      </c>
      <c r="F60" s="26">
        <f>'Långtidsförhyrning Norra SE'!F35</f>
        <v>0</v>
      </c>
      <c r="G60" s="26">
        <f>'Långtidsförhyrning Norra SE'!G35</f>
        <v>0</v>
      </c>
      <c r="H60" s="26">
        <f>'Långtidsförhyrning Norra SE'!H35</f>
        <v>0</v>
      </c>
      <c r="I60" s="26">
        <f>'Långtidsförhyrning Norra SE'!I35</f>
        <v>0</v>
      </c>
      <c r="J60" s="26">
        <f>'Långtidsförhyrning Norra SE'!J35</f>
        <v>0</v>
      </c>
      <c r="K60" s="26">
        <f>'Långtidsförhyrning Norra SE'!K35</f>
        <v>0</v>
      </c>
      <c r="L60" s="26">
        <f>'Långtidsförhyrning Norra SE'!L35</f>
        <v>0</v>
      </c>
      <c r="M60" s="26">
        <f>'Långtidsförhyrning Norra SE'!M35</f>
        <v>0</v>
      </c>
      <c r="N60" s="37">
        <f>'Långtidsförhyrning Norra SE'!N35</f>
        <v>0</v>
      </c>
      <c r="P60" s="38">
        <f t="shared" si="53"/>
        <v>0</v>
      </c>
      <c r="Q60" s="29">
        <f t="shared" si="21"/>
        <v>0</v>
      </c>
      <c r="R60" s="42">
        <f t="shared" si="22"/>
        <v>0</v>
      </c>
      <c r="S60" s="45">
        <f t="shared" si="16"/>
        <v>0</v>
      </c>
      <c r="U60" s="36">
        <f t="shared" si="23"/>
        <v>0</v>
      </c>
      <c r="V60" s="26">
        <f t="shared" si="24"/>
        <v>0</v>
      </c>
      <c r="W60" s="26">
        <f t="shared" si="25"/>
        <v>0</v>
      </c>
      <c r="X60" s="26">
        <f t="shared" si="26"/>
        <v>0</v>
      </c>
      <c r="Y60" s="26">
        <f t="shared" si="27"/>
        <v>0</v>
      </c>
      <c r="Z60" s="26">
        <f t="shared" si="28"/>
        <v>0</v>
      </c>
      <c r="AA60" s="26">
        <f t="shared" si="29"/>
        <v>0</v>
      </c>
      <c r="AB60" s="26">
        <f t="shared" si="30"/>
        <v>0</v>
      </c>
      <c r="AC60" s="26">
        <f t="shared" si="31"/>
        <v>0</v>
      </c>
      <c r="AD60" s="37">
        <f t="shared" si="32"/>
        <v>0</v>
      </c>
      <c r="AE60" s="36">
        <f t="shared" si="33"/>
        <v>0</v>
      </c>
      <c r="AF60" s="26">
        <f t="shared" si="34"/>
        <v>0</v>
      </c>
      <c r="AG60" s="26">
        <f t="shared" si="35"/>
        <v>0</v>
      </c>
      <c r="AH60" s="26">
        <f t="shared" si="36"/>
        <v>0</v>
      </c>
      <c r="AI60" s="26">
        <f t="shared" si="37"/>
        <v>0</v>
      </c>
      <c r="AJ60" s="26">
        <f t="shared" si="38"/>
        <v>0</v>
      </c>
      <c r="AK60" s="26">
        <f t="shared" si="39"/>
        <v>0</v>
      </c>
      <c r="AL60" s="26">
        <f t="shared" si="40"/>
        <v>0</v>
      </c>
      <c r="AM60" s="26">
        <f t="shared" si="41"/>
        <v>0</v>
      </c>
      <c r="AN60" s="37">
        <f t="shared" si="42"/>
        <v>0</v>
      </c>
      <c r="AO60" s="36">
        <f t="shared" si="43"/>
        <v>0</v>
      </c>
      <c r="AP60" s="26">
        <f t="shared" si="44"/>
        <v>0</v>
      </c>
      <c r="AQ60" s="26">
        <f t="shared" si="45"/>
        <v>0</v>
      </c>
      <c r="AR60" s="26">
        <f t="shared" si="46"/>
        <v>0</v>
      </c>
      <c r="AS60" s="26">
        <f t="shared" si="47"/>
        <v>0</v>
      </c>
      <c r="AT60" s="26">
        <f t="shared" si="48"/>
        <v>0</v>
      </c>
      <c r="AU60" s="26">
        <f t="shared" si="49"/>
        <v>0</v>
      </c>
      <c r="AV60" s="26">
        <f t="shared" si="50"/>
        <v>0</v>
      </c>
      <c r="AW60" s="26">
        <f t="shared" si="51"/>
        <v>0</v>
      </c>
      <c r="AX60" s="37">
        <f t="shared" si="52"/>
        <v>0</v>
      </c>
    </row>
    <row r="61" spans="1:50" outlineLevel="1" x14ac:dyDescent="0.2">
      <c r="A61" s="36">
        <f>'Långtidsförhyrning Norra SE'!B36</f>
        <v>0</v>
      </c>
      <c r="B61" s="26" t="str">
        <f t="shared" si="20"/>
        <v/>
      </c>
      <c r="C61" s="26">
        <f>'Långtidsförhyrning Norra SE'!C36</f>
        <v>0</v>
      </c>
      <c r="D61" s="26">
        <f>'Långtidsförhyrning Norra SE'!D36</f>
        <v>0</v>
      </c>
      <c r="E61" s="26">
        <f>'Långtidsförhyrning Norra SE'!E36</f>
        <v>0</v>
      </c>
      <c r="F61" s="26">
        <f>'Långtidsförhyrning Norra SE'!F36</f>
        <v>0</v>
      </c>
      <c r="G61" s="26">
        <f>'Långtidsförhyrning Norra SE'!G36</f>
        <v>0</v>
      </c>
      <c r="H61" s="26">
        <f>'Långtidsförhyrning Norra SE'!H36</f>
        <v>0</v>
      </c>
      <c r="I61" s="26">
        <f>'Långtidsförhyrning Norra SE'!I36</f>
        <v>0</v>
      </c>
      <c r="J61" s="26">
        <f>'Långtidsförhyrning Norra SE'!J36</f>
        <v>0</v>
      </c>
      <c r="K61" s="26">
        <f>'Långtidsförhyrning Norra SE'!K36</f>
        <v>0</v>
      </c>
      <c r="L61" s="26">
        <f>'Långtidsförhyrning Norra SE'!L36</f>
        <v>0</v>
      </c>
      <c r="M61" s="26">
        <f>'Långtidsförhyrning Norra SE'!M36</f>
        <v>0</v>
      </c>
      <c r="N61" s="37">
        <f>'Långtidsförhyrning Norra SE'!N36</f>
        <v>0</v>
      </c>
      <c r="P61" s="38">
        <f t="shared" si="53"/>
        <v>0</v>
      </c>
      <c r="Q61" s="29">
        <f t="shared" si="21"/>
        <v>0</v>
      </c>
      <c r="R61" s="42">
        <f t="shared" si="22"/>
        <v>0</v>
      </c>
      <c r="S61" s="45">
        <f t="shared" si="16"/>
        <v>0</v>
      </c>
      <c r="U61" s="36">
        <f t="shared" si="23"/>
        <v>0</v>
      </c>
      <c r="V61" s="26">
        <f t="shared" si="24"/>
        <v>0</v>
      </c>
      <c r="W61" s="26">
        <f t="shared" si="25"/>
        <v>0</v>
      </c>
      <c r="X61" s="26">
        <f t="shared" si="26"/>
        <v>0</v>
      </c>
      <c r="Y61" s="26">
        <f t="shared" si="27"/>
        <v>0</v>
      </c>
      <c r="Z61" s="26">
        <f t="shared" si="28"/>
        <v>0</v>
      </c>
      <c r="AA61" s="26">
        <f t="shared" si="29"/>
        <v>0</v>
      </c>
      <c r="AB61" s="26">
        <f t="shared" si="30"/>
        <v>0</v>
      </c>
      <c r="AC61" s="26">
        <f t="shared" si="31"/>
        <v>0</v>
      </c>
      <c r="AD61" s="37">
        <f t="shared" si="32"/>
        <v>0</v>
      </c>
      <c r="AE61" s="36">
        <f t="shared" si="33"/>
        <v>0</v>
      </c>
      <c r="AF61" s="26">
        <f t="shared" si="34"/>
        <v>0</v>
      </c>
      <c r="AG61" s="26">
        <f t="shared" si="35"/>
        <v>0</v>
      </c>
      <c r="AH61" s="26">
        <f t="shared" si="36"/>
        <v>0</v>
      </c>
      <c r="AI61" s="26">
        <f t="shared" si="37"/>
        <v>0</v>
      </c>
      <c r="AJ61" s="26">
        <f t="shared" si="38"/>
        <v>0</v>
      </c>
      <c r="AK61" s="26">
        <f t="shared" si="39"/>
        <v>0</v>
      </c>
      <c r="AL61" s="26">
        <f t="shared" si="40"/>
        <v>0</v>
      </c>
      <c r="AM61" s="26">
        <f t="shared" si="41"/>
        <v>0</v>
      </c>
      <c r="AN61" s="37">
        <f t="shared" si="42"/>
        <v>0</v>
      </c>
      <c r="AO61" s="36">
        <f t="shared" si="43"/>
        <v>0</v>
      </c>
      <c r="AP61" s="26">
        <f t="shared" si="44"/>
        <v>0</v>
      </c>
      <c r="AQ61" s="26">
        <f t="shared" si="45"/>
        <v>0</v>
      </c>
      <c r="AR61" s="26">
        <f t="shared" si="46"/>
        <v>0</v>
      </c>
      <c r="AS61" s="26">
        <f t="shared" si="47"/>
        <v>0</v>
      </c>
      <c r="AT61" s="26">
        <f t="shared" si="48"/>
        <v>0</v>
      </c>
      <c r="AU61" s="26">
        <f t="shared" si="49"/>
        <v>0</v>
      </c>
      <c r="AV61" s="26">
        <f t="shared" si="50"/>
        <v>0</v>
      </c>
      <c r="AW61" s="26">
        <f t="shared" si="51"/>
        <v>0</v>
      </c>
      <c r="AX61" s="37">
        <f t="shared" si="52"/>
        <v>0</v>
      </c>
    </row>
    <row r="62" spans="1:50" outlineLevel="1" x14ac:dyDescent="0.2">
      <c r="A62" s="36">
        <f>'Långtidsförhyrning Norra SE'!B37</f>
        <v>0</v>
      </c>
      <c r="B62" s="26" t="str">
        <f t="shared" si="20"/>
        <v/>
      </c>
      <c r="C62" s="26">
        <f>'Långtidsförhyrning Norra SE'!C37</f>
        <v>0</v>
      </c>
      <c r="D62" s="26">
        <f>'Långtidsförhyrning Norra SE'!D37</f>
        <v>0</v>
      </c>
      <c r="E62" s="26">
        <f>'Långtidsförhyrning Norra SE'!E37</f>
        <v>0</v>
      </c>
      <c r="F62" s="26">
        <f>'Långtidsförhyrning Norra SE'!F37</f>
        <v>0</v>
      </c>
      <c r="G62" s="26">
        <f>'Långtidsförhyrning Norra SE'!G37</f>
        <v>0</v>
      </c>
      <c r="H62" s="26">
        <f>'Långtidsförhyrning Norra SE'!H37</f>
        <v>0</v>
      </c>
      <c r="I62" s="26">
        <f>'Långtidsförhyrning Norra SE'!I37</f>
        <v>0</v>
      </c>
      <c r="J62" s="26">
        <f>'Långtidsförhyrning Norra SE'!J37</f>
        <v>0</v>
      </c>
      <c r="K62" s="26">
        <f>'Långtidsförhyrning Norra SE'!K37</f>
        <v>0</v>
      </c>
      <c r="L62" s="26">
        <f>'Långtidsförhyrning Norra SE'!L37</f>
        <v>0</v>
      </c>
      <c r="M62" s="26">
        <f>'Långtidsförhyrning Norra SE'!M37</f>
        <v>0</v>
      </c>
      <c r="N62" s="37">
        <f>'Långtidsförhyrning Norra SE'!N37</f>
        <v>0</v>
      </c>
      <c r="P62" s="38">
        <f t="shared" si="53"/>
        <v>0</v>
      </c>
      <c r="Q62" s="29">
        <f t="shared" si="21"/>
        <v>0</v>
      </c>
      <c r="R62" s="42">
        <f t="shared" si="22"/>
        <v>0</v>
      </c>
      <c r="S62" s="45">
        <f t="shared" si="16"/>
        <v>0</v>
      </c>
      <c r="U62" s="36">
        <f t="shared" si="23"/>
        <v>0</v>
      </c>
      <c r="V62" s="26">
        <f t="shared" si="24"/>
        <v>0</v>
      </c>
      <c r="W62" s="26">
        <f t="shared" si="25"/>
        <v>0</v>
      </c>
      <c r="X62" s="26">
        <f t="shared" si="26"/>
        <v>0</v>
      </c>
      <c r="Y62" s="26">
        <f t="shared" si="27"/>
        <v>0</v>
      </c>
      <c r="Z62" s="26">
        <f t="shared" si="28"/>
        <v>0</v>
      </c>
      <c r="AA62" s="26">
        <f t="shared" si="29"/>
        <v>0</v>
      </c>
      <c r="AB62" s="26">
        <f t="shared" si="30"/>
        <v>0</v>
      </c>
      <c r="AC62" s="26">
        <f t="shared" si="31"/>
        <v>0</v>
      </c>
      <c r="AD62" s="37">
        <f t="shared" si="32"/>
        <v>0</v>
      </c>
      <c r="AE62" s="36">
        <f t="shared" si="33"/>
        <v>0</v>
      </c>
      <c r="AF62" s="26">
        <f t="shared" si="34"/>
        <v>0</v>
      </c>
      <c r="AG62" s="26">
        <f t="shared" si="35"/>
        <v>0</v>
      </c>
      <c r="AH62" s="26">
        <f t="shared" si="36"/>
        <v>0</v>
      </c>
      <c r="AI62" s="26">
        <f t="shared" si="37"/>
        <v>0</v>
      </c>
      <c r="AJ62" s="26">
        <f t="shared" si="38"/>
        <v>0</v>
      </c>
      <c r="AK62" s="26">
        <f t="shared" si="39"/>
        <v>0</v>
      </c>
      <c r="AL62" s="26">
        <f t="shared" si="40"/>
        <v>0</v>
      </c>
      <c r="AM62" s="26">
        <f t="shared" si="41"/>
        <v>0</v>
      </c>
      <c r="AN62" s="37">
        <f t="shared" si="42"/>
        <v>0</v>
      </c>
      <c r="AO62" s="36">
        <f t="shared" si="43"/>
        <v>0</v>
      </c>
      <c r="AP62" s="26">
        <f t="shared" si="44"/>
        <v>0</v>
      </c>
      <c r="AQ62" s="26">
        <f t="shared" si="45"/>
        <v>0</v>
      </c>
      <c r="AR62" s="26">
        <f t="shared" si="46"/>
        <v>0</v>
      </c>
      <c r="AS62" s="26">
        <f t="shared" si="47"/>
        <v>0</v>
      </c>
      <c r="AT62" s="26">
        <f t="shared" si="48"/>
        <v>0</v>
      </c>
      <c r="AU62" s="26">
        <f t="shared" si="49"/>
        <v>0</v>
      </c>
      <c r="AV62" s="26">
        <f t="shared" si="50"/>
        <v>0</v>
      </c>
      <c r="AW62" s="26">
        <f t="shared" si="51"/>
        <v>0</v>
      </c>
      <c r="AX62" s="37">
        <f t="shared" si="52"/>
        <v>0</v>
      </c>
    </row>
    <row r="63" spans="1:50" outlineLevel="1" x14ac:dyDescent="0.2">
      <c r="A63" s="36">
        <f>'Långtidsförhyrning Norra SE'!B38</f>
        <v>0</v>
      </c>
      <c r="B63" s="26" t="str">
        <f t="shared" si="20"/>
        <v/>
      </c>
      <c r="C63" s="26">
        <f>'Långtidsförhyrning Norra SE'!C38</f>
        <v>0</v>
      </c>
      <c r="D63" s="26">
        <f>'Långtidsförhyrning Norra SE'!D38</f>
        <v>0</v>
      </c>
      <c r="E63" s="26">
        <f>'Långtidsförhyrning Norra SE'!E38</f>
        <v>0</v>
      </c>
      <c r="F63" s="26">
        <f>'Långtidsförhyrning Norra SE'!F38</f>
        <v>0</v>
      </c>
      <c r="G63" s="26">
        <f>'Långtidsförhyrning Norra SE'!G38</f>
        <v>0</v>
      </c>
      <c r="H63" s="26">
        <f>'Långtidsförhyrning Norra SE'!H38</f>
        <v>0</v>
      </c>
      <c r="I63" s="26">
        <f>'Långtidsförhyrning Norra SE'!I38</f>
        <v>0</v>
      </c>
      <c r="J63" s="26">
        <f>'Långtidsförhyrning Norra SE'!J38</f>
        <v>0</v>
      </c>
      <c r="K63" s="26">
        <f>'Långtidsförhyrning Norra SE'!K38</f>
        <v>0</v>
      </c>
      <c r="L63" s="26">
        <f>'Långtidsförhyrning Norra SE'!L38</f>
        <v>0</v>
      </c>
      <c r="M63" s="26">
        <f>'Långtidsförhyrning Norra SE'!M38</f>
        <v>0</v>
      </c>
      <c r="N63" s="37">
        <f>'Långtidsförhyrning Norra SE'!N38</f>
        <v>0</v>
      </c>
      <c r="P63" s="38">
        <f t="shared" si="53"/>
        <v>0</v>
      </c>
      <c r="Q63" s="29">
        <f t="shared" si="21"/>
        <v>0</v>
      </c>
      <c r="R63" s="42">
        <f t="shared" si="22"/>
        <v>0</v>
      </c>
      <c r="S63" s="45">
        <f t="shared" si="16"/>
        <v>0</v>
      </c>
      <c r="U63" s="36">
        <f t="shared" si="23"/>
        <v>0</v>
      </c>
      <c r="V63" s="26">
        <f t="shared" si="24"/>
        <v>0</v>
      </c>
      <c r="W63" s="26">
        <f t="shared" si="25"/>
        <v>0</v>
      </c>
      <c r="X63" s="26">
        <f t="shared" si="26"/>
        <v>0</v>
      </c>
      <c r="Y63" s="26">
        <f t="shared" si="27"/>
        <v>0</v>
      </c>
      <c r="Z63" s="26">
        <f t="shared" si="28"/>
        <v>0</v>
      </c>
      <c r="AA63" s="26">
        <f t="shared" si="29"/>
        <v>0</v>
      </c>
      <c r="AB63" s="26">
        <f t="shared" si="30"/>
        <v>0</v>
      </c>
      <c r="AC63" s="26">
        <f t="shared" si="31"/>
        <v>0</v>
      </c>
      <c r="AD63" s="37">
        <f t="shared" si="32"/>
        <v>0</v>
      </c>
      <c r="AE63" s="36">
        <f t="shared" si="33"/>
        <v>0</v>
      </c>
      <c r="AF63" s="26">
        <f t="shared" si="34"/>
        <v>0</v>
      </c>
      <c r="AG63" s="26">
        <f t="shared" si="35"/>
        <v>0</v>
      </c>
      <c r="AH63" s="26">
        <f t="shared" si="36"/>
        <v>0</v>
      </c>
      <c r="AI63" s="26">
        <f t="shared" si="37"/>
        <v>0</v>
      </c>
      <c r="AJ63" s="26">
        <f t="shared" si="38"/>
        <v>0</v>
      </c>
      <c r="AK63" s="26">
        <f t="shared" si="39"/>
        <v>0</v>
      </c>
      <c r="AL63" s="26">
        <f t="shared" si="40"/>
        <v>0</v>
      </c>
      <c r="AM63" s="26">
        <f t="shared" si="41"/>
        <v>0</v>
      </c>
      <c r="AN63" s="37">
        <f t="shared" si="42"/>
        <v>0</v>
      </c>
      <c r="AO63" s="36">
        <f t="shared" si="43"/>
        <v>0</v>
      </c>
      <c r="AP63" s="26">
        <f t="shared" si="44"/>
        <v>0</v>
      </c>
      <c r="AQ63" s="26">
        <f t="shared" si="45"/>
        <v>0</v>
      </c>
      <c r="AR63" s="26">
        <f t="shared" si="46"/>
        <v>0</v>
      </c>
      <c r="AS63" s="26">
        <f t="shared" si="47"/>
        <v>0</v>
      </c>
      <c r="AT63" s="26">
        <f t="shared" si="48"/>
        <v>0</v>
      </c>
      <c r="AU63" s="26">
        <f t="shared" si="49"/>
        <v>0</v>
      </c>
      <c r="AV63" s="26">
        <f t="shared" si="50"/>
        <v>0</v>
      </c>
      <c r="AW63" s="26">
        <f t="shared" si="51"/>
        <v>0</v>
      </c>
      <c r="AX63" s="37">
        <f t="shared" si="52"/>
        <v>0</v>
      </c>
    </row>
    <row r="64" spans="1:50" outlineLevel="1" x14ac:dyDescent="0.2">
      <c r="A64" s="36">
        <f>'Långtidsförhyrning Norra SE'!B39</f>
        <v>0</v>
      </c>
      <c r="B64" s="26" t="str">
        <f t="shared" si="20"/>
        <v/>
      </c>
      <c r="C64" s="26">
        <f>'Långtidsförhyrning Norra SE'!C39</f>
        <v>0</v>
      </c>
      <c r="D64" s="26">
        <f>'Långtidsförhyrning Norra SE'!D39</f>
        <v>0</v>
      </c>
      <c r="E64" s="26">
        <f>'Långtidsförhyrning Norra SE'!E39</f>
        <v>0</v>
      </c>
      <c r="F64" s="26">
        <f>'Långtidsförhyrning Norra SE'!F39</f>
        <v>0</v>
      </c>
      <c r="G64" s="26">
        <f>'Långtidsförhyrning Norra SE'!G39</f>
        <v>0</v>
      </c>
      <c r="H64" s="26">
        <f>'Långtidsförhyrning Norra SE'!H39</f>
        <v>0</v>
      </c>
      <c r="I64" s="26">
        <f>'Långtidsförhyrning Norra SE'!I39</f>
        <v>0</v>
      </c>
      <c r="J64" s="26">
        <f>'Långtidsförhyrning Norra SE'!J39</f>
        <v>0</v>
      </c>
      <c r="K64" s="26">
        <f>'Långtidsförhyrning Norra SE'!K39</f>
        <v>0</v>
      </c>
      <c r="L64" s="26">
        <f>'Långtidsförhyrning Norra SE'!L39</f>
        <v>0</v>
      </c>
      <c r="M64" s="26">
        <f>'Långtidsförhyrning Norra SE'!M39</f>
        <v>0</v>
      </c>
      <c r="N64" s="37">
        <f>'Långtidsförhyrning Norra SE'!N39</f>
        <v>0</v>
      </c>
      <c r="P64" s="38">
        <f t="shared" si="53"/>
        <v>0</v>
      </c>
      <c r="Q64" s="29">
        <f t="shared" si="21"/>
        <v>0</v>
      </c>
      <c r="R64" s="42">
        <f t="shared" si="22"/>
        <v>0</v>
      </c>
      <c r="S64" s="45">
        <f t="shared" si="16"/>
        <v>0</v>
      </c>
      <c r="U64" s="36">
        <f t="shared" si="23"/>
        <v>0</v>
      </c>
      <c r="V64" s="26">
        <f t="shared" si="24"/>
        <v>0</v>
      </c>
      <c r="W64" s="26">
        <f t="shared" si="25"/>
        <v>0</v>
      </c>
      <c r="X64" s="26">
        <f t="shared" si="26"/>
        <v>0</v>
      </c>
      <c r="Y64" s="26">
        <f t="shared" si="27"/>
        <v>0</v>
      </c>
      <c r="Z64" s="26">
        <f t="shared" si="28"/>
        <v>0</v>
      </c>
      <c r="AA64" s="26">
        <f t="shared" si="29"/>
        <v>0</v>
      </c>
      <c r="AB64" s="26">
        <f t="shared" si="30"/>
        <v>0</v>
      </c>
      <c r="AC64" s="26">
        <f t="shared" si="31"/>
        <v>0</v>
      </c>
      <c r="AD64" s="37">
        <f t="shared" si="32"/>
        <v>0</v>
      </c>
      <c r="AE64" s="36">
        <f t="shared" si="33"/>
        <v>0</v>
      </c>
      <c r="AF64" s="26">
        <f t="shared" si="34"/>
        <v>0</v>
      </c>
      <c r="AG64" s="26">
        <f t="shared" si="35"/>
        <v>0</v>
      </c>
      <c r="AH64" s="26">
        <f t="shared" si="36"/>
        <v>0</v>
      </c>
      <c r="AI64" s="26">
        <f t="shared" si="37"/>
        <v>0</v>
      </c>
      <c r="AJ64" s="26">
        <f t="shared" si="38"/>
        <v>0</v>
      </c>
      <c r="AK64" s="26">
        <f t="shared" si="39"/>
        <v>0</v>
      </c>
      <c r="AL64" s="26">
        <f t="shared" si="40"/>
        <v>0</v>
      </c>
      <c r="AM64" s="26">
        <f t="shared" si="41"/>
        <v>0</v>
      </c>
      <c r="AN64" s="37">
        <f t="shared" si="42"/>
        <v>0</v>
      </c>
      <c r="AO64" s="36">
        <f t="shared" si="43"/>
        <v>0</v>
      </c>
      <c r="AP64" s="26">
        <f t="shared" si="44"/>
        <v>0</v>
      </c>
      <c r="AQ64" s="26">
        <f t="shared" si="45"/>
        <v>0</v>
      </c>
      <c r="AR64" s="26">
        <f t="shared" si="46"/>
        <v>0</v>
      </c>
      <c r="AS64" s="26">
        <f t="shared" si="47"/>
        <v>0</v>
      </c>
      <c r="AT64" s="26">
        <f t="shared" si="48"/>
        <v>0</v>
      </c>
      <c r="AU64" s="26">
        <f t="shared" si="49"/>
        <v>0</v>
      </c>
      <c r="AV64" s="26">
        <f t="shared" si="50"/>
        <v>0</v>
      </c>
      <c r="AW64" s="26">
        <f t="shared" si="51"/>
        <v>0</v>
      </c>
      <c r="AX64" s="37">
        <f t="shared" si="52"/>
        <v>0</v>
      </c>
    </row>
    <row r="65" spans="1:50" outlineLevel="1" x14ac:dyDescent="0.2">
      <c r="A65" s="36">
        <f>'Långtidsförhyrning Norra SE'!B40</f>
        <v>0</v>
      </c>
      <c r="B65" s="26" t="str">
        <f t="shared" si="20"/>
        <v/>
      </c>
      <c r="C65" s="26">
        <f>'Långtidsförhyrning Norra SE'!C40</f>
        <v>0</v>
      </c>
      <c r="D65" s="26">
        <f>'Långtidsförhyrning Norra SE'!D40</f>
        <v>0</v>
      </c>
      <c r="E65" s="26">
        <f>'Långtidsförhyrning Norra SE'!E40</f>
        <v>0</v>
      </c>
      <c r="F65" s="26">
        <f>'Långtidsförhyrning Norra SE'!F40</f>
        <v>0</v>
      </c>
      <c r="G65" s="26">
        <f>'Långtidsförhyrning Norra SE'!G40</f>
        <v>0</v>
      </c>
      <c r="H65" s="26">
        <f>'Långtidsförhyrning Norra SE'!H40</f>
        <v>0</v>
      </c>
      <c r="I65" s="26">
        <f>'Långtidsförhyrning Norra SE'!I40</f>
        <v>0</v>
      </c>
      <c r="J65" s="26">
        <f>'Långtidsförhyrning Norra SE'!J40</f>
        <v>0</v>
      </c>
      <c r="K65" s="26">
        <f>'Långtidsförhyrning Norra SE'!K40</f>
        <v>0</v>
      </c>
      <c r="L65" s="26">
        <f>'Långtidsförhyrning Norra SE'!L40</f>
        <v>0</v>
      </c>
      <c r="M65" s="26">
        <f>'Långtidsförhyrning Norra SE'!M40</f>
        <v>0</v>
      </c>
      <c r="N65" s="37">
        <f>'Långtidsförhyrning Norra SE'!N40</f>
        <v>0</v>
      </c>
      <c r="P65" s="38">
        <f t="shared" si="53"/>
        <v>0</v>
      </c>
      <c r="Q65" s="29">
        <f t="shared" si="21"/>
        <v>0</v>
      </c>
      <c r="R65" s="42">
        <f t="shared" si="22"/>
        <v>0</v>
      </c>
      <c r="S65" s="45">
        <f t="shared" si="16"/>
        <v>0</v>
      </c>
      <c r="U65" s="36">
        <f t="shared" si="23"/>
        <v>0</v>
      </c>
      <c r="V65" s="26">
        <f t="shared" si="24"/>
        <v>0</v>
      </c>
      <c r="W65" s="26">
        <f t="shared" si="25"/>
        <v>0</v>
      </c>
      <c r="X65" s="26">
        <f t="shared" si="26"/>
        <v>0</v>
      </c>
      <c r="Y65" s="26">
        <f t="shared" si="27"/>
        <v>0</v>
      </c>
      <c r="Z65" s="26">
        <f t="shared" si="28"/>
        <v>0</v>
      </c>
      <c r="AA65" s="26">
        <f t="shared" si="29"/>
        <v>0</v>
      </c>
      <c r="AB65" s="26">
        <f t="shared" si="30"/>
        <v>0</v>
      </c>
      <c r="AC65" s="26">
        <f t="shared" si="31"/>
        <v>0</v>
      </c>
      <c r="AD65" s="37">
        <f t="shared" si="32"/>
        <v>0</v>
      </c>
      <c r="AE65" s="36">
        <f t="shared" si="33"/>
        <v>0</v>
      </c>
      <c r="AF65" s="26">
        <f t="shared" si="34"/>
        <v>0</v>
      </c>
      <c r="AG65" s="26">
        <f t="shared" si="35"/>
        <v>0</v>
      </c>
      <c r="AH65" s="26">
        <f t="shared" si="36"/>
        <v>0</v>
      </c>
      <c r="AI65" s="26">
        <f t="shared" si="37"/>
        <v>0</v>
      </c>
      <c r="AJ65" s="26">
        <f t="shared" si="38"/>
        <v>0</v>
      </c>
      <c r="AK65" s="26">
        <f t="shared" si="39"/>
        <v>0</v>
      </c>
      <c r="AL65" s="26">
        <f t="shared" si="40"/>
        <v>0</v>
      </c>
      <c r="AM65" s="26">
        <f t="shared" si="41"/>
        <v>0</v>
      </c>
      <c r="AN65" s="37">
        <f t="shared" si="42"/>
        <v>0</v>
      </c>
      <c r="AO65" s="36">
        <f t="shared" si="43"/>
        <v>0</v>
      </c>
      <c r="AP65" s="26">
        <f t="shared" si="44"/>
        <v>0</v>
      </c>
      <c r="AQ65" s="26">
        <f t="shared" si="45"/>
        <v>0</v>
      </c>
      <c r="AR65" s="26">
        <f t="shared" si="46"/>
        <v>0</v>
      </c>
      <c r="AS65" s="26">
        <f t="shared" si="47"/>
        <v>0</v>
      </c>
      <c r="AT65" s="26">
        <f t="shared" si="48"/>
        <v>0</v>
      </c>
      <c r="AU65" s="26">
        <f t="shared" si="49"/>
        <v>0</v>
      </c>
      <c r="AV65" s="26">
        <f t="shared" si="50"/>
        <v>0</v>
      </c>
      <c r="AW65" s="26">
        <f t="shared" si="51"/>
        <v>0</v>
      </c>
      <c r="AX65" s="37">
        <f t="shared" si="52"/>
        <v>0</v>
      </c>
    </row>
    <row r="66" spans="1:50" outlineLevel="1" x14ac:dyDescent="0.2">
      <c r="A66" s="36">
        <f>'Långtidsförhyrning Norra SE'!B41</f>
        <v>0</v>
      </c>
      <c r="B66" s="26" t="str">
        <f t="shared" si="20"/>
        <v/>
      </c>
      <c r="C66" s="26">
        <f>'Långtidsförhyrning Norra SE'!C41</f>
        <v>0</v>
      </c>
      <c r="D66" s="26">
        <f>'Långtidsförhyrning Norra SE'!D41</f>
        <v>0</v>
      </c>
      <c r="E66" s="26">
        <f>'Långtidsförhyrning Norra SE'!E41</f>
        <v>0</v>
      </c>
      <c r="F66" s="26">
        <f>'Långtidsförhyrning Norra SE'!F41</f>
        <v>0</v>
      </c>
      <c r="G66" s="26">
        <f>'Långtidsförhyrning Norra SE'!G41</f>
        <v>0</v>
      </c>
      <c r="H66" s="26">
        <f>'Långtidsförhyrning Norra SE'!H41</f>
        <v>0</v>
      </c>
      <c r="I66" s="26">
        <f>'Långtidsförhyrning Norra SE'!I41</f>
        <v>0</v>
      </c>
      <c r="J66" s="26">
        <f>'Långtidsförhyrning Norra SE'!J41</f>
        <v>0</v>
      </c>
      <c r="K66" s="26">
        <f>'Långtidsförhyrning Norra SE'!K41</f>
        <v>0</v>
      </c>
      <c r="L66" s="26">
        <f>'Långtidsförhyrning Norra SE'!L41</f>
        <v>0</v>
      </c>
      <c r="M66" s="26">
        <f>'Långtidsförhyrning Norra SE'!M41</f>
        <v>0</v>
      </c>
      <c r="N66" s="37">
        <f>'Långtidsförhyrning Norra SE'!N41</f>
        <v>0</v>
      </c>
      <c r="P66" s="38">
        <f t="shared" si="53"/>
        <v>0</v>
      </c>
      <c r="Q66" s="29">
        <f t="shared" si="21"/>
        <v>0</v>
      </c>
      <c r="R66" s="42">
        <f t="shared" si="22"/>
        <v>0</v>
      </c>
      <c r="S66" s="45">
        <f t="shared" si="16"/>
        <v>0</v>
      </c>
      <c r="U66" s="36">
        <f t="shared" si="23"/>
        <v>0</v>
      </c>
      <c r="V66" s="26">
        <f t="shared" si="24"/>
        <v>0</v>
      </c>
      <c r="W66" s="26">
        <f t="shared" si="25"/>
        <v>0</v>
      </c>
      <c r="X66" s="26">
        <f t="shared" si="26"/>
        <v>0</v>
      </c>
      <c r="Y66" s="26">
        <f t="shared" si="27"/>
        <v>0</v>
      </c>
      <c r="Z66" s="26">
        <f t="shared" si="28"/>
        <v>0</v>
      </c>
      <c r="AA66" s="26">
        <f t="shared" si="29"/>
        <v>0</v>
      </c>
      <c r="AB66" s="26">
        <f t="shared" si="30"/>
        <v>0</v>
      </c>
      <c r="AC66" s="26">
        <f t="shared" si="31"/>
        <v>0</v>
      </c>
      <c r="AD66" s="37">
        <f t="shared" si="32"/>
        <v>0</v>
      </c>
      <c r="AE66" s="36">
        <f t="shared" si="33"/>
        <v>0</v>
      </c>
      <c r="AF66" s="26">
        <f t="shared" si="34"/>
        <v>0</v>
      </c>
      <c r="AG66" s="26">
        <f t="shared" si="35"/>
        <v>0</v>
      </c>
      <c r="AH66" s="26">
        <f t="shared" si="36"/>
        <v>0</v>
      </c>
      <c r="AI66" s="26">
        <f t="shared" si="37"/>
        <v>0</v>
      </c>
      <c r="AJ66" s="26">
        <f t="shared" si="38"/>
        <v>0</v>
      </c>
      <c r="AK66" s="26">
        <f t="shared" si="39"/>
        <v>0</v>
      </c>
      <c r="AL66" s="26">
        <f t="shared" si="40"/>
        <v>0</v>
      </c>
      <c r="AM66" s="26">
        <f t="shared" si="41"/>
        <v>0</v>
      </c>
      <c r="AN66" s="37">
        <f t="shared" si="42"/>
        <v>0</v>
      </c>
      <c r="AO66" s="36">
        <f t="shared" si="43"/>
        <v>0</v>
      </c>
      <c r="AP66" s="26">
        <f t="shared" si="44"/>
        <v>0</v>
      </c>
      <c r="AQ66" s="26">
        <f t="shared" si="45"/>
        <v>0</v>
      </c>
      <c r="AR66" s="26">
        <f t="shared" si="46"/>
        <v>0</v>
      </c>
      <c r="AS66" s="26">
        <f t="shared" si="47"/>
        <v>0</v>
      </c>
      <c r="AT66" s="26">
        <f t="shared" si="48"/>
        <v>0</v>
      </c>
      <c r="AU66" s="26">
        <f t="shared" si="49"/>
        <v>0</v>
      </c>
      <c r="AV66" s="26">
        <f t="shared" si="50"/>
        <v>0</v>
      </c>
      <c r="AW66" s="26">
        <f t="shared" si="51"/>
        <v>0</v>
      </c>
      <c r="AX66" s="37">
        <f t="shared" si="52"/>
        <v>0</v>
      </c>
    </row>
    <row r="67" spans="1:50" outlineLevel="1" x14ac:dyDescent="0.2">
      <c r="A67" s="36">
        <f>'Långtidsförhyrning Norra SE'!B42</f>
        <v>0</v>
      </c>
      <c r="B67" s="26" t="str">
        <f t="shared" si="20"/>
        <v/>
      </c>
      <c r="C67" s="26">
        <f>'Långtidsförhyrning Norra SE'!C42</f>
        <v>0</v>
      </c>
      <c r="D67" s="26">
        <f>'Långtidsförhyrning Norra SE'!D42</f>
        <v>0</v>
      </c>
      <c r="E67" s="26">
        <f>'Långtidsförhyrning Norra SE'!E42</f>
        <v>0</v>
      </c>
      <c r="F67" s="26">
        <f>'Långtidsförhyrning Norra SE'!F42</f>
        <v>0</v>
      </c>
      <c r="G67" s="26">
        <f>'Långtidsförhyrning Norra SE'!G42</f>
        <v>0</v>
      </c>
      <c r="H67" s="26">
        <f>'Långtidsförhyrning Norra SE'!H42</f>
        <v>0</v>
      </c>
      <c r="I67" s="26">
        <f>'Långtidsförhyrning Norra SE'!I42</f>
        <v>0</v>
      </c>
      <c r="J67" s="26">
        <f>'Långtidsförhyrning Norra SE'!J42</f>
        <v>0</v>
      </c>
      <c r="K67" s="26">
        <f>'Långtidsförhyrning Norra SE'!K42</f>
        <v>0</v>
      </c>
      <c r="L67" s="26">
        <f>'Långtidsförhyrning Norra SE'!L42</f>
        <v>0</v>
      </c>
      <c r="M67" s="26">
        <f>'Långtidsförhyrning Norra SE'!M42</f>
        <v>0</v>
      </c>
      <c r="N67" s="37">
        <f>'Långtidsförhyrning Norra SE'!N42</f>
        <v>0</v>
      </c>
      <c r="P67" s="38">
        <f t="shared" si="53"/>
        <v>0</v>
      </c>
      <c r="Q67" s="29">
        <f t="shared" si="21"/>
        <v>0</v>
      </c>
      <c r="R67" s="42">
        <f t="shared" si="22"/>
        <v>0</v>
      </c>
      <c r="S67" s="45">
        <f t="shared" si="16"/>
        <v>0</v>
      </c>
      <c r="U67" s="36">
        <f t="shared" si="23"/>
        <v>0</v>
      </c>
      <c r="V67" s="26">
        <f t="shared" si="24"/>
        <v>0</v>
      </c>
      <c r="W67" s="26">
        <f t="shared" si="25"/>
        <v>0</v>
      </c>
      <c r="X67" s="26">
        <f t="shared" si="26"/>
        <v>0</v>
      </c>
      <c r="Y67" s="26">
        <f t="shared" si="27"/>
        <v>0</v>
      </c>
      <c r="Z67" s="26">
        <f t="shared" si="28"/>
        <v>0</v>
      </c>
      <c r="AA67" s="26">
        <f t="shared" si="29"/>
        <v>0</v>
      </c>
      <c r="AB67" s="26">
        <f t="shared" si="30"/>
        <v>0</v>
      </c>
      <c r="AC67" s="26">
        <f t="shared" si="31"/>
        <v>0</v>
      </c>
      <c r="AD67" s="37">
        <f t="shared" si="32"/>
        <v>0</v>
      </c>
      <c r="AE67" s="36">
        <f t="shared" si="33"/>
        <v>0</v>
      </c>
      <c r="AF67" s="26">
        <f t="shared" si="34"/>
        <v>0</v>
      </c>
      <c r="AG67" s="26">
        <f t="shared" si="35"/>
        <v>0</v>
      </c>
      <c r="AH67" s="26">
        <f t="shared" si="36"/>
        <v>0</v>
      </c>
      <c r="AI67" s="26">
        <f t="shared" si="37"/>
        <v>0</v>
      </c>
      <c r="AJ67" s="26">
        <f t="shared" si="38"/>
        <v>0</v>
      </c>
      <c r="AK67" s="26">
        <f t="shared" si="39"/>
        <v>0</v>
      </c>
      <c r="AL67" s="26">
        <f t="shared" si="40"/>
        <v>0</v>
      </c>
      <c r="AM67" s="26">
        <f t="shared" si="41"/>
        <v>0</v>
      </c>
      <c r="AN67" s="37">
        <f t="shared" si="42"/>
        <v>0</v>
      </c>
      <c r="AO67" s="36">
        <f t="shared" si="43"/>
        <v>0</v>
      </c>
      <c r="AP67" s="26">
        <f t="shared" si="44"/>
        <v>0</v>
      </c>
      <c r="AQ67" s="26">
        <f t="shared" si="45"/>
        <v>0</v>
      </c>
      <c r="AR67" s="26">
        <f t="shared" si="46"/>
        <v>0</v>
      </c>
      <c r="AS67" s="26">
        <f t="shared" si="47"/>
        <v>0</v>
      </c>
      <c r="AT67" s="26">
        <f t="shared" si="48"/>
        <v>0</v>
      </c>
      <c r="AU67" s="26">
        <f t="shared" si="49"/>
        <v>0</v>
      </c>
      <c r="AV67" s="26">
        <f t="shared" si="50"/>
        <v>0</v>
      </c>
      <c r="AW67" s="26">
        <f t="shared" si="51"/>
        <v>0</v>
      </c>
      <c r="AX67" s="37">
        <f t="shared" si="52"/>
        <v>0</v>
      </c>
    </row>
    <row r="68" spans="1:50" outlineLevel="1" x14ac:dyDescent="0.2">
      <c r="A68" s="36">
        <f>'Långtidsförhyrning Norra SE'!B43</f>
        <v>0</v>
      </c>
      <c r="B68" s="26" t="str">
        <f t="shared" si="20"/>
        <v/>
      </c>
      <c r="C68" s="26">
        <f>'Långtidsförhyrning Norra SE'!C43</f>
        <v>0</v>
      </c>
      <c r="D68" s="26">
        <f>'Långtidsförhyrning Norra SE'!D43</f>
        <v>0</v>
      </c>
      <c r="E68" s="26">
        <f>'Långtidsförhyrning Norra SE'!E43</f>
        <v>0</v>
      </c>
      <c r="F68" s="26">
        <f>'Långtidsförhyrning Norra SE'!F43</f>
        <v>0</v>
      </c>
      <c r="G68" s="26">
        <f>'Långtidsförhyrning Norra SE'!G43</f>
        <v>0</v>
      </c>
      <c r="H68" s="26">
        <f>'Långtidsförhyrning Norra SE'!H43</f>
        <v>0</v>
      </c>
      <c r="I68" s="26">
        <f>'Långtidsförhyrning Norra SE'!I43</f>
        <v>0</v>
      </c>
      <c r="J68" s="26">
        <f>'Långtidsförhyrning Norra SE'!J43</f>
        <v>0</v>
      </c>
      <c r="K68" s="26">
        <f>'Långtidsförhyrning Norra SE'!K43</f>
        <v>0</v>
      </c>
      <c r="L68" s="26">
        <f>'Långtidsförhyrning Norra SE'!L43</f>
        <v>0</v>
      </c>
      <c r="M68" s="26">
        <f>'Långtidsförhyrning Norra SE'!M43</f>
        <v>0</v>
      </c>
      <c r="N68" s="37">
        <f>'Långtidsförhyrning Norra SE'!N43</f>
        <v>0</v>
      </c>
      <c r="P68" s="38">
        <f t="shared" si="53"/>
        <v>0</v>
      </c>
      <c r="Q68" s="29">
        <f t="shared" si="21"/>
        <v>0</v>
      </c>
      <c r="R68" s="42">
        <f t="shared" si="22"/>
        <v>0</v>
      </c>
      <c r="S68" s="45">
        <f t="shared" si="16"/>
        <v>0</v>
      </c>
      <c r="U68" s="36">
        <f t="shared" si="23"/>
        <v>0</v>
      </c>
      <c r="V68" s="26">
        <f t="shared" si="24"/>
        <v>0</v>
      </c>
      <c r="W68" s="26">
        <f t="shared" si="25"/>
        <v>0</v>
      </c>
      <c r="X68" s="26">
        <f t="shared" si="26"/>
        <v>0</v>
      </c>
      <c r="Y68" s="26">
        <f t="shared" si="27"/>
        <v>0</v>
      </c>
      <c r="Z68" s="26">
        <f t="shared" si="28"/>
        <v>0</v>
      </c>
      <c r="AA68" s="26">
        <f t="shared" si="29"/>
        <v>0</v>
      </c>
      <c r="AB68" s="26">
        <f t="shared" si="30"/>
        <v>0</v>
      </c>
      <c r="AC68" s="26">
        <f t="shared" si="31"/>
        <v>0</v>
      </c>
      <c r="AD68" s="37">
        <f t="shared" si="32"/>
        <v>0</v>
      </c>
      <c r="AE68" s="36">
        <f t="shared" si="33"/>
        <v>0</v>
      </c>
      <c r="AF68" s="26">
        <f t="shared" si="34"/>
        <v>0</v>
      </c>
      <c r="AG68" s="26">
        <f t="shared" si="35"/>
        <v>0</v>
      </c>
      <c r="AH68" s="26">
        <f t="shared" si="36"/>
        <v>0</v>
      </c>
      <c r="AI68" s="26">
        <f t="shared" si="37"/>
        <v>0</v>
      </c>
      <c r="AJ68" s="26">
        <f t="shared" si="38"/>
        <v>0</v>
      </c>
      <c r="AK68" s="26">
        <f t="shared" si="39"/>
        <v>0</v>
      </c>
      <c r="AL68" s="26">
        <f t="shared" si="40"/>
        <v>0</v>
      </c>
      <c r="AM68" s="26">
        <f t="shared" si="41"/>
        <v>0</v>
      </c>
      <c r="AN68" s="37">
        <f t="shared" si="42"/>
        <v>0</v>
      </c>
      <c r="AO68" s="36">
        <f t="shared" si="43"/>
        <v>0</v>
      </c>
      <c r="AP68" s="26">
        <f t="shared" si="44"/>
        <v>0</v>
      </c>
      <c r="AQ68" s="26">
        <f t="shared" si="45"/>
        <v>0</v>
      </c>
      <c r="AR68" s="26">
        <f t="shared" si="46"/>
        <v>0</v>
      </c>
      <c r="AS68" s="26">
        <f t="shared" si="47"/>
        <v>0</v>
      </c>
      <c r="AT68" s="26">
        <f t="shared" si="48"/>
        <v>0</v>
      </c>
      <c r="AU68" s="26">
        <f t="shared" si="49"/>
        <v>0</v>
      </c>
      <c r="AV68" s="26">
        <f t="shared" si="50"/>
        <v>0</v>
      </c>
      <c r="AW68" s="26">
        <f t="shared" si="51"/>
        <v>0</v>
      </c>
      <c r="AX68" s="37">
        <f t="shared" si="52"/>
        <v>0</v>
      </c>
    </row>
    <row r="69" spans="1:50" outlineLevel="1" x14ac:dyDescent="0.2">
      <c r="A69" s="36">
        <f>'Långtidsförhyrning Norra SE'!B44</f>
        <v>0</v>
      </c>
      <c r="B69" s="26" t="str">
        <f t="shared" si="20"/>
        <v/>
      </c>
      <c r="C69" s="26">
        <f>'Långtidsförhyrning Norra SE'!C44</f>
        <v>0</v>
      </c>
      <c r="D69" s="26">
        <f>'Långtidsförhyrning Norra SE'!D44</f>
        <v>0</v>
      </c>
      <c r="E69" s="26">
        <f>'Långtidsförhyrning Norra SE'!E44</f>
        <v>0</v>
      </c>
      <c r="F69" s="26">
        <f>'Långtidsförhyrning Norra SE'!F44</f>
        <v>0</v>
      </c>
      <c r="G69" s="26">
        <f>'Långtidsförhyrning Norra SE'!G44</f>
        <v>0</v>
      </c>
      <c r="H69" s="26">
        <f>'Långtidsförhyrning Norra SE'!H44</f>
        <v>0</v>
      </c>
      <c r="I69" s="26">
        <f>'Långtidsförhyrning Norra SE'!I44</f>
        <v>0</v>
      </c>
      <c r="J69" s="26">
        <f>'Långtidsförhyrning Norra SE'!J44</f>
        <v>0</v>
      </c>
      <c r="K69" s="26">
        <f>'Långtidsförhyrning Norra SE'!K44</f>
        <v>0</v>
      </c>
      <c r="L69" s="26">
        <f>'Långtidsförhyrning Norra SE'!L44</f>
        <v>0</v>
      </c>
      <c r="M69" s="26">
        <f>'Långtidsförhyrning Norra SE'!M44</f>
        <v>0</v>
      </c>
      <c r="N69" s="37">
        <f>'Långtidsförhyrning Norra SE'!N44</f>
        <v>0</v>
      </c>
      <c r="P69" s="38">
        <f t="shared" si="53"/>
        <v>0</v>
      </c>
      <c r="Q69" s="29">
        <f t="shared" si="21"/>
        <v>0</v>
      </c>
      <c r="R69" s="42">
        <f t="shared" si="22"/>
        <v>0</v>
      </c>
      <c r="S69" s="45">
        <f t="shared" si="16"/>
        <v>0</v>
      </c>
      <c r="U69" s="36">
        <f t="shared" si="23"/>
        <v>0</v>
      </c>
      <c r="V69" s="26">
        <f t="shared" si="24"/>
        <v>0</v>
      </c>
      <c r="W69" s="26">
        <f t="shared" si="25"/>
        <v>0</v>
      </c>
      <c r="X69" s="26">
        <f t="shared" si="26"/>
        <v>0</v>
      </c>
      <c r="Y69" s="26">
        <f t="shared" si="27"/>
        <v>0</v>
      </c>
      <c r="Z69" s="26">
        <f t="shared" si="28"/>
        <v>0</v>
      </c>
      <c r="AA69" s="26">
        <f t="shared" si="29"/>
        <v>0</v>
      </c>
      <c r="AB69" s="26">
        <f t="shared" si="30"/>
        <v>0</v>
      </c>
      <c r="AC69" s="26">
        <f t="shared" si="31"/>
        <v>0</v>
      </c>
      <c r="AD69" s="37">
        <f t="shared" si="32"/>
        <v>0</v>
      </c>
      <c r="AE69" s="36">
        <f t="shared" si="33"/>
        <v>0</v>
      </c>
      <c r="AF69" s="26">
        <f t="shared" si="34"/>
        <v>0</v>
      </c>
      <c r="AG69" s="26">
        <f t="shared" si="35"/>
        <v>0</v>
      </c>
      <c r="AH69" s="26">
        <f t="shared" si="36"/>
        <v>0</v>
      </c>
      <c r="AI69" s="26">
        <f t="shared" si="37"/>
        <v>0</v>
      </c>
      <c r="AJ69" s="26">
        <f t="shared" si="38"/>
        <v>0</v>
      </c>
      <c r="AK69" s="26">
        <f t="shared" si="39"/>
        <v>0</v>
      </c>
      <c r="AL69" s="26">
        <f t="shared" si="40"/>
        <v>0</v>
      </c>
      <c r="AM69" s="26">
        <f t="shared" si="41"/>
        <v>0</v>
      </c>
      <c r="AN69" s="37">
        <f t="shared" si="42"/>
        <v>0</v>
      </c>
      <c r="AO69" s="36">
        <f t="shared" si="43"/>
        <v>0</v>
      </c>
      <c r="AP69" s="26">
        <f t="shared" si="44"/>
        <v>0</v>
      </c>
      <c r="AQ69" s="26">
        <f t="shared" si="45"/>
        <v>0</v>
      </c>
      <c r="AR69" s="26">
        <f t="shared" si="46"/>
        <v>0</v>
      </c>
      <c r="AS69" s="26">
        <f t="shared" si="47"/>
        <v>0</v>
      </c>
      <c r="AT69" s="26">
        <f t="shared" si="48"/>
        <v>0</v>
      </c>
      <c r="AU69" s="26">
        <f t="shared" si="49"/>
        <v>0</v>
      </c>
      <c r="AV69" s="26">
        <f t="shared" si="50"/>
        <v>0</v>
      </c>
      <c r="AW69" s="26">
        <f t="shared" si="51"/>
        <v>0</v>
      </c>
      <c r="AX69" s="37">
        <f t="shared" si="52"/>
        <v>0</v>
      </c>
    </row>
    <row r="70" spans="1:50" outlineLevel="1" x14ac:dyDescent="0.2">
      <c r="A70" s="36">
        <f>'Långtidsförhyrning Norra SE'!B45</f>
        <v>0</v>
      </c>
      <c r="B70" s="26" t="str">
        <f t="shared" si="20"/>
        <v/>
      </c>
      <c r="C70" s="26">
        <f>'Långtidsförhyrning Norra SE'!C45</f>
        <v>0</v>
      </c>
      <c r="D70" s="26">
        <f>'Långtidsförhyrning Norra SE'!D45</f>
        <v>0</v>
      </c>
      <c r="E70" s="26">
        <f>'Långtidsförhyrning Norra SE'!E45</f>
        <v>0</v>
      </c>
      <c r="F70" s="26">
        <f>'Långtidsförhyrning Norra SE'!F45</f>
        <v>0</v>
      </c>
      <c r="G70" s="26">
        <f>'Långtidsförhyrning Norra SE'!G45</f>
        <v>0</v>
      </c>
      <c r="H70" s="26">
        <f>'Långtidsförhyrning Norra SE'!H45</f>
        <v>0</v>
      </c>
      <c r="I70" s="26">
        <f>'Långtidsförhyrning Norra SE'!I45</f>
        <v>0</v>
      </c>
      <c r="J70" s="26">
        <f>'Långtidsförhyrning Norra SE'!J45</f>
        <v>0</v>
      </c>
      <c r="K70" s="26">
        <f>'Långtidsförhyrning Norra SE'!K45</f>
        <v>0</v>
      </c>
      <c r="L70" s="26">
        <f>'Långtidsförhyrning Norra SE'!L45</f>
        <v>0</v>
      </c>
      <c r="M70" s="26">
        <f>'Långtidsförhyrning Norra SE'!M45</f>
        <v>0</v>
      </c>
      <c r="N70" s="37">
        <f>'Långtidsförhyrning Norra SE'!N45</f>
        <v>0</v>
      </c>
      <c r="P70" s="38">
        <f t="shared" si="53"/>
        <v>0</v>
      </c>
      <c r="Q70" s="29">
        <f t="shared" si="21"/>
        <v>0</v>
      </c>
      <c r="R70" s="42">
        <f t="shared" si="22"/>
        <v>0</v>
      </c>
      <c r="S70" s="45">
        <f t="shared" si="16"/>
        <v>0</v>
      </c>
      <c r="U70" s="36">
        <f t="shared" si="23"/>
        <v>0</v>
      </c>
      <c r="V70" s="26">
        <f t="shared" si="24"/>
        <v>0</v>
      </c>
      <c r="W70" s="26">
        <f t="shared" si="25"/>
        <v>0</v>
      </c>
      <c r="X70" s="26">
        <f t="shared" si="26"/>
        <v>0</v>
      </c>
      <c r="Y70" s="26">
        <f t="shared" si="27"/>
        <v>0</v>
      </c>
      <c r="Z70" s="26">
        <f t="shared" si="28"/>
        <v>0</v>
      </c>
      <c r="AA70" s="26">
        <f t="shared" si="29"/>
        <v>0</v>
      </c>
      <c r="AB70" s="26">
        <f t="shared" si="30"/>
        <v>0</v>
      </c>
      <c r="AC70" s="26">
        <f t="shared" si="31"/>
        <v>0</v>
      </c>
      <c r="AD70" s="37">
        <f t="shared" si="32"/>
        <v>0</v>
      </c>
      <c r="AE70" s="36">
        <f t="shared" si="33"/>
        <v>0</v>
      </c>
      <c r="AF70" s="26">
        <f t="shared" si="34"/>
        <v>0</v>
      </c>
      <c r="AG70" s="26">
        <f t="shared" si="35"/>
        <v>0</v>
      </c>
      <c r="AH70" s="26">
        <f t="shared" si="36"/>
        <v>0</v>
      </c>
      <c r="AI70" s="26">
        <f t="shared" si="37"/>
        <v>0</v>
      </c>
      <c r="AJ70" s="26">
        <f t="shared" si="38"/>
        <v>0</v>
      </c>
      <c r="AK70" s="26">
        <f t="shared" si="39"/>
        <v>0</v>
      </c>
      <c r="AL70" s="26">
        <f t="shared" si="40"/>
        <v>0</v>
      </c>
      <c r="AM70" s="26">
        <f t="shared" si="41"/>
        <v>0</v>
      </c>
      <c r="AN70" s="37">
        <f t="shared" si="42"/>
        <v>0</v>
      </c>
      <c r="AO70" s="36">
        <f t="shared" si="43"/>
        <v>0</v>
      </c>
      <c r="AP70" s="26">
        <f t="shared" si="44"/>
        <v>0</v>
      </c>
      <c r="AQ70" s="26">
        <f t="shared" si="45"/>
        <v>0</v>
      </c>
      <c r="AR70" s="26">
        <f t="shared" si="46"/>
        <v>0</v>
      </c>
      <c r="AS70" s="26">
        <f t="shared" si="47"/>
        <v>0</v>
      </c>
      <c r="AT70" s="26">
        <f t="shared" si="48"/>
        <v>0</v>
      </c>
      <c r="AU70" s="26">
        <f t="shared" si="49"/>
        <v>0</v>
      </c>
      <c r="AV70" s="26">
        <f t="shared" si="50"/>
        <v>0</v>
      </c>
      <c r="AW70" s="26">
        <f t="shared" si="51"/>
        <v>0</v>
      </c>
      <c r="AX70" s="37">
        <f t="shared" si="52"/>
        <v>0</v>
      </c>
    </row>
    <row r="71" spans="1:50" outlineLevel="1" x14ac:dyDescent="0.2">
      <c r="A71" s="36">
        <f>'Långtidsförhyrning Norra SE'!B46</f>
        <v>0</v>
      </c>
      <c r="B71" s="26" t="str">
        <f t="shared" si="20"/>
        <v/>
      </c>
      <c r="C71" s="26">
        <f>'Långtidsförhyrning Norra SE'!C46</f>
        <v>0</v>
      </c>
      <c r="D71" s="26">
        <f>'Långtidsförhyrning Norra SE'!D46</f>
        <v>0</v>
      </c>
      <c r="E71" s="26">
        <f>'Långtidsförhyrning Norra SE'!E46</f>
        <v>0</v>
      </c>
      <c r="F71" s="26">
        <f>'Långtidsförhyrning Norra SE'!F46</f>
        <v>0</v>
      </c>
      <c r="G71" s="26">
        <f>'Långtidsförhyrning Norra SE'!G46</f>
        <v>0</v>
      </c>
      <c r="H71" s="26">
        <f>'Långtidsförhyrning Norra SE'!H46</f>
        <v>0</v>
      </c>
      <c r="I71" s="26">
        <f>'Långtidsförhyrning Norra SE'!I46</f>
        <v>0</v>
      </c>
      <c r="J71" s="26">
        <f>'Långtidsförhyrning Norra SE'!J46</f>
        <v>0</v>
      </c>
      <c r="K71" s="26">
        <f>'Långtidsförhyrning Norra SE'!K46</f>
        <v>0</v>
      </c>
      <c r="L71" s="26">
        <f>'Långtidsförhyrning Norra SE'!L46</f>
        <v>0</v>
      </c>
      <c r="M71" s="26">
        <f>'Långtidsförhyrning Norra SE'!M46</f>
        <v>0</v>
      </c>
      <c r="N71" s="37">
        <f>'Långtidsförhyrning Norra SE'!N46</f>
        <v>0</v>
      </c>
      <c r="P71" s="38">
        <f t="shared" si="53"/>
        <v>0</v>
      </c>
      <c r="Q71" s="29">
        <f t="shared" si="21"/>
        <v>0</v>
      </c>
      <c r="R71" s="42">
        <f t="shared" si="22"/>
        <v>0</v>
      </c>
      <c r="S71" s="45">
        <f t="shared" si="16"/>
        <v>0</v>
      </c>
      <c r="U71" s="36">
        <f t="shared" si="23"/>
        <v>0</v>
      </c>
      <c r="V71" s="26">
        <f t="shared" si="24"/>
        <v>0</v>
      </c>
      <c r="W71" s="26">
        <f t="shared" si="25"/>
        <v>0</v>
      </c>
      <c r="X71" s="26">
        <f t="shared" si="26"/>
        <v>0</v>
      </c>
      <c r="Y71" s="26">
        <f t="shared" si="27"/>
        <v>0</v>
      </c>
      <c r="Z71" s="26">
        <f t="shared" si="28"/>
        <v>0</v>
      </c>
      <c r="AA71" s="26">
        <f t="shared" si="29"/>
        <v>0</v>
      </c>
      <c r="AB71" s="26">
        <f t="shared" si="30"/>
        <v>0</v>
      </c>
      <c r="AC71" s="26">
        <f t="shared" si="31"/>
        <v>0</v>
      </c>
      <c r="AD71" s="37">
        <f t="shared" si="32"/>
        <v>0</v>
      </c>
      <c r="AE71" s="36">
        <f t="shared" si="33"/>
        <v>0</v>
      </c>
      <c r="AF71" s="26">
        <f t="shared" si="34"/>
        <v>0</v>
      </c>
      <c r="AG71" s="26">
        <f t="shared" si="35"/>
        <v>0</v>
      </c>
      <c r="AH71" s="26">
        <f t="shared" si="36"/>
        <v>0</v>
      </c>
      <c r="AI71" s="26">
        <f t="shared" si="37"/>
        <v>0</v>
      </c>
      <c r="AJ71" s="26">
        <f t="shared" si="38"/>
        <v>0</v>
      </c>
      <c r="AK71" s="26">
        <f t="shared" si="39"/>
        <v>0</v>
      </c>
      <c r="AL71" s="26">
        <f t="shared" si="40"/>
        <v>0</v>
      </c>
      <c r="AM71" s="26">
        <f t="shared" si="41"/>
        <v>0</v>
      </c>
      <c r="AN71" s="37">
        <f t="shared" si="42"/>
        <v>0</v>
      </c>
      <c r="AO71" s="36">
        <f t="shared" si="43"/>
        <v>0</v>
      </c>
      <c r="AP71" s="26">
        <f t="shared" si="44"/>
        <v>0</v>
      </c>
      <c r="AQ71" s="26">
        <f t="shared" si="45"/>
        <v>0</v>
      </c>
      <c r="AR71" s="26">
        <f t="shared" si="46"/>
        <v>0</v>
      </c>
      <c r="AS71" s="26">
        <f t="shared" si="47"/>
        <v>0</v>
      </c>
      <c r="AT71" s="26">
        <f t="shared" si="48"/>
        <v>0</v>
      </c>
      <c r="AU71" s="26">
        <f t="shared" si="49"/>
        <v>0</v>
      </c>
      <c r="AV71" s="26">
        <f t="shared" si="50"/>
        <v>0</v>
      </c>
      <c r="AW71" s="26">
        <f t="shared" si="51"/>
        <v>0</v>
      </c>
      <c r="AX71" s="37">
        <f t="shared" si="52"/>
        <v>0</v>
      </c>
    </row>
    <row r="72" spans="1:50" outlineLevel="1" x14ac:dyDescent="0.2">
      <c r="A72" s="36">
        <f>'Långtidsförhyrning Norra SE'!B47</f>
        <v>0</v>
      </c>
      <c r="B72" s="26" t="str">
        <f t="shared" si="20"/>
        <v/>
      </c>
      <c r="C72" s="26">
        <f>'Långtidsförhyrning Norra SE'!C47</f>
        <v>0</v>
      </c>
      <c r="D72" s="26">
        <f>'Långtidsförhyrning Norra SE'!D47</f>
        <v>0</v>
      </c>
      <c r="E72" s="26">
        <f>'Långtidsförhyrning Norra SE'!E47</f>
        <v>0</v>
      </c>
      <c r="F72" s="26">
        <f>'Långtidsförhyrning Norra SE'!F47</f>
        <v>0</v>
      </c>
      <c r="G72" s="26">
        <f>'Långtidsförhyrning Norra SE'!G47</f>
        <v>0</v>
      </c>
      <c r="H72" s="26">
        <f>'Långtidsförhyrning Norra SE'!H47</f>
        <v>0</v>
      </c>
      <c r="I72" s="26">
        <f>'Långtidsförhyrning Norra SE'!I47</f>
        <v>0</v>
      </c>
      <c r="J72" s="26">
        <f>'Långtidsförhyrning Norra SE'!J47</f>
        <v>0</v>
      </c>
      <c r="K72" s="26">
        <f>'Långtidsförhyrning Norra SE'!K47</f>
        <v>0</v>
      </c>
      <c r="L72" s="26">
        <f>'Långtidsförhyrning Norra SE'!L47</f>
        <v>0</v>
      </c>
      <c r="M72" s="26">
        <f>'Långtidsförhyrning Norra SE'!M47</f>
        <v>0</v>
      </c>
      <c r="N72" s="37">
        <f>'Långtidsförhyrning Norra SE'!N47</f>
        <v>0</v>
      </c>
      <c r="P72" s="38">
        <f t="shared" si="53"/>
        <v>0</v>
      </c>
      <c r="Q72" s="29">
        <f t="shared" si="21"/>
        <v>0</v>
      </c>
      <c r="R72" s="42">
        <f t="shared" si="22"/>
        <v>0</v>
      </c>
      <c r="S72" s="45">
        <f t="shared" si="16"/>
        <v>0</v>
      </c>
      <c r="U72" s="36">
        <f t="shared" si="23"/>
        <v>0</v>
      </c>
      <c r="V72" s="26">
        <f t="shared" si="24"/>
        <v>0</v>
      </c>
      <c r="W72" s="26">
        <f t="shared" si="25"/>
        <v>0</v>
      </c>
      <c r="X72" s="26">
        <f t="shared" si="26"/>
        <v>0</v>
      </c>
      <c r="Y72" s="26">
        <f t="shared" si="27"/>
        <v>0</v>
      </c>
      <c r="Z72" s="26">
        <f t="shared" si="28"/>
        <v>0</v>
      </c>
      <c r="AA72" s="26">
        <f t="shared" si="29"/>
        <v>0</v>
      </c>
      <c r="AB72" s="26">
        <f t="shared" si="30"/>
        <v>0</v>
      </c>
      <c r="AC72" s="26">
        <f t="shared" si="31"/>
        <v>0</v>
      </c>
      <c r="AD72" s="37">
        <f t="shared" si="32"/>
        <v>0</v>
      </c>
      <c r="AE72" s="36">
        <f t="shared" si="33"/>
        <v>0</v>
      </c>
      <c r="AF72" s="26">
        <f t="shared" si="34"/>
        <v>0</v>
      </c>
      <c r="AG72" s="26">
        <f t="shared" si="35"/>
        <v>0</v>
      </c>
      <c r="AH72" s="26">
        <f t="shared" si="36"/>
        <v>0</v>
      </c>
      <c r="AI72" s="26">
        <f t="shared" si="37"/>
        <v>0</v>
      </c>
      <c r="AJ72" s="26">
        <f t="shared" si="38"/>
        <v>0</v>
      </c>
      <c r="AK72" s="26">
        <f t="shared" si="39"/>
        <v>0</v>
      </c>
      <c r="AL72" s="26">
        <f t="shared" si="40"/>
        <v>0</v>
      </c>
      <c r="AM72" s="26">
        <f t="shared" si="41"/>
        <v>0</v>
      </c>
      <c r="AN72" s="37">
        <f t="shared" si="42"/>
        <v>0</v>
      </c>
      <c r="AO72" s="36">
        <f t="shared" si="43"/>
        <v>0</v>
      </c>
      <c r="AP72" s="26">
        <f t="shared" si="44"/>
        <v>0</v>
      </c>
      <c r="AQ72" s="26">
        <f t="shared" si="45"/>
        <v>0</v>
      </c>
      <c r="AR72" s="26">
        <f t="shared" si="46"/>
        <v>0</v>
      </c>
      <c r="AS72" s="26">
        <f t="shared" si="47"/>
        <v>0</v>
      </c>
      <c r="AT72" s="26">
        <f t="shared" si="48"/>
        <v>0</v>
      </c>
      <c r="AU72" s="26">
        <f t="shared" si="49"/>
        <v>0</v>
      </c>
      <c r="AV72" s="26">
        <f t="shared" si="50"/>
        <v>0</v>
      </c>
      <c r="AW72" s="26">
        <f t="shared" si="51"/>
        <v>0</v>
      </c>
      <c r="AX72" s="37">
        <f t="shared" si="52"/>
        <v>0</v>
      </c>
    </row>
    <row r="73" spans="1:50" outlineLevel="1" x14ac:dyDescent="0.2">
      <c r="A73" s="36">
        <f>'Långtidsförhyrning Norra SE'!B48</f>
        <v>0</v>
      </c>
      <c r="B73" s="26" t="str">
        <f t="shared" si="20"/>
        <v/>
      </c>
      <c r="C73" s="26">
        <f>'Långtidsförhyrning Norra SE'!C48</f>
        <v>0</v>
      </c>
      <c r="D73" s="26">
        <f>'Långtidsförhyrning Norra SE'!D48</f>
        <v>0</v>
      </c>
      <c r="E73" s="26">
        <f>'Långtidsförhyrning Norra SE'!E48</f>
        <v>0</v>
      </c>
      <c r="F73" s="26">
        <f>'Långtidsförhyrning Norra SE'!F48</f>
        <v>0</v>
      </c>
      <c r="G73" s="26">
        <f>'Långtidsförhyrning Norra SE'!G48</f>
        <v>0</v>
      </c>
      <c r="H73" s="26">
        <f>'Långtidsförhyrning Norra SE'!H48</f>
        <v>0</v>
      </c>
      <c r="I73" s="26">
        <f>'Långtidsförhyrning Norra SE'!I48</f>
        <v>0</v>
      </c>
      <c r="J73" s="26">
        <f>'Långtidsförhyrning Norra SE'!J48</f>
        <v>0</v>
      </c>
      <c r="K73" s="26">
        <f>'Långtidsförhyrning Norra SE'!K48</f>
        <v>0</v>
      </c>
      <c r="L73" s="26">
        <f>'Långtidsförhyrning Norra SE'!L48</f>
        <v>0</v>
      </c>
      <c r="M73" s="26">
        <f>'Långtidsförhyrning Norra SE'!M48</f>
        <v>0</v>
      </c>
      <c r="N73" s="37">
        <f>'Långtidsförhyrning Norra SE'!N48</f>
        <v>0</v>
      </c>
      <c r="P73" s="38">
        <f t="shared" si="53"/>
        <v>0</v>
      </c>
      <c r="Q73" s="29">
        <f t="shared" si="21"/>
        <v>0</v>
      </c>
      <c r="R73" s="42">
        <f t="shared" si="22"/>
        <v>0</v>
      </c>
      <c r="S73" s="45">
        <f t="shared" si="16"/>
        <v>0</v>
      </c>
      <c r="U73" s="36">
        <f t="shared" si="23"/>
        <v>0</v>
      </c>
      <c r="V73" s="26">
        <f t="shared" si="24"/>
        <v>0</v>
      </c>
      <c r="W73" s="26">
        <f t="shared" si="25"/>
        <v>0</v>
      </c>
      <c r="X73" s="26">
        <f t="shared" si="26"/>
        <v>0</v>
      </c>
      <c r="Y73" s="26">
        <f t="shared" si="27"/>
        <v>0</v>
      </c>
      <c r="Z73" s="26">
        <f t="shared" si="28"/>
        <v>0</v>
      </c>
      <c r="AA73" s="26">
        <f t="shared" si="29"/>
        <v>0</v>
      </c>
      <c r="AB73" s="26">
        <f t="shared" si="30"/>
        <v>0</v>
      </c>
      <c r="AC73" s="26">
        <f t="shared" si="31"/>
        <v>0</v>
      </c>
      <c r="AD73" s="37">
        <f t="shared" si="32"/>
        <v>0</v>
      </c>
      <c r="AE73" s="36">
        <f t="shared" si="33"/>
        <v>0</v>
      </c>
      <c r="AF73" s="26">
        <f t="shared" si="34"/>
        <v>0</v>
      </c>
      <c r="AG73" s="26">
        <f t="shared" si="35"/>
        <v>0</v>
      </c>
      <c r="AH73" s="26">
        <f t="shared" si="36"/>
        <v>0</v>
      </c>
      <c r="AI73" s="26">
        <f t="shared" si="37"/>
        <v>0</v>
      </c>
      <c r="AJ73" s="26">
        <f t="shared" si="38"/>
        <v>0</v>
      </c>
      <c r="AK73" s="26">
        <f t="shared" si="39"/>
        <v>0</v>
      </c>
      <c r="AL73" s="26">
        <f t="shared" si="40"/>
        <v>0</v>
      </c>
      <c r="AM73" s="26">
        <f t="shared" si="41"/>
        <v>0</v>
      </c>
      <c r="AN73" s="37">
        <f t="shared" si="42"/>
        <v>0</v>
      </c>
      <c r="AO73" s="36">
        <f t="shared" si="43"/>
        <v>0</v>
      </c>
      <c r="AP73" s="26">
        <f t="shared" si="44"/>
        <v>0</v>
      </c>
      <c r="AQ73" s="26">
        <f t="shared" si="45"/>
        <v>0</v>
      </c>
      <c r="AR73" s="26">
        <f t="shared" si="46"/>
        <v>0</v>
      </c>
      <c r="AS73" s="26">
        <f t="shared" si="47"/>
        <v>0</v>
      </c>
      <c r="AT73" s="26">
        <f t="shared" si="48"/>
        <v>0</v>
      </c>
      <c r="AU73" s="26">
        <f t="shared" si="49"/>
        <v>0</v>
      </c>
      <c r="AV73" s="26">
        <f t="shared" si="50"/>
        <v>0</v>
      </c>
      <c r="AW73" s="26">
        <f t="shared" si="51"/>
        <v>0</v>
      </c>
      <c r="AX73" s="37">
        <f t="shared" si="52"/>
        <v>0</v>
      </c>
    </row>
    <row r="74" spans="1:50" outlineLevel="1" x14ac:dyDescent="0.2">
      <c r="A74" s="36">
        <f>'Långtidsförhyrning Norra SE'!B49</f>
        <v>0</v>
      </c>
      <c r="B74" s="26" t="str">
        <f t="shared" si="20"/>
        <v/>
      </c>
      <c r="C74" s="26">
        <f>'Långtidsförhyrning Norra SE'!C49</f>
        <v>0</v>
      </c>
      <c r="D74" s="26">
        <f>'Långtidsförhyrning Norra SE'!D49</f>
        <v>0</v>
      </c>
      <c r="E74" s="26">
        <f>'Långtidsförhyrning Norra SE'!E49</f>
        <v>0</v>
      </c>
      <c r="F74" s="26">
        <f>'Långtidsförhyrning Norra SE'!F49</f>
        <v>0</v>
      </c>
      <c r="G74" s="26">
        <f>'Långtidsförhyrning Norra SE'!G49</f>
        <v>0</v>
      </c>
      <c r="H74" s="26">
        <f>'Långtidsförhyrning Norra SE'!H49</f>
        <v>0</v>
      </c>
      <c r="I74" s="26">
        <f>'Långtidsförhyrning Norra SE'!I49</f>
        <v>0</v>
      </c>
      <c r="J74" s="26">
        <f>'Långtidsförhyrning Norra SE'!J49</f>
        <v>0</v>
      </c>
      <c r="K74" s="26">
        <f>'Långtidsförhyrning Norra SE'!K49</f>
        <v>0</v>
      </c>
      <c r="L74" s="26">
        <f>'Långtidsförhyrning Norra SE'!L49</f>
        <v>0</v>
      </c>
      <c r="M74" s="26">
        <f>'Långtidsförhyrning Norra SE'!M49</f>
        <v>0</v>
      </c>
      <c r="N74" s="37">
        <f>'Långtidsförhyrning Norra SE'!N49</f>
        <v>0</v>
      </c>
      <c r="P74" s="38">
        <f t="shared" si="53"/>
        <v>0</v>
      </c>
      <c r="Q74" s="29">
        <f t="shared" si="21"/>
        <v>0</v>
      </c>
      <c r="R74" s="42">
        <f t="shared" si="22"/>
        <v>0</v>
      </c>
      <c r="S74" s="45">
        <f t="shared" si="16"/>
        <v>0</v>
      </c>
      <c r="U74" s="36">
        <f t="shared" si="23"/>
        <v>0</v>
      </c>
      <c r="V74" s="26">
        <f t="shared" si="24"/>
        <v>0</v>
      </c>
      <c r="W74" s="26">
        <f t="shared" si="25"/>
        <v>0</v>
      </c>
      <c r="X74" s="26">
        <f t="shared" si="26"/>
        <v>0</v>
      </c>
      <c r="Y74" s="26">
        <f t="shared" si="27"/>
        <v>0</v>
      </c>
      <c r="Z74" s="26">
        <f t="shared" si="28"/>
        <v>0</v>
      </c>
      <c r="AA74" s="26">
        <f t="shared" si="29"/>
        <v>0</v>
      </c>
      <c r="AB74" s="26">
        <f t="shared" si="30"/>
        <v>0</v>
      </c>
      <c r="AC74" s="26">
        <f t="shared" si="31"/>
        <v>0</v>
      </c>
      <c r="AD74" s="37">
        <f t="shared" si="32"/>
        <v>0</v>
      </c>
      <c r="AE74" s="36">
        <f t="shared" si="33"/>
        <v>0</v>
      </c>
      <c r="AF74" s="26">
        <f t="shared" si="34"/>
        <v>0</v>
      </c>
      <c r="AG74" s="26">
        <f t="shared" si="35"/>
        <v>0</v>
      </c>
      <c r="AH74" s="26">
        <f t="shared" si="36"/>
        <v>0</v>
      </c>
      <c r="AI74" s="26">
        <f t="shared" si="37"/>
        <v>0</v>
      </c>
      <c r="AJ74" s="26">
        <f t="shared" si="38"/>
        <v>0</v>
      </c>
      <c r="AK74" s="26">
        <f t="shared" si="39"/>
        <v>0</v>
      </c>
      <c r="AL74" s="26">
        <f t="shared" si="40"/>
        <v>0</v>
      </c>
      <c r="AM74" s="26">
        <f t="shared" si="41"/>
        <v>0</v>
      </c>
      <c r="AN74" s="37">
        <f t="shared" si="42"/>
        <v>0</v>
      </c>
      <c r="AO74" s="36">
        <f t="shared" si="43"/>
        <v>0</v>
      </c>
      <c r="AP74" s="26">
        <f t="shared" si="44"/>
        <v>0</v>
      </c>
      <c r="AQ74" s="26">
        <f t="shared" si="45"/>
        <v>0</v>
      </c>
      <c r="AR74" s="26">
        <f t="shared" si="46"/>
        <v>0</v>
      </c>
      <c r="AS74" s="26">
        <f t="shared" si="47"/>
        <v>0</v>
      </c>
      <c r="AT74" s="26">
        <f t="shared" si="48"/>
        <v>0</v>
      </c>
      <c r="AU74" s="26">
        <f t="shared" si="49"/>
        <v>0</v>
      </c>
      <c r="AV74" s="26">
        <f t="shared" si="50"/>
        <v>0</v>
      </c>
      <c r="AW74" s="26">
        <f t="shared" si="51"/>
        <v>0</v>
      </c>
      <c r="AX74" s="37">
        <f t="shared" si="52"/>
        <v>0</v>
      </c>
    </row>
    <row r="75" spans="1:50" outlineLevel="1" x14ac:dyDescent="0.2">
      <c r="A75" s="36">
        <f>'Långtidsförhyrning Norra SE'!B50</f>
        <v>0</v>
      </c>
      <c r="B75" s="26" t="str">
        <f t="shared" si="20"/>
        <v/>
      </c>
      <c r="C75" s="26">
        <f>'Långtidsförhyrning Norra SE'!C50</f>
        <v>0</v>
      </c>
      <c r="D75" s="26">
        <f>'Långtidsförhyrning Norra SE'!D50</f>
        <v>0</v>
      </c>
      <c r="E75" s="26">
        <f>'Långtidsförhyrning Norra SE'!E50</f>
        <v>0</v>
      </c>
      <c r="F75" s="26">
        <f>'Långtidsförhyrning Norra SE'!F50</f>
        <v>0</v>
      </c>
      <c r="G75" s="26">
        <f>'Långtidsförhyrning Norra SE'!G50</f>
        <v>0</v>
      </c>
      <c r="H75" s="26">
        <f>'Långtidsförhyrning Norra SE'!H50</f>
        <v>0</v>
      </c>
      <c r="I75" s="26">
        <f>'Långtidsförhyrning Norra SE'!I50</f>
        <v>0</v>
      </c>
      <c r="J75" s="26">
        <f>'Långtidsförhyrning Norra SE'!J50</f>
        <v>0</v>
      </c>
      <c r="K75" s="26">
        <f>'Långtidsförhyrning Norra SE'!K50</f>
        <v>0</v>
      </c>
      <c r="L75" s="26">
        <f>'Långtidsförhyrning Norra SE'!L50</f>
        <v>0</v>
      </c>
      <c r="M75" s="26">
        <f>'Långtidsförhyrning Norra SE'!M50</f>
        <v>0</v>
      </c>
      <c r="N75" s="37">
        <f>'Långtidsförhyrning Norra SE'!N50</f>
        <v>0</v>
      </c>
      <c r="P75" s="38">
        <f t="shared" si="53"/>
        <v>0</v>
      </c>
      <c r="Q75" s="29">
        <f t="shared" si="21"/>
        <v>0</v>
      </c>
      <c r="R75" s="42">
        <f t="shared" si="22"/>
        <v>0</v>
      </c>
      <c r="S75" s="45">
        <f t="shared" si="16"/>
        <v>0</v>
      </c>
      <c r="U75" s="36">
        <f t="shared" si="23"/>
        <v>0</v>
      </c>
      <c r="V75" s="26">
        <f t="shared" si="24"/>
        <v>0</v>
      </c>
      <c r="W75" s="26">
        <f t="shared" si="25"/>
        <v>0</v>
      </c>
      <c r="X75" s="26">
        <f t="shared" si="26"/>
        <v>0</v>
      </c>
      <c r="Y75" s="26">
        <f t="shared" si="27"/>
        <v>0</v>
      </c>
      <c r="Z75" s="26">
        <f t="shared" si="28"/>
        <v>0</v>
      </c>
      <c r="AA75" s="26">
        <f t="shared" si="29"/>
        <v>0</v>
      </c>
      <c r="AB75" s="26">
        <f t="shared" si="30"/>
        <v>0</v>
      </c>
      <c r="AC75" s="26">
        <f t="shared" si="31"/>
        <v>0</v>
      </c>
      <c r="AD75" s="37">
        <f t="shared" si="32"/>
        <v>0</v>
      </c>
      <c r="AE75" s="36">
        <f t="shared" si="33"/>
        <v>0</v>
      </c>
      <c r="AF75" s="26">
        <f t="shared" si="34"/>
        <v>0</v>
      </c>
      <c r="AG75" s="26">
        <f t="shared" si="35"/>
        <v>0</v>
      </c>
      <c r="AH75" s="26">
        <f t="shared" si="36"/>
        <v>0</v>
      </c>
      <c r="AI75" s="26">
        <f t="shared" si="37"/>
        <v>0</v>
      </c>
      <c r="AJ75" s="26">
        <f t="shared" si="38"/>
        <v>0</v>
      </c>
      <c r="AK75" s="26">
        <f t="shared" si="39"/>
        <v>0</v>
      </c>
      <c r="AL75" s="26">
        <f t="shared" si="40"/>
        <v>0</v>
      </c>
      <c r="AM75" s="26">
        <f t="shared" si="41"/>
        <v>0</v>
      </c>
      <c r="AN75" s="37">
        <f t="shared" si="42"/>
        <v>0</v>
      </c>
      <c r="AO75" s="36">
        <f t="shared" si="43"/>
        <v>0</v>
      </c>
      <c r="AP75" s="26">
        <f t="shared" si="44"/>
        <v>0</v>
      </c>
      <c r="AQ75" s="26">
        <f t="shared" si="45"/>
        <v>0</v>
      </c>
      <c r="AR75" s="26">
        <f t="shared" si="46"/>
        <v>0</v>
      </c>
      <c r="AS75" s="26">
        <f t="shared" si="47"/>
        <v>0</v>
      </c>
      <c r="AT75" s="26">
        <f t="shared" si="48"/>
        <v>0</v>
      </c>
      <c r="AU75" s="26">
        <f t="shared" si="49"/>
        <v>0</v>
      </c>
      <c r="AV75" s="26">
        <f t="shared" si="50"/>
        <v>0</v>
      </c>
      <c r="AW75" s="26">
        <f t="shared" si="51"/>
        <v>0</v>
      </c>
      <c r="AX75" s="37">
        <f t="shared" si="52"/>
        <v>0</v>
      </c>
    </row>
    <row r="76" spans="1:50" outlineLevel="1" x14ac:dyDescent="0.2">
      <c r="A76" s="36">
        <f>'Långtidsförhyrning Norra SE'!B51</f>
        <v>0</v>
      </c>
      <c r="B76" s="26" t="str">
        <f t="shared" si="20"/>
        <v/>
      </c>
      <c r="C76" s="26">
        <f>'Långtidsförhyrning Norra SE'!C51</f>
        <v>0</v>
      </c>
      <c r="D76" s="26">
        <f>'Långtidsförhyrning Norra SE'!D51</f>
        <v>0</v>
      </c>
      <c r="E76" s="26">
        <f>'Långtidsförhyrning Norra SE'!E51</f>
        <v>0</v>
      </c>
      <c r="F76" s="26">
        <f>'Långtidsförhyrning Norra SE'!F51</f>
        <v>0</v>
      </c>
      <c r="G76" s="26">
        <f>'Långtidsförhyrning Norra SE'!G51</f>
        <v>0</v>
      </c>
      <c r="H76" s="26">
        <f>'Långtidsförhyrning Norra SE'!H51</f>
        <v>0</v>
      </c>
      <c r="I76" s="26">
        <f>'Långtidsförhyrning Norra SE'!I51</f>
        <v>0</v>
      </c>
      <c r="J76" s="26">
        <f>'Långtidsförhyrning Norra SE'!J51</f>
        <v>0</v>
      </c>
      <c r="K76" s="26">
        <f>'Långtidsförhyrning Norra SE'!K51</f>
        <v>0</v>
      </c>
      <c r="L76" s="26">
        <f>'Långtidsförhyrning Norra SE'!L51</f>
        <v>0</v>
      </c>
      <c r="M76" s="26">
        <f>'Långtidsförhyrning Norra SE'!M51</f>
        <v>0</v>
      </c>
      <c r="N76" s="37">
        <f>'Långtidsförhyrning Norra SE'!N51</f>
        <v>0</v>
      </c>
      <c r="P76" s="38">
        <f t="shared" si="53"/>
        <v>0</v>
      </c>
      <c r="Q76" s="29">
        <f t="shared" si="21"/>
        <v>0</v>
      </c>
      <c r="R76" s="42">
        <f t="shared" si="22"/>
        <v>0</v>
      </c>
      <c r="S76" s="45">
        <f t="shared" si="16"/>
        <v>0</v>
      </c>
      <c r="U76" s="36">
        <f t="shared" si="23"/>
        <v>0</v>
      </c>
      <c r="V76" s="26">
        <f t="shared" si="24"/>
        <v>0</v>
      </c>
      <c r="W76" s="26">
        <f t="shared" si="25"/>
        <v>0</v>
      </c>
      <c r="X76" s="26">
        <f t="shared" si="26"/>
        <v>0</v>
      </c>
      <c r="Y76" s="26">
        <f t="shared" si="27"/>
        <v>0</v>
      </c>
      <c r="Z76" s="26">
        <f t="shared" si="28"/>
        <v>0</v>
      </c>
      <c r="AA76" s="26">
        <f t="shared" si="29"/>
        <v>0</v>
      </c>
      <c r="AB76" s="26">
        <f t="shared" si="30"/>
        <v>0</v>
      </c>
      <c r="AC76" s="26">
        <f t="shared" si="31"/>
        <v>0</v>
      </c>
      <c r="AD76" s="37">
        <f t="shared" si="32"/>
        <v>0</v>
      </c>
      <c r="AE76" s="36">
        <f t="shared" si="33"/>
        <v>0</v>
      </c>
      <c r="AF76" s="26">
        <f t="shared" si="34"/>
        <v>0</v>
      </c>
      <c r="AG76" s="26">
        <f t="shared" si="35"/>
        <v>0</v>
      </c>
      <c r="AH76" s="26">
        <f t="shared" si="36"/>
        <v>0</v>
      </c>
      <c r="AI76" s="26">
        <f t="shared" si="37"/>
        <v>0</v>
      </c>
      <c r="AJ76" s="26">
        <f t="shared" si="38"/>
        <v>0</v>
      </c>
      <c r="AK76" s="26">
        <f t="shared" si="39"/>
        <v>0</v>
      </c>
      <c r="AL76" s="26">
        <f t="shared" si="40"/>
        <v>0</v>
      </c>
      <c r="AM76" s="26">
        <f t="shared" si="41"/>
        <v>0</v>
      </c>
      <c r="AN76" s="37">
        <f t="shared" si="42"/>
        <v>0</v>
      </c>
      <c r="AO76" s="36">
        <f t="shared" si="43"/>
        <v>0</v>
      </c>
      <c r="AP76" s="26">
        <f t="shared" si="44"/>
        <v>0</v>
      </c>
      <c r="AQ76" s="26">
        <f t="shared" si="45"/>
        <v>0</v>
      </c>
      <c r="AR76" s="26">
        <f t="shared" si="46"/>
        <v>0</v>
      </c>
      <c r="AS76" s="26">
        <f t="shared" si="47"/>
        <v>0</v>
      </c>
      <c r="AT76" s="26">
        <f t="shared" si="48"/>
        <v>0</v>
      </c>
      <c r="AU76" s="26">
        <f t="shared" si="49"/>
        <v>0</v>
      </c>
      <c r="AV76" s="26">
        <f t="shared" si="50"/>
        <v>0</v>
      </c>
      <c r="AW76" s="26">
        <f t="shared" si="51"/>
        <v>0</v>
      </c>
      <c r="AX76" s="37">
        <f t="shared" si="52"/>
        <v>0</v>
      </c>
    </row>
    <row r="77" spans="1:50" outlineLevel="1" x14ac:dyDescent="0.2">
      <c r="A77" s="36">
        <f>'Långtidsförhyrning Norra SE'!B52</f>
        <v>0</v>
      </c>
      <c r="B77" s="26" t="str">
        <f t="shared" si="20"/>
        <v/>
      </c>
      <c r="C77" s="26">
        <f>'Långtidsförhyrning Norra SE'!C52</f>
        <v>0</v>
      </c>
      <c r="D77" s="26">
        <f>'Långtidsförhyrning Norra SE'!D52</f>
        <v>0</v>
      </c>
      <c r="E77" s="26">
        <f>'Långtidsförhyrning Norra SE'!E52</f>
        <v>0</v>
      </c>
      <c r="F77" s="26">
        <f>'Långtidsförhyrning Norra SE'!F52</f>
        <v>0</v>
      </c>
      <c r="G77" s="26">
        <f>'Långtidsförhyrning Norra SE'!G52</f>
        <v>0</v>
      </c>
      <c r="H77" s="26">
        <f>'Långtidsförhyrning Norra SE'!H52</f>
        <v>0</v>
      </c>
      <c r="I77" s="26">
        <f>'Långtidsförhyrning Norra SE'!I52</f>
        <v>0</v>
      </c>
      <c r="J77" s="26">
        <f>'Långtidsförhyrning Norra SE'!J52</f>
        <v>0</v>
      </c>
      <c r="K77" s="26">
        <f>'Långtidsförhyrning Norra SE'!K52</f>
        <v>0</v>
      </c>
      <c r="L77" s="26">
        <f>'Långtidsförhyrning Norra SE'!L52</f>
        <v>0</v>
      </c>
      <c r="M77" s="26">
        <f>'Långtidsförhyrning Norra SE'!M52</f>
        <v>0</v>
      </c>
      <c r="N77" s="37">
        <f>'Långtidsförhyrning Norra SE'!N52</f>
        <v>0</v>
      </c>
      <c r="P77" s="38">
        <f t="shared" si="53"/>
        <v>0</v>
      </c>
      <c r="Q77" s="29">
        <f t="shared" si="21"/>
        <v>0</v>
      </c>
      <c r="R77" s="42">
        <f t="shared" si="22"/>
        <v>0</v>
      </c>
      <c r="S77" s="45">
        <f t="shared" si="16"/>
        <v>0</v>
      </c>
      <c r="U77" s="36">
        <f t="shared" si="23"/>
        <v>0</v>
      </c>
      <c r="V77" s="26">
        <f t="shared" si="24"/>
        <v>0</v>
      </c>
      <c r="W77" s="26">
        <f t="shared" si="25"/>
        <v>0</v>
      </c>
      <c r="X77" s="26">
        <f t="shared" si="26"/>
        <v>0</v>
      </c>
      <c r="Y77" s="26">
        <f t="shared" si="27"/>
        <v>0</v>
      </c>
      <c r="Z77" s="26">
        <f t="shared" si="28"/>
        <v>0</v>
      </c>
      <c r="AA77" s="26">
        <f t="shared" si="29"/>
        <v>0</v>
      </c>
      <c r="AB77" s="26">
        <f t="shared" si="30"/>
        <v>0</v>
      </c>
      <c r="AC77" s="26">
        <f t="shared" si="31"/>
        <v>0</v>
      </c>
      <c r="AD77" s="37">
        <f t="shared" si="32"/>
        <v>0</v>
      </c>
      <c r="AE77" s="36">
        <f t="shared" si="33"/>
        <v>0</v>
      </c>
      <c r="AF77" s="26">
        <f t="shared" si="34"/>
        <v>0</v>
      </c>
      <c r="AG77" s="26">
        <f t="shared" si="35"/>
        <v>0</v>
      </c>
      <c r="AH77" s="26">
        <f t="shared" si="36"/>
        <v>0</v>
      </c>
      <c r="AI77" s="26">
        <f t="shared" si="37"/>
        <v>0</v>
      </c>
      <c r="AJ77" s="26">
        <f t="shared" si="38"/>
        <v>0</v>
      </c>
      <c r="AK77" s="26">
        <f t="shared" si="39"/>
        <v>0</v>
      </c>
      <c r="AL77" s="26">
        <f t="shared" si="40"/>
        <v>0</v>
      </c>
      <c r="AM77" s="26">
        <f t="shared" si="41"/>
        <v>0</v>
      </c>
      <c r="AN77" s="37">
        <f t="shared" si="42"/>
        <v>0</v>
      </c>
      <c r="AO77" s="36">
        <f t="shared" si="43"/>
        <v>0</v>
      </c>
      <c r="AP77" s="26">
        <f t="shared" si="44"/>
        <v>0</v>
      </c>
      <c r="AQ77" s="26">
        <f t="shared" si="45"/>
        <v>0</v>
      </c>
      <c r="AR77" s="26">
        <f t="shared" si="46"/>
        <v>0</v>
      </c>
      <c r="AS77" s="26">
        <f t="shared" si="47"/>
        <v>0</v>
      </c>
      <c r="AT77" s="26">
        <f t="shared" si="48"/>
        <v>0</v>
      </c>
      <c r="AU77" s="26">
        <f t="shared" si="49"/>
        <v>0</v>
      </c>
      <c r="AV77" s="26">
        <f t="shared" si="50"/>
        <v>0</v>
      </c>
      <c r="AW77" s="26">
        <f t="shared" si="51"/>
        <v>0</v>
      </c>
      <c r="AX77" s="37">
        <f t="shared" si="52"/>
        <v>0</v>
      </c>
    </row>
    <row r="78" spans="1:50" outlineLevel="1" x14ac:dyDescent="0.2">
      <c r="A78" s="36">
        <f>'Långtidsförhyrning Norra SE'!B53</f>
        <v>0</v>
      </c>
      <c r="B78" s="26" t="str">
        <f t="shared" si="20"/>
        <v/>
      </c>
      <c r="C78" s="26">
        <f>'Långtidsförhyrning Norra SE'!C53</f>
        <v>0</v>
      </c>
      <c r="D78" s="26">
        <f>'Långtidsförhyrning Norra SE'!D53</f>
        <v>0</v>
      </c>
      <c r="E78" s="26">
        <f>'Långtidsförhyrning Norra SE'!E53</f>
        <v>0</v>
      </c>
      <c r="F78" s="26">
        <f>'Långtidsförhyrning Norra SE'!F53</f>
        <v>0</v>
      </c>
      <c r="G78" s="26">
        <f>'Långtidsförhyrning Norra SE'!G53</f>
        <v>0</v>
      </c>
      <c r="H78" s="26">
        <f>'Långtidsförhyrning Norra SE'!H53</f>
        <v>0</v>
      </c>
      <c r="I78" s="26">
        <f>'Långtidsförhyrning Norra SE'!I53</f>
        <v>0</v>
      </c>
      <c r="J78" s="26">
        <f>'Långtidsförhyrning Norra SE'!J53</f>
        <v>0</v>
      </c>
      <c r="K78" s="26">
        <f>'Långtidsförhyrning Norra SE'!K53</f>
        <v>0</v>
      </c>
      <c r="L78" s="26">
        <f>'Långtidsförhyrning Norra SE'!L53</f>
        <v>0</v>
      </c>
      <c r="M78" s="26">
        <f>'Långtidsförhyrning Norra SE'!M53</f>
        <v>0</v>
      </c>
      <c r="N78" s="37">
        <f>'Långtidsförhyrning Norra SE'!N53</f>
        <v>0</v>
      </c>
      <c r="P78" s="38">
        <f t="shared" si="53"/>
        <v>0</v>
      </c>
      <c r="Q78" s="29">
        <f t="shared" si="21"/>
        <v>0</v>
      </c>
      <c r="R78" s="42">
        <f t="shared" si="22"/>
        <v>0</v>
      </c>
      <c r="S78" s="45">
        <f t="shared" si="16"/>
        <v>0</v>
      </c>
      <c r="U78" s="36">
        <f t="shared" si="23"/>
        <v>0</v>
      </c>
      <c r="V78" s="26">
        <f t="shared" si="24"/>
        <v>0</v>
      </c>
      <c r="W78" s="26">
        <f t="shared" si="25"/>
        <v>0</v>
      </c>
      <c r="X78" s="26">
        <f t="shared" si="26"/>
        <v>0</v>
      </c>
      <c r="Y78" s="26">
        <f t="shared" si="27"/>
        <v>0</v>
      </c>
      <c r="Z78" s="26">
        <f t="shared" si="28"/>
        <v>0</v>
      </c>
      <c r="AA78" s="26">
        <f t="shared" si="29"/>
        <v>0</v>
      </c>
      <c r="AB78" s="26">
        <f t="shared" si="30"/>
        <v>0</v>
      </c>
      <c r="AC78" s="26">
        <f t="shared" si="31"/>
        <v>0</v>
      </c>
      <c r="AD78" s="37">
        <f t="shared" si="32"/>
        <v>0</v>
      </c>
      <c r="AE78" s="36">
        <f t="shared" si="33"/>
        <v>0</v>
      </c>
      <c r="AF78" s="26">
        <f t="shared" si="34"/>
        <v>0</v>
      </c>
      <c r="AG78" s="26">
        <f t="shared" si="35"/>
        <v>0</v>
      </c>
      <c r="AH78" s="26">
        <f t="shared" si="36"/>
        <v>0</v>
      </c>
      <c r="AI78" s="26">
        <f t="shared" si="37"/>
        <v>0</v>
      </c>
      <c r="AJ78" s="26">
        <f t="shared" si="38"/>
        <v>0</v>
      </c>
      <c r="AK78" s="26">
        <f t="shared" si="39"/>
        <v>0</v>
      </c>
      <c r="AL78" s="26">
        <f t="shared" si="40"/>
        <v>0</v>
      </c>
      <c r="AM78" s="26">
        <f t="shared" si="41"/>
        <v>0</v>
      </c>
      <c r="AN78" s="37">
        <f t="shared" si="42"/>
        <v>0</v>
      </c>
      <c r="AO78" s="36">
        <f t="shared" si="43"/>
        <v>0</v>
      </c>
      <c r="AP78" s="26">
        <f t="shared" si="44"/>
        <v>0</v>
      </c>
      <c r="AQ78" s="26">
        <f t="shared" si="45"/>
        <v>0</v>
      </c>
      <c r="AR78" s="26">
        <f t="shared" si="46"/>
        <v>0</v>
      </c>
      <c r="AS78" s="26">
        <f t="shared" si="47"/>
        <v>0</v>
      </c>
      <c r="AT78" s="26">
        <f t="shared" si="48"/>
        <v>0</v>
      </c>
      <c r="AU78" s="26">
        <f t="shared" si="49"/>
        <v>0</v>
      </c>
      <c r="AV78" s="26">
        <f t="shared" si="50"/>
        <v>0</v>
      </c>
      <c r="AW78" s="26">
        <f t="shared" si="51"/>
        <v>0</v>
      </c>
      <c r="AX78" s="37">
        <f t="shared" si="52"/>
        <v>0</v>
      </c>
    </row>
    <row r="79" spans="1:50" outlineLevel="1" x14ac:dyDescent="0.2">
      <c r="A79" s="36">
        <f>'Långtidsförhyrning Norra SE'!B54</f>
        <v>0</v>
      </c>
      <c r="B79" s="26" t="str">
        <f t="shared" si="20"/>
        <v/>
      </c>
      <c r="C79" s="26">
        <f>'Långtidsförhyrning Norra SE'!C54</f>
        <v>0</v>
      </c>
      <c r="D79" s="26">
        <f>'Långtidsförhyrning Norra SE'!D54</f>
        <v>0</v>
      </c>
      <c r="E79" s="26">
        <f>'Långtidsförhyrning Norra SE'!E54</f>
        <v>0</v>
      </c>
      <c r="F79" s="26">
        <f>'Långtidsförhyrning Norra SE'!F54</f>
        <v>0</v>
      </c>
      <c r="G79" s="26">
        <f>'Långtidsförhyrning Norra SE'!G54</f>
        <v>0</v>
      </c>
      <c r="H79" s="26">
        <f>'Långtidsförhyrning Norra SE'!H54</f>
        <v>0</v>
      </c>
      <c r="I79" s="26">
        <f>'Långtidsförhyrning Norra SE'!I54</f>
        <v>0</v>
      </c>
      <c r="J79" s="26">
        <f>'Långtidsförhyrning Norra SE'!J54</f>
        <v>0</v>
      </c>
      <c r="K79" s="26">
        <f>'Långtidsförhyrning Norra SE'!K54</f>
        <v>0</v>
      </c>
      <c r="L79" s="26">
        <f>'Långtidsförhyrning Norra SE'!L54</f>
        <v>0</v>
      </c>
      <c r="M79" s="26">
        <f>'Långtidsförhyrning Norra SE'!M54</f>
        <v>0</v>
      </c>
      <c r="N79" s="37">
        <f>'Långtidsförhyrning Norra SE'!N54</f>
        <v>0</v>
      </c>
      <c r="P79" s="38">
        <f t="shared" si="53"/>
        <v>0</v>
      </c>
      <c r="Q79" s="29">
        <f t="shared" si="21"/>
        <v>0</v>
      </c>
      <c r="R79" s="42">
        <f t="shared" si="22"/>
        <v>0</v>
      </c>
      <c r="S79" s="45">
        <f t="shared" si="16"/>
        <v>0</v>
      </c>
      <c r="U79" s="36">
        <f t="shared" si="23"/>
        <v>0</v>
      </c>
      <c r="V79" s="26">
        <f t="shared" si="24"/>
        <v>0</v>
      </c>
      <c r="W79" s="26">
        <f t="shared" si="25"/>
        <v>0</v>
      </c>
      <c r="X79" s="26">
        <f t="shared" si="26"/>
        <v>0</v>
      </c>
      <c r="Y79" s="26">
        <f t="shared" si="27"/>
        <v>0</v>
      </c>
      <c r="Z79" s="26">
        <f t="shared" si="28"/>
        <v>0</v>
      </c>
      <c r="AA79" s="26">
        <f t="shared" si="29"/>
        <v>0</v>
      </c>
      <c r="AB79" s="26">
        <f t="shared" si="30"/>
        <v>0</v>
      </c>
      <c r="AC79" s="26">
        <f t="shared" si="31"/>
        <v>0</v>
      </c>
      <c r="AD79" s="37">
        <f t="shared" si="32"/>
        <v>0</v>
      </c>
      <c r="AE79" s="36">
        <f t="shared" si="33"/>
        <v>0</v>
      </c>
      <c r="AF79" s="26">
        <f t="shared" si="34"/>
        <v>0</v>
      </c>
      <c r="AG79" s="26">
        <f t="shared" si="35"/>
        <v>0</v>
      </c>
      <c r="AH79" s="26">
        <f t="shared" si="36"/>
        <v>0</v>
      </c>
      <c r="AI79" s="26">
        <f t="shared" si="37"/>
        <v>0</v>
      </c>
      <c r="AJ79" s="26">
        <f t="shared" si="38"/>
        <v>0</v>
      </c>
      <c r="AK79" s="26">
        <f t="shared" si="39"/>
        <v>0</v>
      </c>
      <c r="AL79" s="26">
        <f t="shared" si="40"/>
        <v>0</v>
      </c>
      <c r="AM79" s="26">
        <f t="shared" si="41"/>
        <v>0</v>
      </c>
      <c r="AN79" s="37">
        <f t="shared" si="42"/>
        <v>0</v>
      </c>
      <c r="AO79" s="36">
        <f t="shared" si="43"/>
        <v>0</v>
      </c>
      <c r="AP79" s="26">
        <f t="shared" si="44"/>
        <v>0</v>
      </c>
      <c r="AQ79" s="26">
        <f t="shared" si="45"/>
        <v>0</v>
      </c>
      <c r="AR79" s="26">
        <f t="shared" si="46"/>
        <v>0</v>
      </c>
      <c r="AS79" s="26">
        <f t="shared" si="47"/>
        <v>0</v>
      </c>
      <c r="AT79" s="26">
        <f t="shared" si="48"/>
        <v>0</v>
      </c>
      <c r="AU79" s="26">
        <f t="shared" si="49"/>
        <v>0</v>
      </c>
      <c r="AV79" s="26">
        <f t="shared" si="50"/>
        <v>0</v>
      </c>
      <c r="AW79" s="26">
        <f t="shared" si="51"/>
        <v>0</v>
      </c>
      <c r="AX79" s="37">
        <f t="shared" si="52"/>
        <v>0</v>
      </c>
    </row>
    <row r="80" spans="1:50" outlineLevel="1" x14ac:dyDescent="0.2">
      <c r="A80" s="36">
        <f>'Långtidsförhyrning Norra SE'!B55</f>
        <v>0</v>
      </c>
      <c r="B80" s="26" t="str">
        <f t="shared" si="20"/>
        <v/>
      </c>
      <c r="C80" s="26">
        <f>'Långtidsförhyrning Norra SE'!C55</f>
        <v>0</v>
      </c>
      <c r="D80" s="26">
        <f>'Långtidsförhyrning Norra SE'!D55</f>
        <v>0</v>
      </c>
      <c r="E80" s="26">
        <f>'Långtidsförhyrning Norra SE'!E55</f>
        <v>0</v>
      </c>
      <c r="F80" s="26">
        <f>'Långtidsförhyrning Norra SE'!F55</f>
        <v>0</v>
      </c>
      <c r="G80" s="26">
        <f>'Långtidsförhyrning Norra SE'!G55</f>
        <v>0</v>
      </c>
      <c r="H80" s="26">
        <f>'Långtidsförhyrning Norra SE'!H55</f>
        <v>0</v>
      </c>
      <c r="I80" s="26">
        <f>'Långtidsförhyrning Norra SE'!I55</f>
        <v>0</v>
      </c>
      <c r="J80" s="26">
        <f>'Långtidsförhyrning Norra SE'!J55</f>
        <v>0</v>
      </c>
      <c r="K80" s="26">
        <f>'Långtidsförhyrning Norra SE'!K55</f>
        <v>0</v>
      </c>
      <c r="L80" s="26">
        <f>'Långtidsförhyrning Norra SE'!L55</f>
        <v>0</v>
      </c>
      <c r="M80" s="26">
        <f>'Långtidsförhyrning Norra SE'!M55</f>
        <v>0</v>
      </c>
      <c r="N80" s="37">
        <f>'Långtidsförhyrning Norra SE'!N55</f>
        <v>0</v>
      </c>
      <c r="P80" s="38">
        <f t="shared" si="53"/>
        <v>0</v>
      </c>
      <c r="Q80" s="29">
        <f t="shared" si="21"/>
        <v>0</v>
      </c>
      <c r="R80" s="42">
        <f t="shared" si="22"/>
        <v>0</v>
      </c>
      <c r="S80" s="45">
        <f t="shared" si="16"/>
        <v>0</v>
      </c>
      <c r="U80" s="36">
        <f t="shared" si="23"/>
        <v>0</v>
      </c>
      <c r="V80" s="26">
        <f t="shared" si="24"/>
        <v>0</v>
      </c>
      <c r="W80" s="26">
        <f t="shared" si="25"/>
        <v>0</v>
      </c>
      <c r="X80" s="26">
        <f t="shared" si="26"/>
        <v>0</v>
      </c>
      <c r="Y80" s="26">
        <f t="shared" si="27"/>
        <v>0</v>
      </c>
      <c r="Z80" s="26">
        <f t="shared" si="28"/>
        <v>0</v>
      </c>
      <c r="AA80" s="26">
        <f t="shared" si="29"/>
        <v>0</v>
      </c>
      <c r="AB80" s="26">
        <f t="shared" si="30"/>
        <v>0</v>
      </c>
      <c r="AC80" s="26">
        <f t="shared" si="31"/>
        <v>0</v>
      </c>
      <c r="AD80" s="37">
        <f t="shared" si="32"/>
        <v>0</v>
      </c>
      <c r="AE80" s="36">
        <f t="shared" si="33"/>
        <v>0</v>
      </c>
      <c r="AF80" s="26">
        <f t="shared" si="34"/>
        <v>0</v>
      </c>
      <c r="AG80" s="26">
        <f t="shared" si="35"/>
        <v>0</v>
      </c>
      <c r="AH80" s="26">
        <f t="shared" si="36"/>
        <v>0</v>
      </c>
      <c r="AI80" s="26">
        <f t="shared" si="37"/>
        <v>0</v>
      </c>
      <c r="AJ80" s="26">
        <f t="shared" si="38"/>
        <v>0</v>
      </c>
      <c r="AK80" s="26">
        <f t="shared" si="39"/>
        <v>0</v>
      </c>
      <c r="AL80" s="26">
        <f t="shared" si="40"/>
        <v>0</v>
      </c>
      <c r="AM80" s="26">
        <f t="shared" si="41"/>
        <v>0</v>
      </c>
      <c r="AN80" s="37">
        <f t="shared" si="42"/>
        <v>0</v>
      </c>
      <c r="AO80" s="36">
        <f t="shared" si="43"/>
        <v>0</v>
      </c>
      <c r="AP80" s="26">
        <f t="shared" si="44"/>
        <v>0</v>
      </c>
      <c r="AQ80" s="26">
        <f t="shared" si="45"/>
        <v>0</v>
      </c>
      <c r="AR80" s="26">
        <f t="shared" si="46"/>
        <v>0</v>
      </c>
      <c r="AS80" s="26">
        <f t="shared" si="47"/>
        <v>0</v>
      </c>
      <c r="AT80" s="26">
        <f t="shared" si="48"/>
        <v>0</v>
      </c>
      <c r="AU80" s="26">
        <f t="shared" si="49"/>
        <v>0</v>
      </c>
      <c r="AV80" s="26">
        <f t="shared" si="50"/>
        <v>0</v>
      </c>
      <c r="AW80" s="26">
        <f t="shared" si="51"/>
        <v>0</v>
      </c>
      <c r="AX80" s="37">
        <f t="shared" si="52"/>
        <v>0</v>
      </c>
    </row>
    <row r="81" spans="1:50" outlineLevel="1" x14ac:dyDescent="0.2">
      <c r="A81" s="36">
        <f>'Långtidsförhyrning Norra SE'!B56</f>
        <v>0</v>
      </c>
      <c r="B81" s="26" t="str">
        <f t="shared" si="20"/>
        <v/>
      </c>
      <c r="C81" s="26">
        <f>'Långtidsförhyrning Norra SE'!C56</f>
        <v>0</v>
      </c>
      <c r="D81" s="26">
        <f>'Långtidsförhyrning Norra SE'!D56</f>
        <v>0</v>
      </c>
      <c r="E81" s="26">
        <f>'Långtidsförhyrning Norra SE'!E56</f>
        <v>0</v>
      </c>
      <c r="F81" s="26">
        <f>'Långtidsförhyrning Norra SE'!F56</f>
        <v>0</v>
      </c>
      <c r="G81" s="26">
        <f>'Långtidsförhyrning Norra SE'!G56</f>
        <v>0</v>
      </c>
      <c r="H81" s="26">
        <f>'Långtidsförhyrning Norra SE'!H56</f>
        <v>0</v>
      </c>
      <c r="I81" s="26">
        <f>'Långtidsförhyrning Norra SE'!I56</f>
        <v>0</v>
      </c>
      <c r="J81" s="26">
        <f>'Långtidsförhyrning Norra SE'!J56</f>
        <v>0</v>
      </c>
      <c r="K81" s="26">
        <f>'Långtidsförhyrning Norra SE'!K56</f>
        <v>0</v>
      </c>
      <c r="L81" s="26">
        <f>'Långtidsförhyrning Norra SE'!L56</f>
        <v>0</v>
      </c>
      <c r="M81" s="26">
        <f>'Långtidsförhyrning Norra SE'!M56</f>
        <v>0</v>
      </c>
      <c r="N81" s="37">
        <f>'Långtidsförhyrning Norra SE'!N56</f>
        <v>0</v>
      </c>
      <c r="P81" s="38">
        <f t="shared" si="53"/>
        <v>0</v>
      </c>
      <c r="Q81" s="29">
        <f t="shared" si="21"/>
        <v>0</v>
      </c>
      <c r="R81" s="42">
        <f t="shared" si="22"/>
        <v>0</v>
      </c>
      <c r="S81" s="45">
        <f t="shared" si="16"/>
        <v>0</v>
      </c>
      <c r="U81" s="36">
        <f t="shared" si="23"/>
        <v>0</v>
      </c>
      <c r="V81" s="26">
        <f t="shared" si="24"/>
        <v>0</v>
      </c>
      <c r="W81" s="26">
        <f t="shared" si="25"/>
        <v>0</v>
      </c>
      <c r="X81" s="26">
        <f t="shared" si="26"/>
        <v>0</v>
      </c>
      <c r="Y81" s="26">
        <f t="shared" si="27"/>
        <v>0</v>
      </c>
      <c r="Z81" s="26">
        <f t="shared" si="28"/>
        <v>0</v>
      </c>
      <c r="AA81" s="26">
        <f t="shared" si="29"/>
        <v>0</v>
      </c>
      <c r="AB81" s="26">
        <f t="shared" si="30"/>
        <v>0</v>
      </c>
      <c r="AC81" s="26">
        <f t="shared" si="31"/>
        <v>0</v>
      </c>
      <c r="AD81" s="37">
        <f t="shared" si="32"/>
        <v>0</v>
      </c>
      <c r="AE81" s="36">
        <f t="shared" si="33"/>
        <v>0</v>
      </c>
      <c r="AF81" s="26">
        <f t="shared" si="34"/>
        <v>0</v>
      </c>
      <c r="AG81" s="26">
        <f t="shared" si="35"/>
        <v>0</v>
      </c>
      <c r="AH81" s="26">
        <f t="shared" si="36"/>
        <v>0</v>
      </c>
      <c r="AI81" s="26">
        <f t="shared" si="37"/>
        <v>0</v>
      </c>
      <c r="AJ81" s="26">
        <f t="shared" si="38"/>
        <v>0</v>
      </c>
      <c r="AK81" s="26">
        <f t="shared" si="39"/>
        <v>0</v>
      </c>
      <c r="AL81" s="26">
        <f t="shared" si="40"/>
        <v>0</v>
      </c>
      <c r="AM81" s="26">
        <f t="shared" si="41"/>
        <v>0</v>
      </c>
      <c r="AN81" s="37">
        <f t="shared" si="42"/>
        <v>0</v>
      </c>
      <c r="AO81" s="36">
        <f t="shared" si="43"/>
        <v>0</v>
      </c>
      <c r="AP81" s="26">
        <f t="shared" si="44"/>
        <v>0</v>
      </c>
      <c r="AQ81" s="26">
        <f t="shared" si="45"/>
        <v>0</v>
      </c>
      <c r="AR81" s="26">
        <f t="shared" si="46"/>
        <v>0</v>
      </c>
      <c r="AS81" s="26">
        <f t="shared" si="47"/>
        <v>0</v>
      </c>
      <c r="AT81" s="26">
        <f t="shared" si="48"/>
        <v>0</v>
      </c>
      <c r="AU81" s="26">
        <f t="shared" si="49"/>
        <v>0</v>
      </c>
      <c r="AV81" s="26">
        <f t="shared" si="50"/>
        <v>0</v>
      </c>
      <c r="AW81" s="26">
        <f t="shared" si="51"/>
        <v>0</v>
      </c>
      <c r="AX81" s="37">
        <f t="shared" si="52"/>
        <v>0</v>
      </c>
    </row>
    <row r="82" spans="1:50" outlineLevel="1" x14ac:dyDescent="0.2">
      <c r="A82" s="36">
        <f>'Långtidsförhyrning Norra SE'!B57</f>
        <v>0</v>
      </c>
      <c r="B82" s="26" t="str">
        <f t="shared" si="20"/>
        <v/>
      </c>
      <c r="C82" s="26">
        <f>'Långtidsförhyrning Norra SE'!C57</f>
        <v>0</v>
      </c>
      <c r="D82" s="26">
        <f>'Långtidsförhyrning Norra SE'!D57</f>
        <v>0</v>
      </c>
      <c r="E82" s="26">
        <f>'Långtidsförhyrning Norra SE'!E57</f>
        <v>0</v>
      </c>
      <c r="F82" s="26">
        <f>'Långtidsförhyrning Norra SE'!F57</f>
        <v>0</v>
      </c>
      <c r="G82" s="26">
        <f>'Långtidsförhyrning Norra SE'!G57</f>
        <v>0</v>
      </c>
      <c r="H82" s="26">
        <f>'Långtidsförhyrning Norra SE'!H57</f>
        <v>0</v>
      </c>
      <c r="I82" s="26">
        <f>'Långtidsförhyrning Norra SE'!I57</f>
        <v>0</v>
      </c>
      <c r="J82" s="26">
        <f>'Långtidsförhyrning Norra SE'!J57</f>
        <v>0</v>
      </c>
      <c r="K82" s="26">
        <f>'Långtidsförhyrning Norra SE'!K57</f>
        <v>0</v>
      </c>
      <c r="L82" s="26">
        <f>'Långtidsförhyrning Norra SE'!L57</f>
        <v>0</v>
      </c>
      <c r="M82" s="26">
        <f>'Långtidsförhyrning Norra SE'!M57</f>
        <v>0</v>
      </c>
      <c r="N82" s="37">
        <f>'Långtidsförhyrning Norra SE'!N57</f>
        <v>0</v>
      </c>
      <c r="P82" s="38">
        <f t="shared" si="53"/>
        <v>0</v>
      </c>
      <c r="Q82" s="29">
        <f t="shared" si="21"/>
        <v>0</v>
      </c>
      <c r="R82" s="42">
        <f t="shared" si="22"/>
        <v>0</v>
      </c>
      <c r="S82" s="45">
        <f t="shared" si="16"/>
        <v>0</v>
      </c>
      <c r="U82" s="36">
        <f t="shared" si="23"/>
        <v>0</v>
      </c>
      <c r="V82" s="26">
        <f t="shared" si="24"/>
        <v>0</v>
      </c>
      <c r="W82" s="26">
        <f t="shared" si="25"/>
        <v>0</v>
      </c>
      <c r="X82" s="26">
        <f t="shared" si="26"/>
        <v>0</v>
      </c>
      <c r="Y82" s="26">
        <f t="shared" si="27"/>
        <v>0</v>
      </c>
      <c r="Z82" s="26">
        <f t="shared" si="28"/>
        <v>0</v>
      </c>
      <c r="AA82" s="26">
        <f t="shared" si="29"/>
        <v>0</v>
      </c>
      <c r="AB82" s="26">
        <f t="shared" si="30"/>
        <v>0</v>
      </c>
      <c r="AC82" s="26">
        <f t="shared" si="31"/>
        <v>0</v>
      </c>
      <c r="AD82" s="37">
        <f t="shared" si="32"/>
        <v>0</v>
      </c>
      <c r="AE82" s="36">
        <f t="shared" si="33"/>
        <v>0</v>
      </c>
      <c r="AF82" s="26">
        <f t="shared" si="34"/>
        <v>0</v>
      </c>
      <c r="AG82" s="26">
        <f t="shared" si="35"/>
        <v>0</v>
      </c>
      <c r="AH82" s="26">
        <f t="shared" si="36"/>
        <v>0</v>
      </c>
      <c r="AI82" s="26">
        <f t="shared" si="37"/>
        <v>0</v>
      </c>
      <c r="AJ82" s="26">
        <f t="shared" si="38"/>
        <v>0</v>
      </c>
      <c r="AK82" s="26">
        <f t="shared" si="39"/>
        <v>0</v>
      </c>
      <c r="AL82" s="26">
        <f t="shared" si="40"/>
        <v>0</v>
      </c>
      <c r="AM82" s="26">
        <f t="shared" si="41"/>
        <v>0</v>
      </c>
      <c r="AN82" s="37">
        <f t="shared" si="42"/>
        <v>0</v>
      </c>
      <c r="AO82" s="36">
        <f t="shared" si="43"/>
        <v>0</v>
      </c>
      <c r="AP82" s="26">
        <f t="shared" si="44"/>
        <v>0</v>
      </c>
      <c r="AQ82" s="26">
        <f t="shared" si="45"/>
        <v>0</v>
      </c>
      <c r="AR82" s="26">
        <f t="shared" si="46"/>
        <v>0</v>
      </c>
      <c r="AS82" s="26">
        <f t="shared" si="47"/>
        <v>0</v>
      </c>
      <c r="AT82" s="26">
        <f t="shared" si="48"/>
        <v>0</v>
      </c>
      <c r="AU82" s="26">
        <f t="shared" si="49"/>
        <v>0</v>
      </c>
      <c r="AV82" s="26">
        <f t="shared" si="50"/>
        <v>0</v>
      </c>
      <c r="AW82" s="26">
        <f t="shared" si="51"/>
        <v>0</v>
      </c>
      <c r="AX82" s="37">
        <f t="shared" si="52"/>
        <v>0</v>
      </c>
    </row>
    <row r="83" spans="1:50" outlineLevel="1" x14ac:dyDescent="0.2">
      <c r="A83" s="36">
        <f>'Långtidsförhyrning Norra SE'!B58</f>
        <v>0</v>
      </c>
      <c r="B83" s="26" t="str">
        <f t="shared" si="20"/>
        <v/>
      </c>
      <c r="C83" s="26">
        <f>'Långtidsförhyrning Norra SE'!C58</f>
        <v>0</v>
      </c>
      <c r="D83" s="26">
        <f>'Långtidsförhyrning Norra SE'!D58</f>
        <v>0</v>
      </c>
      <c r="E83" s="26">
        <f>'Långtidsförhyrning Norra SE'!E58</f>
        <v>0</v>
      </c>
      <c r="F83" s="26">
        <f>'Långtidsförhyrning Norra SE'!F58</f>
        <v>0</v>
      </c>
      <c r="G83" s="26">
        <f>'Långtidsförhyrning Norra SE'!G58</f>
        <v>0</v>
      </c>
      <c r="H83" s="26">
        <f>'Långtidsförhyrning Norra SE'!H58</f>
        <v>0</v>
      </c>
      <c r="I83" s="26">
        <f>'Långtidsförhyrning Norra SE'!I58</f>
        <v>0</v>
      </c>
      <c r="J83" s="26">
        <f>'Långtidsförhyrning Norra SE'!J58</f>
        <v>0</v>
      </c>
      <c r="K83" s="26">
        <f>'Långtidsförhyrning Norra SE'!K58</f>
        <v>0</v>
      </c>
      <c r="L83" s="26">
        <f>'Långtidsförhyrning Norra SE'!L58</f>
        <v>0</v>
      </c>
      <c r="M83" s="26">
        <f>'Långtidsförhyrning Norra SE'!M58</f>
        <v>0</v>
      </c>
      <c r="N83" s="37">
        <f>'Långtidsförhyrning Norra SE'!N58</f>
        <v>0</v>
      </c>
      <c r="P83" s="38">
        <f t="shared" si="53"/>
        <v>0</v>
      </c>
      <c r="Q83" s="29">
        <f t="shared" si="21"/>
        <v>0</v>
      </c>
      <c r="R83" s="42">
        <f t="shared" si="22"/>
        <v>0</v>
      </c>
      <c r="S83" s="45">
        <f t="shared" si="16"/>
        <v>0</v>
      </c>
      <c r="U83" s="36">
        <f t="shared" si="23"/>
        <v>0</v>
      </c>
      <c r="V83" s="26">
        <f t="shared" si="24"/>
        <v>0</v>
      </c>
      <c r="W83" s="26">
        <f t="shared" si="25"/>
        <v>0</v>
      </c>
      <c r="X83" s="26">
        <f t="shared" si="26"/>
        <v>0</v>
      </c>
      <c r="Y83" s="26">
        <f t="shared" si="27"/>
        <v>0</v>
      </c>
      <c r="Z83" s="26">
        <f t="shared" si="28"/>
        <v>0</v>
      </c>
      <c r="AA83" s="26">
        <f t="shared" si="29"/>
        <v>0</v>
      </c>
      <c r="AB83" s="26">
        <f t="shared" si="30"/>
        <v>0</v>
      </c>
      <c r="AC83" s="26">
        <f t="shared" si="31"/>
        <v>0</v>
      </c>
      <c r="AD83" s="37">
        <f t="shared" si="32"/>
        <v>0</v>
      </c>
      <c r="AE83" s="36">
        <f t="shared" si="33"/>
        <v>0</v>
      </c>
      <c r="AF83" s="26">
        <f t="shared" si="34"/>
        <v>0</v>
      </c>
      <c r="AG83" s="26">
        <f t="shared" si="35"/>
        <v>0</v>
      </c>
      <c r="AH83" s="26">
        <f t="shared" si="36"/>
        <v>0</v>
      </c>
      <c r="AI83" s="26">
        <f t="shared" si="37"/>
        <v>0</v>
      </c>
      <c r="AJ83" s="26">
        <f t="shared" si="38"/>
        <v>0</v>
      </c>
      <c r="AK83" s="26">
        <f t="shared" si="39"/>
        <v>0</v>
      </c>
      <c r="AL83" s="26">
        <f t="shared" si="40"/>
        <v>0</v>
      </c>
      <c r="AM83" s="26">
        <f t="shared" si="41"/>
        <v>0</v>
      </c>
      <c r="AN83" s="37">
        <f t="shared" si="42"/>
        <v>0</v>
      </c>
      <c r="AO83" s="36">
        <f t="shared" si="43"/>
        <v>0</v>
      </c>
      <c r="AP83" s="26">
        <f t="shared" si="44"/>
        <v>0</v>
      </c>
      <c r="AQ83" s="26">
        <f t="shared" si="45"/>
        <v>0</v>
      </c>
      <c r="AR83" s="26">
        <f t="shared" si="46"/>
        <v>0</v>
      </c>
      <c r="AS83" s="26">
        <f t="shared" si="47"/>
        <v>0</v>
      </c>
      <c r="AT83" s="26">
        <f t="shared" si="48"/>
        <v>0</v>
      </c>
      <c r="AU83" s="26">
        <f t="shared" si="49"/>
        <v>0</v>
      </c>
      <c r="AV83" s="26">
        <f t="shared" si="50"/>
        <v>0</v>
      </c>
      <c r="AW83" s="26">
        <f t="shared" si="51"/>
        <v>0</v>
      </c>
      <c r="AX83" s="37">
        <f t="shared" si="52"/>
        <v>0</v>
      </c>
    </row>
    <row r="84" spans="1:50" outlineLevel="1" x14ac:dyDescent="0.2">
      <c r="A84" s="36">
        <f>'Långtidsförhyrning Norra SE'!B59</f>
        <v>0</v>
      </c>
      <c r="B84" s="26" t="str">
        <f t="shared" si="20"/>
        <v/>
      </c>
      <c r="C84" s="26">
        <f>'Långtidsförhyrning Norra SE'!C59</f>
        <v>0</v>
      </c>
      <c r="D84" s="26">
        <f>'Långtidsförhyrning Norra SE'!D59</f>
        <v>0</v>
      </c>
      <c r="E84" s="26">
        <f>'Långtidsförhyrning Norra SE'!E59</f>
        <v>0</v>
      </c>
      <c r="F84" s="26">
        <f>'Långtidsförhyrning Norra SE'!F59</f>
        <v>0</v>
      </c>
      <c r="G84" s="26">
        <f>'Långtidsförhyrning Norra SE'!G59</f>
        <v>0</v>
      </c>
      <c r="H84" s="26">
        <f>'Långtidsförhyrning Norra SE'!H59</f>
        <v>0</v>
      </c>
      <c r="I84" s="26">
        <f>'Långtidsförhyrning Norra SE'!I59</f>
        <v>0</v>
      </c>
      <c r="J84" s="26">
        <f>'Långtidsförhyrning Norra SE'!J59</f>
        <v>0</v>
      </c>
      <c r="K84" s="26">
        <f>'Långtidsförhyrning Norra SE'!K59</f>
        <v>0</v>
      </c>
      <c r="L84" s="26">
        <f>'Långtidsförhyrning Norra SE'!L59</f>
        <v>0</v>
      </c>
      <c r="M84" s="26">
        <f>'Långtidsförhyrning Norra SE'!M59</f>
        <v>0</v>
      </c>
      <c r="N84" s="37">
        <f>'Långtidsförhyrning Norra SE'!N59</f>
        <v>0</v>
      </c>
      <c r="P84" s="38">
        <f t="shared" si="53"/>
        <v>0</v>
      </c>
      <c r="Q84" s="29">
        <f t="shared" si="21"/>
        <v>0</v>
      </c>
      <c r="R84" s="42">
        <f t="shared" si="22"/>
        <v>0</v>
      </c>
      <c r="S84" s="45">
        <f t="shared" si="16"/>
        <v>0</v>
      </c>
      <c r="U84" s="36">
        <f t="shared" si="23"/>
        <v>0</v>
      </c>
      <c r="V84" s="26">
        <f t="shared" si="24"/>
        <v>0</v>
      </c>
      <c r="W84" s="26">
        <f t="shared" si="25"/>
        <v>0</v>
      </c>
      <c r="X84" s="26">
        <f t="shared" si="26"/>
        <v>0</v>
      </c>
      <c r="Y84" s="26">
        <f t="shared" si="27"/>
        <v>0</v>
      </c>
      <c r="Z84" s="26">
        <f t="shared" si="28"/>
        <v>0</v>
      </c>
      <c r="AA84" s="26">
        <f t="shared" si="29"/>
        <v>0</v>
      </c>
      <c r="AB84" s="26">
        <f t="shared" si="30"/>
        <v>0</v>
      </c>
      <c r="AC84" s="26">
        <f t="shared" si="31"/>
        <v>0</v>
      </c>
      <c r="AD84" s="37">
        <f t="shared" si="32"/>
        <v>0</v>
      </c>
      <c r="AE84" s="36">
        <f t="shared" si="33"/>
        <v>0</v>
      </c>
      <c r="AF84" s="26">
        <f t="shared" si="34"/>
        <v>0</v>
      </c>
      <c r="AG84" s="26">
        <f t="shared" si="35"/>
        <v>0</v>
      </c>
      <c r="AH84" s="26">
        <f t="shared" si="36"/>
        <v>0</v>
      </c>
      <c r="AI84" s="26">
        <f t="shared" si="37"/>
        <v>0</v>
      </c>
      <c r="AJ84" s="26">
        <f t="shared" si="38"/>
        <v>0</v>
      </c>
      <c r="AK84" s="26">
        <f t="shared" si="39"/>
        <v>0</v>
      </c>
      <c r="AL84" s="26">
        <f t="shared" si="40"/>
        <v>0</v>
      </c>
      <c r="AM84" s="26">
        <f t="shared" si="41"/>
        <v>0</v>
      </c>
      <c r="AN84" s="37">
        <f t="shared" si="42"/>
        <v>0</v>
      </c>
      <c r="AO84" s="36">
        <f t="shared" si="43"/>
        <v>0</v>
      </c>
      <c r="AP84" s="26">
        <f t="shared" si="44"/>
        <v>0</v>
      </c>
      <c r="AQ84" s="26">
        <f t="shared" si="45"/>
        <v>0</v>
      </c>
      <c r="AR84" s="26">
        <f t="shared" si="46"/>
        <v>0</v>
      </c>
      <c r="AS84" s="26">
        <f t="shared" si="47"/>
        <v>0</v>
      </c>
      <c r="AT84" s="26">
        <f t="shared" si="48"/>
        <v>0</v>
      </c>
      <c r="AU84" s="26">
        <f t="shared" si="49"/>
        <v>0</v>
      </c>
      <c r="AV84" s="26">
        <f t="shared" si="50"/>
        <v>0</v>
      </c>
      <c r="AW84" s="26">
        <f t="shared" si="51"/>
        <v>0</v>
      </c>
      <c r="AX84" s="37">
        <f t="shared" si="52"/>
        <v>0</v>
      </c>
    </row>
    <row r="85" spans="1:50" outlineLevel="1" x14ac:dyDescent="0.2">
      <c r="A85" s="36">
        <f>'Långtidsförhyrning Norra SE'!B60</f>
        <v>0</v>
      </c>
      <c r="B85" s="26" t="str">
        <f t="shared" si="20"/>
        <v/>
      </c>
      <c r="C85" s="26">
        <f>'Långtidsförhyrning Norra SE'!C60</f>
        <v>0</v>
      </c>
      <c r="D85" s="26">
        <f>'Långtidsförhyrning Norra SE'!D60</f>
        <v>0</v>
      </c>
      <c r="E85" s="26">
        <f>'Långtidsförhyrning Norra SE'!E60</f>
        <v>0</v>
      </c>
      <c r="F85" s="26">
        <f>'Långtidsförhyrning Norra SE'!F60</f>
        <v>0</v>
      </c>
      <c r="G85" s="26">
        <f>'Långtidsförhyrning Norra SE'!G60</f>
        <v>0</v>
      </c>
      <c r="H85" s="26">
        <f>'Långtidsförhyrning Norra SE'!H60</f>
        <v>0</v>
      </c>
      <c r="I85" s="26">
        <f>'Långtidsförhyrning Norra SE'!I60</f>
        <v>0</v>
      </c>
      <c r="J85" s="26">
        <f>'Långtidsförhyrning Norra SE'!J60</f>
        <v>0</v>
      </c>
      <c r="K85" s="26">
        <f>'Långtidsförhyrning Norra SE'!K60</f>
        <v>0</v>
      </c>
      <c r="L85" s="26">
        <f>'Långtidsförhyrning Norra SE'!L60</f>
        <v>0</v>
      </c>
      <c r="M85" s="26">
        <f>'Långtidsförhyrning Norra SE'!M60</f>
        <v>0</v>
      </c>
      <c r="N85" s="37">
        <f>'Långtidsförhyrning Norra SE'!N60</f>
        <v>0</v>
      </c>
      <c r="P85" s="38">
        <f t="shared" si="53"/>
        <v>0</v>
      </c>
      <c r="Q85" s="29">
        <f t="shared" si="21"/>
        <v>0</v>
      </c>
      <c r="R85" s="42">
        <f t="shared" si="22"/>
        <v>0</v>
      </c>
      <c r="S85" s="45">
        <f t="shared" si="16"/>
        <v>0</v>
      </c>
      <c r="U85" s="36">
        <f t="shared" si="23"/>
        <v>0</v>
      </c>
      <c r="V85" s="26">
        <f t="shared" si="24"/>
        <v>0</v>
      </c>
      <c r="W85" s="26">
        <f t="shared" si="25"/>
        <v>0</v>
      </c>
      <c r="X85" s="26">
        <f t="shared" si="26"/>
        <v>0</v>
      </c>
      <c r="Y85" s="26">
        <f t="shared" si="27"/>
        <v>0</v>
      </c>
      <c r="Z85" s="26">
        <f t="shared" si="28"/>
        <v>0</v>
      </c>
      <c r="AA85" s="26">
        <f t="shared" si="29"/>
        <v>0</v>
      </c>
      <c r="AB85" s="26">
        <f t="shared" si="30"/>
        <v>0</v>
      </c>
      <c r="AC85" s="26">
        <f t="shared" si="31"/>
        <v>0</v>
      </c>
      <c r="AD85" s="37">
        <f t="shared" si="32"/>
        <v>0</v>
      </c>
      <c r="AE85" s="36">
        <f t="shared" si="33"/>
        <v>0</v>
      </c>
      <c r="AF85" s="26">
        <f t="shared" si="34"/>
        <v>0</v>
      </c>
      <c r="AG85" s="26">
        <f t="shared" si="35"/>
        <v>0</v>
      </c>
      <c r="AH85" s="26">
        <f t="shared" si="36"/>
        <v>0</v>
      </c>
      <c r="AI85" s="26">
        <f t="shared" si="37"/>
        <v>0</v>
      </c>
      <c r="AJ85" s="26">
        <f t="shared" si="38"/>
        <v>0</v>
      </c>
      <c r="AK85" s="26">
        <f t="shared" si="39"/>
        <v>0</v>
      </c>
      <c r="AL85" s="26">
        <f t="shared" si="40"/>
        <v>0</v>
      </c>
      <c r="AM85" s="26">
        <f t="shared" si="41"/>
        <v>0</v>
      </c>
      <c r="AN85" s="37">
        <f t="shared" si="42"/>
        <v>0</v>
      </c>
      <c r="AO85" s="36">
        <f t="shared" si="43"/>
        <v>0</v>
      </c>
      <c r="AP85" s="26">
        <f t="shared" si="44"/>
        <v>0</v>
      </c>
      <c r="AQ85" s="26">
        <f t="shared" si="45"/>
        <v>0</v>
      </c>
      <c r="AR85" s="26">
        <f t="shared" si="46"/>
        <v>0</v>
      </c>
      <c r="AS85" s="26">
        <f t="shared" si="47"/>
        <v>0</v>
      </c>
      <c r="AT85" s="26">
        <f t="shared" si="48"/>
        <v>0</v>
      </c>
      <c r="AU85" s="26">
        <f t="shared" si="49"/>
        <v>0</v>
      </c>
      <c r="AV85" s="26">
        <f t="shared" si="50"/>
        <v>0</v>
      </c>
      <c r="AW85" s="26">
        <f t="shared" si="51"/>
        <v>0</v>
      </c>
      <c r="AX85" s="37">
        <f t="shared" si="52"/>
        <v>0</v>
      </c>
    </row>
    <row r="86" spans="1:50" outlineLevel="1" x14ac:dyDescent="0.2">
      <c r="A86" s="36">
        <f>'Långtidsförhyrning Norra SE'!B61</f>
        <v>0</v>
      </c>
      <c r="B86" s="26" t="str">
        <f t="shared" si="20"/>
        <v/>
      </c>
      <c r="C86" s="26">
        <f>'Långtidsförhyrning Norra SE'!C61</f>
        <v>0</v>
      </c>
      <c r="D86" s="26">
        <f>'Långtidsförhyrning Norra SE'!D61</f>
        <v>0</v>
      </c>
      <c r="E86" s="26">
        <f>'Långtidsförhyrning Norra SE'!E61</f>
        <v>0</v>
      </c>
      <c r="F86" s="26">
        <f>'Långtidsförhyrning Norra SE'!F61</f>
        <v>0</v>
      </c>
      <c r="G86" s="26">
        <f>'Långtidsförhyrning Norra SE'!G61</f>
        <v>0</v>
      </c>
      <c r="H86" s="26">
        <f>'Långtidsförhyrning Norra SE'!H61</f>
        <v>0</v>
      </c>
      <c r="I86" s="26">
        <f>'Långtidsförhyrning Norra SE'!I61</f>
        <v>0</v>
      </c>
      <c r="J86" s="26">
        <f>'Långtidsförhyrning Norra SE'!J61</f>
        <v>0</v>
      </c>
      <c r="K86" s="26">
        <f>'Långtidsförhyrning Norra SE'!K61</f>
        <v>0</v>
      </c>
      <c r="L86" s="26">
        <f>'Långtidsförhyrning Norra SE'!L61</f>
        <v>0</v>
      </c>
      <c r="M86" s="26">
        <f>'Långtidsförhyrning Norra SE'!M61</f>
        <v>0</v>
      </c>
      <c r="N86" s="37">
        <f>'Långtidsförhyrning Norra SE'!N61</f>
        <v>0</v>
      </c>
      <c r="P86" s="38">
        <f t="shared" si="53"/>
        <v>0</v>
      </c>
      <c r="Q86" s="29">
        <f t="shared" si="21"/>
        <v>0</v>
      </c>
      <c r="R86" s="42">
        <f t="shared" si="22"/>
        <v>0</v>
      </c>
      <c r="S86" s="45">
        <f t="shared" si="16"/>
        <v>0</v>
      </c>
      <c r="U86" s="36">
        <f t="shared" si="23"/>
        <v>0</v>
      </c>
      <c r="V86" s="26">
        <f t="shared" si="24"/>
        <v>0</v>
      </c>
      <c r="W86" s="26">
        <f t="shared" si="25"/>
        <v>0</v>
      </c>
      <c r="X86" s="26">
        <f t="shared" si="26"/>
        <v>0</v>
      </c>
      <c r="Y86" s="26">
        <f t="shared" si="27"/>
        <v>0</v>
      </c>
      <c r="Z86" s="26">
        <f t="shared" si="28"/>
        <v>0</v>
      </c>
      <c r="AA86" s="26">
        <f t="shared" si="29"/>
        <v>0</v>
      </c>
      <c r="AB86" s="26">
        <f t="shared" si="30"/>
        <v>0</v>
      </c>
      <c r="AC86" s="26">
        <f t="shared" si="31"/>
        <v>0</v>
      </c>
      <c r="AD86" s="37">
        <f t="shared" si="32"/>
        <v>0</v>
      </c>
      <c r="AE86" s="36">
        <f t="shared" si="33"/>
        <v>0</v>
      </c>
      <c r="AF86" s="26">
        <f t="shared" si="34"/>
        <v>0</v>
      </c>
      <c r="AG86" s="26">
        <f t="shared" si="35"/>
        <v>0</v>
      </c>
      <c r="AH86" s="26">
        <f t="shared" si="36"/>
        <v>0</v>
      </c>
      <c r="AI86" s="26">
        <f t="shared" si="37"/>
        <v>0</v>
      </c>
      <c r="AJ86" s="26">
        <f t="shared" si="38"/>
        <v>0</v>
      </c>
      <c r="AK86" s="26">
        <f t="shared" si="39"/>
        <v>0</v>
      </c>
      <c r="AL86" s="26">
        <f t="shared" si="40"/>
        <v>0</v>
      </c>
      <c r="AM86" s="26">
        <f t="shared" si="41"/>
        <v>0</v>
      </c>
      <c r="AN86" s="37">
        <f t="shared" si="42"/>
        <v>0</v>
      </c>
      <c r="AO86" s="36">
        <f t="shared" si="43"/>
        <v>0</v>
      </c>
      <c r="AP86" s="26">
        <f t="shared" si="44"/>
        <v>0</v>
      </c>
      <c r="AQ86" s="26">
        <f t="shared" si="45"/>
        <v>0</v>
      </c>
      <c r="AR86" s="26">
        <f t="shared" si="46"/>
        <v>0</v>
      </c>
      <c r="AS86" s="26">
        <f t="shared" si="47"/>
        <v>0</v>
      </c>
      <c r="AT86" s="26">
        <f t="shared" si="48"/>
        <v>0</v>
      </c>
      <c r="AU86" s="26">
        <f t="shared" si="49"/>
        <v>0</v>
      </c>
      <c r="AV86" s="26">
        <f t="shared" si="50"/>
        <v>0</v>
      </c>
      <c r="AW86" s="26">
        <f t="shared" si="51"/>
        <v>0</v>
      </c>
      <c r="AX86" s="37">
        <f t="shared" si="52"/>
        <v>0</v>
      </c>
    </row>
    <row r="87" spans="1:50" outlineLevel="1" x14ac:dyDescent="0.2">
      <c r="A87" s="36">
        <f>'Långtidsförhyrning Norra SE'!B62</f>
        <v>0</v>
      </c>
      <c r="B87" s="26" t="str">
        <f t="shared" si="20"/>
        <v/>
      </c>
      <c r="C87" s="26">
        <f>'Långtidsförhyrning Norra SE'!C62</f>
        <v>0</v>
      </c>
      <c r="D87" s="26">
        <f>'Långtidsförhyrning Norra SE'!D62</f>
        <v>0</v>
      </c>
      <c r="E87" s="26">
        <f>'Långtidsförhyrning Norra SE'!E62</f>
        <v>0</v>
      </c>
      <c r="F87" s="26">
        <f>'Långtidsförhyrning Norra SE'!F62</f>
        <v>0</v>
      </c>
      <c r="G87" s="26">
        <f>'Långtidsförhyrning Norra SE'!G62</f>
        <v>0</v>
      </c>
      <c r="H87" s="26">
        <f>'Långtidsförhyrning Norra SE'!H62</f>
        <v>0</v>
      </c>
      <c r="I87" s="26">
        <f>'Långtidsförhyrning Norra SE'!I62</f>
        <v>0</v>
      </c>
      <c r="J87" s="26">
        <f>'Långtidsförhyrning Norra SE'!J62</f>
        <v>0</v>
      </c>
      <c r="K87" s="26">
        <f>'Långtidsförhyrning Norra SE'!K62</f>
        <v>0</v>
      </c>
      <c r="L87" s="26">
        <f>'Långtidsförhyrning Norra SE'!L62</f>
        <v>0</v>
      </c>
      <c r="M87" s="26">
        <f>'Långtidsförhyrning Norra SE'!M62</f>
        <v>0</v>
      </c>
      <c r="N87" s="37">
        <f>'Långtidsförhyrning Norra SE'!N62</f>
        <v>0</v>
      </c>
      <c r="P87" s="38">
        <f t="shared" si="53"/>
        <v>0</v>
      </c>
      <c r="Q87" s="29">
        <f t="shared" si="21"/>
        <v>0</v>
      </c>
      <c r="R87" s="42">
        <f t="shared" si="22"/>
        <v>0</v>
      </c>
      <c r="S87" s="45">
        <f t="shared" si="16"/>
        <v>0</v>
      </c>
      <c r="U87" s="36">
        <f t="shared" si="23"/>
        <v>0</v>
      </c>
      <c r="V87" s="26">
        <f t="shared" si="24"/>
        <v>0</v>
      </c>
      <c r="W87" s="26">
        <f t="shared" si="25"/>
        <v>0</v>
      </c>
      <c r="X87" s="26">
        <f t="shared" si="26"/>
        <v>0</v>
      </c>
      <c r="Y87" s="26">
        <f t="shared" si="27"/>
        <v>0</v>
      </c>
      <c r="Z87" s="26">
        <f t="shared" si="28"/>
        <v>0</v>
      </c>
      <c r="AA87" s="26">
        <f t="shared" si="29"/>
        <v>0</v>
      </c>
      <c r="AB87" s="26">
        <f t="shared" si="30"/>
        <v>0</v>
      </c>
      <c r="AC87" s="26">
        <f t="shared" si="31"/>
        <v>0</v>
      </c>
      <c r="AD87" s="37">
        <f t="shared" si="32"/>
        <v>0</v>
      </c>
      <c r="AE87" s="36">
        <f t="shared" si="33"/>
        <v>0</v>
      </c>
      <c r="AF87" s="26">
        <f t="shared" si="34"/>
        <v>0</v>
      </c>
      <c r="AG87" s="26">
        <f t="shared" si="35"/>
        <v>0</v>
      </c>
      <c r="AH87" s="26">
        <f t="shared" si="36"/>
        <v>0</v>
      </c>
      <c r="AI87" s="26">
        <f t="shared" si="37"/>
        <v>0</v>
      </c>
      <c r="AJ87" s="26">
        <f t="shared" si="38"/>
        <v>0</v>
      </c>
      <c r="AK87" s="26">
        <f t="shared" si="39"/>
        <v>0</v>
      </c>
      <c r="AL87" s="26">
        <f t="shared" si="40"/>
        <v>0</v>
      </c>
      <c r="AM87" s="26">
        <f t="shared" si="41"/>
        <v>0</v>
      </c>
      <c r="AN87" s="37">
        <f t="shared" si="42"/>
        <v>0</v>
      </c>
      <c r="AO87" s="36">
        <f t="shared" si="43"/>
        <v>0</v>
      </c>
      <c r="AP87" s="26">
        <f t="shared" si="44"/>
        <v>0</v>
      </c>
      <c r="AQ87" s="26">
        <f t="shared" si="45"/>
        <v>0</v>
      </c>
      <c r="AR87" s="26">
        <f t="shared" si="46"/>
        <v>0</v>
      </c>
      <c r="AS87" s="26">
        <f t="shared" si="47"/>
        <v>0</v>
      </c>
      <c r="AT87" s="26">
        <f t="shared" si="48"/>
        <v>0</v>
      </c>
      <c r="AU87" s="26">
        <f t="shared" si="49"/>
        <v>0</v>
      </c>
      <c r="AV87" s="26">
        <f t="shared" si="50"/>
        <v>0</v>
      </c>
      <c r="AW87" s="26">
        <f t="shared" si="51"/>
        <v>0</v>
      </c>
      <c r="AX87" s="37">
        <f t="shared" si="52"/>
        <v>0</v>
      </c>
    </row>
    <row r="88" spans="1:50" outlineLevel="1" x14ac:dyDescent="0.2">
      <c r="A88" s="36">
        <f>'Långtidsförhyrning Norra SE'!B63</f>
        <v>0</v>
      </c>
      <c r="B88" s="26" t="str">
        <f t="shared" si="20"/>
        <v/>
      </c>
      <c r="C88" s="26">
        <f>'Långtidsförhyrning Norra SE'!C63</f>
        <v>0</v>
      </c>
      <c r="D88" s="26">
        <f>'Långtidsförhyrning Norra SE'!D63</f>
        <v>0</v>
      </c>
      <c r="E88" s="26">
        <f>'Långtidsförhyrning Norra SE'!E63</f>
        <v>0</v>
      </c>
      <c r="F88" s="26">
        <f>'Långtidsförhyrning Norra SE'!F63</f>
        <v>0</v>
      </c>
      <c r="G88" s="26">
        <f>'Långtidsförhyrning Norra SE'!G63</f>
        <v>0</v>
      </c>
      <c r="H88" s="26">
        <f>'Långtidsförhyrning Norra SE'!H63</f>
        <v>0</v>
      </c>
      <c r="I88" s="26">
        <f>'Långtidsförhyrning Norra SE'!I63</f>
        <v>0</v>
      </c>
      <c r="J88" s="26">
        <f>'Långtidsförhyrning Norra SE'!J63</f>
        <v>0</v>
      </c>
      <c r="K88" s="26">
        <f>'Långtidsförhyrning Norra SE'!K63</f>
        <v>0</v>
      </c>
      <c r="L88" s="26">
        <f>'Långtidsförhyrning Norra SE'!L63</f>
        <v>0</v>
      </c>
      <c r="M88" s="26">
        <f>'Långtidsförhyrning Norra SE'!M63</f>
        <v>0</v>
      </c>
      <c r="N88" s="37">
        <f>'Långtidsförhyrning Norra SE'!N63</f>
        <v>0</v>
      </c>
      <c r="P88" s="38">
        <f t="shared" si="53"/>
        <v>0</v>
      </c>
      <c r="Q88" s="29">
        <f t="shared" si="21"/>
        <v>0</v>
      </c>
      <c r="R88" s="42">
        <f t="shared" si="22"/>
        <v>0</v>
      </c>
      <c r="S88" s="45">
        <f t="shared" si="16"/>
        <v>0</v>
      </c>
      <c r="U88" s="36">
        <f t="shared" si="23"/>
        <v>0</v>
      </c>
      <c r="V88" s="26">
        <f t="shared" si="24"/>
        <v>0</v>
      </c>
      <c r="W88" s="26">
        <f t="shared" si="25"/>
        <v>0</v>
      </c>
      <c r="X88" s="26">
        <f t="shared" si="26"/>
        <v>0</v>
      </c>
      <c r="Y88" s="26">
        <f t="shared" si="27"/>
        <v>0</v>
      </c>
      <c r="Z88" s="26">
        <f t="shared" si="28"/>
        <v>0</v>
      </c>
      <c r="AA88" s="26">
        <f t="shared" si="29"/>
        <v>0</v>
      </c>
      <c r="AB88" s="26">
        <f t="shared" si="30"/>
        <v>0</v>
      </c>
      <c r="AC88" s="26">
        <f t="shared" si="31"/>
        <v>0</v>
      </c>
      <c r="AD88" s="37">
        <f t="shared" si="32"/>
        <v>0</v>
      </c>
      <c r="AE88" s="36">
        <f t="shared" si="33"/>
        <v>0</v>
      </c>
      <c r="AF88" s="26">
        <f t="shared" si="34"/>
        <v>0</v>
      </c>
      <c r="AG88" s="26">
        <f t="shared" si="35"/>
        <v>0</v>
      </c>
      <c r="AH88" s="26">
        <f t="shared" si="36"/>
        <v>0</v>
      </c>
      <c r="AI88" s="26">
        <f t="shared" si="37"/>
        <v>0</v>
      </c>
      <c r="AJ88" s="26">
        <f t="shared" si="38"/>
        <v>0</v>
      </c>
      <c r="AK88" s="26">
        <f t="shared" si="39"/>
        <v>0</v>
      </c>
      <c r="AL88" s="26">
        <f t="shared" si="40"/>
        <v>0</v>
      </c>
      <c r="AM88" s="26">
        <f t="shared" si="41"/>
        <v>0</v>
      </c>
      <c r="AN88" s="37">
        <f t="shared" si="42"/>
        <v>0</v>
      </c>
      <c r="AO88" s="36">
        <f t="shared" si="43"/>
        <v>0</v>
      </c>
      <c r="AP88" s="26">
        <f t="shared" si="44"/>
        <v>0</v>
      </c>
      <c r="AQ88" s="26">
        <f t="shared" si="45"/>
        <v>0</v>
      </c>
      <c r="AR88" s="26">
        <f t="shared" si="46"/>
        <v>0</v>
      </c>
      <c r="AS88" s="26">
        <f t="shared" si="47"/>
        <v>0</v>
      </c>
      <c r="AT88" s="26">
        <f t="shared" si="48"/>
        <v>0</v>
      </c>
      <c r="AU88" s="26">
        <f t="shared" si="49"/>
        <v>0</v>
      </c>
      <c r="AV88" s="26">
        <f t="shared" si="50"/>
        <v>0</v>
      </c>
      <c r="AW88" s="26">
        <f t="shared" si="51"/>
        <v>0</v>
      </c>
      <c r="AX88" s="37">
        <f t="shared" si="52"/>
        <v>0</v>
      </c>
    </row>
    <row r="89" spans="1:50" outlineLevel="1" x14ac:dyDescent="0.2">
      <c r="A89" s="36">
        <f>'Långtidsförhyrning Norra SE'!B64</f>
        <v>0</v>
      </c>
      <c r="B89" s="26" t="str">
        <f t="shared" si="20"/>
        <v/>
      </c>
      <c r="C89" s="26">
        <f>'Långtidsförhyrning Norra SE'!C64</f>
        <v>0</v>
      </c>
      <c r="D89" s="26">
        <f>'Långtidsförhyrning Norra SE'!D64</f>
        <v>0</v>
      </c>
      <c r="E89" s="26">
        <f>'Långtidsförhyrning Norra SE'!E64</f>
        <v>0</v>
      </c>
      <c r="F89" s="26">
        <f>'Långtidsförhyrning Norra SE'!F64</f>
        <v>0</v>
      </c>
      <c r="G89" s="26">
        <f>'Långtidsförhyrning Norra SE'!G64</f>
        <v>0</v>
      </c>
      <c r="H89" s="26">
        <f>'Långtidsförhyrning Norra SE'!H64</f>
        <v>0</v>
      </c>
      <c r="I89" s="26">
        <f>'Långtidsförhyrning Norra SE'!I64</f>
        <v>0</v>
      </c>
      <c r="J89" s="26">
        <f>'Långtidsförhyrning Norra SE'!J64</f>
        <v>0</v>
      </c>
      <c r="K89" s="26">
        <f>'Långtidsförhyrning Norra SE'!K64</f>
        <v>0</v>
      </c>
      <c r="L89" s="26">
        <f>'Långtidsförhyrning Norra SE'!L64</f>
        <v>0</v>
      </c>
      <c r="M89" s="26">
        <f>'Långtidsförhyrning Norra SE'!M64</f>
        <v>0</v>
      </c>
      <c r="N89" s="37">
        <f>'Långtidsförhyrning Norra SE'!N64</f>
        <v>0</v>
      </c>
      <c r="P89" s="38">
        <f t="shared" si="53"/>
        <v>0</v>
      </c>
      <c r="Q89" s="29">
        <f t="shared" si="21"/>
        <v>0</v>
      </c>
      <c r="R89" s="42">
        <f t="shared" si="22"/>
        <v>0</v>
      </c>
      <c r="S89" s="45">
        <f t="shared" si="16"/>
        <v>0</v>
      </c>
      <c r="U89" s="36">
        <f t="shared" si="23"/>
        <v>0</v>
      </c>
      <c r="V89" s="26">
        <f t="shared" si="24"/>
        <v>0</v>
      </c>
      <c r="W89" s="26">
        <f t="shared" si="25"/>
        <v>0</v>
      </c>
      <c r="X89" s="26">
        <f t="shared" si="26"/>
        <v>0</v>
      </c>
      <c r="Y89" s="26">
        <f t="shared" si="27"/>
        <v>0</v>
      </c>
      <c r="Z89" s="26">
        <f t="shared" si="28"/>
        <v>0</v>
      </c>
      <c r="AA89" s="26">
        <f t="shared" si="29"/>
        <v>0</v>
      </c>
      <c r="AB89" s="26">
        <f t="shared" si="30"/>
        <v>0</v>
      </c>
      <c r="AC89" s="26">
        <f t="shared" si="31"/>
        <v>0</v>
      </c>
      <c r="AD89" s="37">
        <f t="shared" si="32"/>
        <v>0</v>
      </c>
      <c r="AE89" s="36">
        <f t="shared" si="33"/>
        <v>0</v>
      </c>
      <c r="AF89" s="26">
        <f t="shared" si="34"/>
        <v>0</v>
      </c>
      <c r="AG89" s="26">
        <f t="shared" si="35"/>
        <v>0</v>
      </c>
      <c r="AH89" s="26">
        <f t="shared" si="36"/>
        <v>0</v>
      </c>
      <c r="AI89" s="26">
        <f t="shared" si="37"/>
        <v>0</v>
      </c>
      <c r="AJ89" s="26">
        <f t="shared" si="38"/>
        <v>0</v>
      </c>
      <c r="AK89" s="26">
        <f t="shared" si="39"/>
        <v>0</v>
      </c>
      <c r="AL89" s="26">
        <f t="shared" si="40"/>
        <v>0</v>
      </c>
      <c r="AM89" s="26">
        <f t="shared" si="41"/>
        <v>0</v>
      </c>
      <c r="AN89" s="37">
        <f t="shared" si="42"/>
        <v>0</v>
      </c>
      <c r="AO89" s="36">
        <f t="shared" si="43"/>
        <v>0</v>
      </c>
      <c r="AP89" s="26">
        <f t="shared" si="44"/>
        <v>0</v>
      </c>
      <c r="AQ89" s="26">
        <f t="shared" si="45"/>
        <v>0</v>
      </c>
      <c r="AR89" s="26">
        <f t="shared" si="46"/>
        <v>0</v>
      </c>
      <c r="AS89" s="26">
        <f t="shared" si="47"/>
        <v>0</v>
      </c>
      <c r="AT89" s="26">
        <f t="shared" si="48"/>
        <v>0</v>
      </c>
      <c r="AU89" s="26">
        <f t="shared" si="49"/>
        <v>0</v>
      </c>
      <c r="AV89" s="26">
        <f t="shared" si="50"/>
        <v>0</v>
      </c>
      <c r="AW89" s="26">
        <f t="shared" si="51"/>
        <v>0</v>
      </c>
      <c r="AX89" s="37">
        <f t="shared" si="52"/>
        <v>0</v>
      </c>
    </row>
    <row r="90" spans="1:50" outlineLevel="1" x14ac:dyDescent="0.2">
      <c r="A90" s="36">
        <f>'Långtidsförhyrning Norra SE'!B65</f>
        <v>0</v>
      </c>
      <c r="B90" s="26" t="str">
        <f t="shared" si="20"/>
        <v/>
      </c>
      <c r="C90" s="26">
        <f>'Långtidsförhyrning Norra SE'!C65</f>
        <v>0</v>
      </c>
      <c r="D90" s="26">
        <f>'Långtidsförhyrning Norra SE'!D65</f>
        <v>0</v>
      </c>
      <c r="E90" s="26">
        <f>'Långtidsförhyrning Norra SE'!E65</f>
        <v>0</v>
      </c>
      <c r="F90" s="26">
        <f>'Långtidsförhyrning Norra SE'!F65</f>
        <v>0</v>
      </c>
      <c r="G90" s="26">
        <f>'Långtidsförhyrning Norra SE'!G65</f>
        <v>0</v>
      </c>
      <c r="H90" s="26">
        <f>'Långtidsförhyrning Norra SE'!H65</f>
        <v>0</v>
      </c>
      <c r="I90" s="26">
        <f>'Långtidsförhyrning Norra SE'!I65</f>
        <v>0</v>
      </c>
      <c r="J90" s="26">
        <f>'Långtidsförhyrning Norra SE'!J65</f>
        <v>0</v>
      </c>
      <c r="K90" s="26">
        <f>'Långtidsförhyrning Norra SE'!K65</f>
        <v>0</v>
      </c>
      <c r="L90" s="26">
        <f>'Långtidsförhyrning Norra SE'!L65</f>
        <v>0</v>
      </c>
      <c r="M90" s="26">
        <f>'Långtidsförhyrning Norra SE'!M65</f>
        <v>0</v>
      </c>
      <c r="N90" s="37">
        <f>'Långtidsförhyrning Norra SE'!N65</f>
        <v>0</v>
      </c>
      <c r="P90" s="38">
        <f t="shared" si="53"/>
        <v>0</v>
      </c>
      <c r="Q90" s="29">
        <f t="shared" si="21"/>
        <v>0</v>
      </c>
      <c r="R90" s="42">
        <f t="shared" si="22"/>
        <v>0</v>
      </c>
      <c r="S90" s="45">
        <f t="shared" si="16"/>
        <v>0</v>
      </c>
      <c r="U90" s="36">
        <f t="shared" si="23"/>
        <v>0</v>
      </c>
      <c r="V90" s="26">
        <f t="shared" si="24"/>
        <v>0</v>
      </c>
      <c r="W90" s="26">
        <f t="shared" si="25"/>
        <v>0</v>
      </c>
      <c r="X90" s="26">
        <f t="shared" si="26"/>
        <v>0</v>
      </c>
      <c r="Y90" s="26">
        <f t="shared" si="27"/>
        <v>0</v>
      </c>
      <c r="Z90" s="26">
        <f t="shared" si="28"/>
        <v>0</v>
      </c>
      <c r="AA90" s="26">
        <f t="shared" si="29"/>
        <v>0</v>
      </c>
      <c r="AB90" s="26">
        <f t="shared" si="30"/>
        <v>0</v>
      </c>
      <c r="AC90" s="26">
        <f t="shared" si="31"/>
        <v>0</v>
      </c>
      <c r="AD90" s="37">
        <f t="shared" si="32"/>
        <v>0</v>
      </c>
      <c r="AE90" s="36">
        <f t="shared" si="33"/>
        <v>0</v>
      </c>
      <c r="AF90" s="26">
        <f t="shared" si="34"/>
        <v>0</v>
      </c>
      <c r="AG90" s="26">
        <f t="shared" si="35"/>
        <v>0</v>
      </c>
      <c r="AH90" s="26">
        <f t="shared" si="36"/>
        <v>0</v>
      </c>
      <c r="AI90" s="26">
        <f t="shared" si="37"/>
        <v>0</v>
      </c>
      <c r="AJ90" s="26">
        <f t="shared" si="38"/>
        <v>0</v>
      </c>
      <c r="AK90" s="26">
        <f t="shared" si="39"/>
        <v>0</v>
      </c>
      <c r="AL90" s="26">
        <f t="shared" si="40"/>
        <v>0</v>
      </c>
      <c r="AM90" s="26">
        <f t="shared" si="41"/>
        <v>0</v>
      </c>
      <c r="AN90" s="37">
        <f t="shared" si="42"/>
        <v>0</v>
      </c>
      <c r="AO90" s="36">
        <f t="shared" si="43"/>
        <v>0</v>
      </c>
      <c r="AP90" s="26">
        <f t="shared" si="44"/>
        <v>0</v>
      </c>
      <c r="AQ90" s="26">
        <f t="shared" si="45"/>
        <v>0</v>
      </c>
      <c r="AR90" s="26">
        <f t="shared" si="46"/>
        <v>0</v>
      </c>
      <c r="AS90" s="26">
        <f t="shared" si="47"/>
        <v>0</v>
      </c>
      <c r="AT90" s="26">
        <f t="shared" si="48"/>
        <v>0</v>
      </c>
      <c r="AU90" s="26">
        <f t="shared" si="49"/>
        <v>0</v>
      </c>
      <c r="AV90" s="26">
        <f t="shared" si="50"/>
        <v>0</v>
      </c>
      <c r="AW90" s="26">
        <f t="shared" si="51"/>
        <v>0</v>
      </c>
      <c r="AX90" s="37">
        <f t="shared" si="52"/>
        <v>0</v>
      </c>
    </row>
    <row r="91" spans="1:50" outlineLevel="1" x14ac:dyDescent="0.2">
      <c r="A91" s="36">
        <f>'Långtidsförhyrning Norra SE'!B66</f>
        <v>0</v>
      </c>
      <c r="B91" s="26" t="str">
        <f t="shared" si="20"/>
        <v/>
      </c>
      <c r="C91" s="26">
        <f>'Långtidsförhyrning Norra SE'!C66</f>
        <v>0</v>
      </c>
      <c r="D91" s="26">
        <f>'Långtidsförhyrning Norra SE'!D66</f>
        <v>0</v>
      </c>
      <c r="E91" s="26">
        <f>'Långtidsförhyrning Norra SE'!E66</f>
        <v>0</v>
      </c>
      <c r="F91" s="26">
        <f>'Långtidsförhyrning Norra SE'!F66</f>
        <v>0</v>
      </c>
      <c r="G91" s="26">
        <f>'Långtidsförhyrning Norra SE'!G66</f>
        <v>0</v>
      </c>
      <c r="H91" s="26">
        <f>'Långtidsförhyrning Norra SE'!H66</f>
        <v>0</v>
      </c>
      <c r="I91" s="26">
        <f>'Långtidsförhyrning Norra SE'!I66</f>
        <v>0</v>
      </c>
      <c r="J91" s="26">
        <f>'Långtidsförhyrning Norra SE'!J66</f>
        <v>0</v>
      </c>
      <c r="K91" s="26">
        <f>'Långtidsförhyrning Norra SE'!K66</f>
        <v>0</v>
      </c>
      <c r="L91" s="26">
        <f>'Långtidsförhyrning Norra SE'!L66</f>
        <v>0</v>
      </c>
      <c r="M91" s="26">
        <f>'Långtidsförhyrning Norra SE'!M66</f>
        <v>0</v>
      </c>
      <c r="N91" s="37">
        <f>'Långtidsförhyrning Norra SE'!N66</f>
        <v>0</v>
      </c>
      <c r="P91" s="38">
        <f t="shared" si="53"/>
        <v>0</v>
      </c>
      <c r="Q91" s="29">
        <f t="shared" si="21"/>
        <v>0</v>
      </c>
      <c r="R91" s="42">
        <f t="shared" si="22"/>
        <v>0</v>
      </c>
      <c r="S91" s="45">
        <f t="shared" si="16"/>
        <v>0</v>
      </c>
      <c r="U91" s="36">
        <f t="shared" si="23"/>
        <v>0</v>
      </c>
      <c r="V91" s="26">
        <f t="shared" si="24"/>
        <v>0</v>
      </c>
      <c r="W91" s="26">
        <f t="shared" si="25"/>
        <v>0</v>
      </c>
      <c r="X91" s="26">
        <f t="shared" si="26"/>
        <v>0</v>
      </c>
      <c r="Y91" s="26">
        <f t="shared" si="27"/>
        <v>0</v>
      </c>
      <c r="Z91" s="26">
        <f t="shared" si="28"/>
        <v>0</v>
      </c>
      <c r="AA91" s="26">
        <f t="shared" si="29"/>
        <v>0</v>
      </c>
      <c r="AB91" s="26">
        <f t="shared" si="30"/>
        <v>0</v>
      </c>
      <c r="AC91" s="26">
        <f t="shared" si="31"/>
        <v>0</v>
      </c>
      <c r="AD91" s="37">
        <f t="shared" si="32"/>
        <v>0</v>
      </c>
      <c r="AE91" s="36">
        <f t="shared" si="33"/>
        <v>0</v>
      </c>
      <c r="AF91" s="26">
        <f t="shared" si="34"/>
        <v>0</v>
      </c>
      <c r="AG91" s="26">
        <f t="shared" si="35"/>
        <v>0</v>
      </c>
      <c r="AH91" s="26">
        <f t="shared" si="36"/>
        <v>0</v>
      </c>
      <c r="AI91" s="26">
        <f t="shared" si="37"/>
        <v>0</v>
      </c>
      <c r="AJ91" s="26">
        <f t="shared" si="38"/>
        <v>0</v>
      </c>
      <c r="AK91" s="26">
        <f t="shared" si="39"/>
        <v>0</v>
      </c>
      <c r="AL91" s="26">
        <f t="shared" si="40"/>
        <v>0</v>
      </c>
      <c r="AM91" s="26">
        <f t="shared" si="41"/>
        <v>0</v>
      </c>
      <c r="AN91" s="37">
        <f t="shared" si="42"/>
        <v>0</v>
      </c>
      <c r="AO91" s="36">
        <f t="shared" si="43"/>
        <v>0</v>
      </c>
      <c r="AP91" s="26">
        <f t="shared" si="44"/>
        <v>0</v>
      </c>
      <c r="AQ91" s="26">
        <f t="shared" si="45"/>
        <v>0</v>
      </c>
      <c r="AR91" s="26">
        <f t="shared" si="46"/>
        <v>0</v>
      </c>
      <c r="AS91" s="26">
        <f t="shared" si="47"/>
        <v>0</v>
      </c>
      <c r="AT91" s="26">
        <f t="shared" si="48"/>
        <v>0</v>
      </c>
      <c r="AU91" s="26">
        <f t="shared" si="49"/>
        <v>0</v>
      </c>
      <c r="AV91" s="26">
        <f t="shared" si="50"/>
        <v>0</v>
      </c>
      <c r="AW91" s="26">
        <f t="shared" si="51"/>
        <v>0</v>
      </c>
      <c r="AX91" s="37">
        <f t="shared" si="52"/>
        <v>0</v>
      </c>
    </row>
    <row r="92" spans="1:50" outlineLevel="1" x14ac:dyDescent="0.2">
      <c r="A92" s="36">
        <f>'Långtidsförhyrning Norra SE'!B67</f>
        <v>0</v>
      </c>
      <c r="B92" s="26" t="str">
        <f t="shared" si="20"/>
        <v/>
      </c>
      <c r="C92" s="26">
        <f>'Långtidsförhyrning Norra SE'!C67</f>
        <v>0</v>
      </c>
      <c r="D92" s="26">
        <f>'Långtidsförhyrning Norra SE'!D67</f>
        <v>0</v>
      </c>
      <c r="E92" s="26">
        <f>'Långtidsförhyrning Norra SE'!E67</f>
        <v>0</v>
      </c>
      <c r="F92" s="26">
        <f>'Långtidsförhyrning Norra SE'!F67</f>
        <v>0</v>
      </c>
      <c r="G92" s="26">
        <f>'Långtidsförhyrning Norra SE'!G67</f>
        <v>0</v>
      </c>
      <c r="H92" s="26">
        <f>'Långtidsförhyrning Norra SE'!H67</f>
        <v>0</v>
      </c>
      <c r="I92" s="26">
        <f>'Långtidsförhyrning Norra SE'!I67</f>
        <v>0</v>
      </c>
      <c r="J92" s="26">
        <f>'Långtidsförhyrning Norra SE'!J67</f>
        <v>0</v>
      </c>
      <c r="K92" s="26">
        <f>'Långtidsförhyrning Norra SE'!K67</f>
        <v>0</v>
      </c>
      <c r="L92" s="26">
        <f>'Långtidsförhyrning Norra SE'!L67</f>
        <v>0</v>
      </c>
      <c r="M92" s="26">
        <f>'Långtidsförhyrning Norra SE'!M67</f>
        <v>0</v>
      </c>
      <c r="N92" s="37">
        <f>'Långtidsförhyrning Norra SE'!N67</f>
        <v>0</v>
      </c>
      <c r="P92" s="38">
        <f t="shared" si="53"/>
        <v>0</v>
      </c>
      <c r="Q92" s="29">
        <f t="shared" si="21"/>
        <v>0</v>
      </c>
      <c r="R92" s="42">
        <f t="shared" si="22"/>
        <v>0</v>
      </c>
      <c r="S92" s="45">
        <f t="shared" si="16"/>
        <v>0</v>
      </c>
      <c r="U92" s="36">
        <f t="shared" si="23"/>
        <v>0</v>
      </c>
      <c r="V92" s="26">
        <f t="shared" si="24"/>
        <v>0</v>
      </c>
      <c r="W92" s="26">
        <f t="shared" si="25"/>
        <v>0</v>
      </c>
      <c r="X92" s="26">
        <f t="shared" si="26"/>
        <v>0</v>
      </c>
      <c r="Y92" s="26">
        <f t="shared" si="27"/>
        <v>0</v>
      </c>
      <c r="Z92" s="26">
        <f t="shared" si="28"/>
        <v>0</v>
      </c>
      <c r="AA92" s="26">
        <f t="shared" si="29"/>
        <v>0</v>
      </c>
      <c r="AB92" s="26">
        <f t="shared" si="30"/>
        <v>0</v>
      </c>
      <c r="AC92" s="26">
        <f t="shared" si="31"/>
        <v>0</v>
      </c>
      <c r="AD92" s="37">
        <f t="shared" si="32"/>
        <v>0</v>
      </c>
      <c r="AE92" s="36">
        <f t="shared" si="33"/>
        <v>0</v>
      </c>
      <c r="AF92" s="26">
        <f t="shared" si="34"/>
        <v>0</v>
      </c>
      <c r="AG92" s="26">
        <f t="shared" si="35"/>
        <v>0</v>
      </c>
      <c r="AH92" s="26">
        <f t="shared" si="36"/>
        <v>0</v>
      </c>
      <c r="AI92" s="26">
        <f t="shared" si="37"/>
        <v>0</v>
      </c>
      <c r="AJ92" s="26">
        <f t="shared" si="38"/>
        <v>0</v>
      </c>
      <c r="AK92" s="26">
        <f t="shared" si="39"/>
        <v>0</v>
      </c>
      <c r="AL92" s="26">
        <f t="shared" si="40"/>
        <v>0</v>
      </c>
      <c r="AM92" s="26">
        <f t="shared" si="41"/>
        <v>0</v>
      </c>
      <c r="AN92" s="37">
        <f t="shared" si="42"/>
        <v>0</v>
      </c>
      <c r="AO92" s="36">
        <f t="shared" si="43"/>
        <v>0</v>
      </c>
      <c r="AP92" s="26">
        <f t="shared" si="44"/>
        <v>0</v>
      </c>
      <c r="AQ92" s="26">
        <f t="shared" si="45"/>
        <v>0</v>
      </c>
      <c r="AR92" s="26">
        <f t="shared" si="46"/>
        <v>0</v>
      </c>
      <c r="AS92" s="26">
        <f t="shared" si="47"/>
        <v>0</v>
      </c>
      <c r="AT92" s="26">
        <f t="shared" si="48"/>
        <v>0</v>
      </c>
      <c r="AU92" s="26">
        <f t="shared" si="49"/>
        <v>0</v>
      </c>
      <c r="AV92" s="26">
        <f t="shared" si="50"/>
        <v>0</v>
      </c>
      <c r="AW92" s="26">
        <f t="shared" si="51"/>
        <v>0</v>
      </c>
      <c r="AX92" s="37">
        <f t="shared" si="52"/>
        <v>0</v>
      </c>
    </row>
    <row r="93" spans="1:50" outlineLevel="1" x14ac:dyDescent="0.2">
      <c r="A93" s="36">
        <f>'Långtidsförhyrning Norra SE'!B68</f>
        <v>0</v>
      </c>
      <c r="B93" s="26" t="str">
        <f t="shared" si="20"/>
        <v/>
      </c>
      <c r="C93" s="26">
        <f>'Långtidsförhyrning Norra SE'!C68</f>
        <v>0</v>
      </c>
      <c r="D93" s="26">
        <f>'Långtidsförhyrning Norra SE'!D68</f>
        <v>0</v>
      </c>
      <c r="E93" s="26">
        <f>'Långtidsförhyrning Norra SE'!E68</f>
        <v>0</v>
      </c>
      <c r="F93" s="26">
        <f>'Långtidsförhyrning Norra SE'!F68</f>
        <v>0</v>
      </c>
      <c r="G93" s="26">
        <f>'Långtidsförhyrning Norra SE'!G68</f>
        <v>0</v>
      </c>
      <c r="H93" s="26">
        <f>'Långtidsförhyrning Norra SE'!H68</f>
        <v>0</v>
      </c>
      <c r="I93" s="26">
        <f>'Långtidsförhyrning Norra SE'!I68</f>
        <v>0</v>
      </c>
      <c r="J93" s="26">
        <f>'Långtidsförhyrning Norra SE'!J68</f>
        <v>0</v>
      </c>
      <c r="K93" s="26">
        <f>'Långtidsförhyrning Norra SE'!K68</f>
        <v>0</v>
      </c>
      <c r="L93" s="26">
        <f>'Långtidsförhyrning Norra SE'!L68</f>
        <v>0</v>
      </c>
      <c r="M93" s="26">
        <f>'Långtidsförhyrning Norra SE'!M68</f>
        <v>0</v>
      </c>
      <c r="N93" s="37">
        <f>'Långtidsförhyrning Norra SE'!N68</f>
        <v>0</v>
      </c>
      <c r="P93" s="38">
        <f t="shared" si="53"/>
        <v>0</v>
      </c>
      <c r="Q93" s="29">
        <f t="shared" si="21"/>
        <v>0</v>
      </c>
      <c r="R93" s="42">
        <f t="shared" si="22"/>
        <v>0</v>
      </c>
      <c r="S93" s="45">
        <f t="shared" si="16"/>
        <v>0</v>
      </c>
      <c r="U93" s="36">
        <f t="shared" si="23"/>
        <v>0</v>
      </c>
      <c r="V93" s="26">
        <f t="shared" si="24"/>
        <v>0</v>
      </c>
      <c r="W93" s="26">
        <f t="shared" si="25"/>
        <v>0</v>
      </c>
      <c r="X93" s="26">
        <f t="shared" si="26"/>
        <v>0</v>
      </c>
      <c r="Y93" s="26">
        <f t="shared" si="27"/>
        <v>0</v>
      </c>
      <c r="Z93" s="26">
        <f t="shared" si="28"/>
        <v>0</v>
      </c>
      <c r="AA93" s="26">
        <f t="shared" si="29"/>
        <v>0</v>
      </c>
      <c r="AB93" s="26">
        <f t="shared" si="30"/>
        <v>0</v>
      </c>
      <c r="AC93" s="26">
        <f t="shared" si="31"/>
        <v>0</v>
      </c>
      <c r="AD93" s="37">
        <f t="shared" si="32"/>
        <v>0</v>
      </c>
      <c r="AE93" s="36">
        <f t="shared" si="33"/>
        <v>0</v>
      </c>
      <c r="AF93" s="26">
        <f t="shared" si="34"/>
        <v>0</v>
      </c>
      <c r="AG93" s="26">
        <f t="shared" si="35"/>
        <v>0</v>
      </c>
      <c r="AH93" s="26">
        <f t="shared" si="36"/>
        <v>0</v>
      </c>
      <c r="AI93" s="26">
        <f t="shared" si="37"/>
        <v>0</v>
      </c>
      <c r="AJ93" s="26">
        <f t="shared" si="38"/>
        <v>0</v>
      </c>
      <c r="AK93" s="26">
        <f t="shared" si="39"/>
        <v>0</v>
      </c>
      <c r="AL93" s="26">
        <f t="shared" si="40"/>
        <v>0</v>
      </c>
      <c r="AM93" s="26">
        <f t="shared" si="41"/>
        <v>0</v>
      </c>
      <c r="AN93" s="37">
        <f t="shared" si="42"/>
        <v>0</v>
      </c>
      <c r="AO93" s="36">
        <f t="shared" si="43"/>
        <v>0</v>
      </c>
      <c r="AP93" s="26">
        <f t="shared" si="44"/>
        <v>0</v>
      </c>
      <c r="AQ93" s="26">
        <f t="shared" si="45"/>
        <v>0</v>
      </c>
      <c r="AR93" s="26">
        <f t="shared" si="46"/>
        <v>0</v>
      </c>
      <c r="AS93" s="26">
        <f t="shared" si="47"/>
        <v>0</v>
      </c>
      <c r="AT93" s="26">
        <f t="shared" si="48"/>
        <v>0</v>
      </c>
      <c r="AU93" s="26">
        <f t="shared" si="49"/>
        <v>0</v>
      </c>
      <c r="AV93" s="26">
        <f t="shared" si="50"/>
        <v>0</v>
      </c>
      <c r="AW93" s="26">
        <f t="shared" si="51"/>
        <v>0</v>
      </c>
      <c r="AX93" s="37">
        <f t="shared" si="52"/>
        <v>0</v>
      </c>
    </row>
    <row r="94" spans="1:50" outlineLevel="1" x14ac:dyDescent="0.2">
      <c r="A94" s="36">
        <f>'Långtidsförhyrning Norra SE'!B69</f>
        <v>0</v>
      </c>
      <c r="B94" s="26" t="str">
        <f t="shared" si="20"/>
        <v/>
      </c>
      <c r="C94" s="26">
        <f>'Långtidsförhyrning Norra SE'!C69</f>
        <v>0</v>
      </c>
      <c r="D94" s="26">
        <f>'Långtidsförhyrning Norra SE'!D69</f>
        <v>0</v>
      </c>
      <c r="E94" s="26">
        <f>'Långtidsförhyrning Norra SE'!E69</f>
        <v>0</v>
      </c>
      <c r="F94" s="26">
        <f>'Långtidsförhyrning Norra SE'!F69</f>
        <v>0</v>
      </c>
      <c r="G94" s="26">
        <f>'Långtidsförhyrning Norra SE'!G69</f>
        <v>0</v>
      </c>
      <c r="H94" s="26">
        <f>'Långtidsförhyrning Norra SE'!H69</f>
        <v>0</v>
      </c>
      <c r="I94" s="26">
        <f>'Långtidsförhyrning Norra SE'!I69</f>
        <v>0</v>
      </c>
      <c r="J94" s="26">
        <f>'Långtidsförhyrning Norra SE'!J69</f>
        <v>0</v>
      </c>
      <c r="K94" s="26">
        <f>'Långtidsförhyrning Norra SE'!K69</f>
        <v>0</v>
      </c>
      <c r="L94" s="26">
        <f>'Långtidsförhyrning Norra SE'!L69</f>
        <v>0</v>
      </c>
      <c r="M94" s="26">
        <f>'Långtidsförhyrning Norra SE'!M69</f>
        <v>0</v>
      </c>
      <c r="N94" s="37">
        <f>'Långtidsförhyrning Norra SE'!N69</f>
        <v>0</v>
      </c>
      <c r="P94" s="38">
        <f t="shared" si="53"/>
        <v>0</v>
      </c>
      <c r="Q94" s="29">
        <f t="shared" si="21"/>
        <v>0</v>
      </c>
      <c r="R94" s="42">
        <f t="shared" si="22"/>
        <v>0</v>
      </c>
      <c r="S94" s="45">
        <f t="shared" si="16"/>
        <v>0</v>
      </c>
      <c r="U94" s="36">
        <f t="shared" si="23"/>
        <v>0</v>
      </c>
      <c r="V94" s="26">
        <f t="shared" si="24"/>
        <v>0</v>
      </c>
      <c r="W94" s="26">
        <f t="shared" si="25"/>
        <v>0</v>
      </c>
      <c r="X94" s="26">
        <f t="shared" si="26"/>
        <v>0</v>
      </c>
      <c r="Y94" s="26">
        <f t="shared" si="27"/>
        <v>0</v>
      </c>
      <c r="Z94" s="26">
        <f t="shared" si="28"/>
        <v>0</v>
      </c>
      <c r="AA94" s="26">
        <f t="shared" si="29"/>
        <v>0</v>
      </c>
      <c r="AB94" s="26">
        <f t="shared" si="30"/>
        <v>0</v>
      </c>
      <c r="AC94" s="26">
        <f t="shared" si="31"/>
        <v>0</v>
      </c>
      <c r="AD94" s="37">
        <f t="shared" si="32"/>
        <v>0</v>
      </c>
      <c r="AE94" s="36">
        <f t="shared" si="33"/>
        <v>0</v>
      </c>
      <c r="AF94" s="26">
        <f t="shared" si="34"/>
        <v>0</v>
      </c>
      <c r="AG94" s="26">
        <f t="shared" si="35"/>
        <v>0</v>
      </c>
      <c r="AH94" s="26">
        <f t="shared" si="36"/>
        <v>0</v>
      </c>
      <c r="AI94" s="26">
        <f t="shared" si="37"/>
        <v>0</v>
      </c>
      <c r="AJ94" s="26">
        <f t="shared" si="38"/>
        <v>0</v>
      </c>
      <c r="AK94" s="26">
        <f t="shared" si="39"/>
        <v>0</v>
      </c>
      <c r="AL94" s="26">
        <f t="shared" si="40"/>
        <v>0</v>
      </c>
      <c r="AM94" s="26">
        <f t="shared" si="41"/>
        <v>0</v>
      </c>
      <c r="AN94" s="37">
        <f t="shared" si="42"/>
        <v>0</v>
      </c>
      <c r="AO94" s="36">
        <f t="shared" si="43"/>
        <v>0</v>
      </c>
      <c r="AP94" s="26">
        <f t="shared" si="44"/>
        <v>0</v>
      </c>
      <c r="AQ94" s="26">
        <f t="shared" si="45"/>
        <v>0</v>
      </c>
      <c r="AR94" s="26">
        <f t="shared" si="46"/>
        <v>0</v>
      </c>
      <c r="AS94" s="26">
        <f t="shared" si="47"/>
        <v>0</v>
      </c>
      <c r="AT94" s="26">
        <f t="shared" si="48"/>
        <v>0</v>
      </c>
      <c r="AU94" s="26">
        <f t="shared" si="49"/>
        <v>0</v>
      </c>
      <c r="AV94" s="26">
        <f t="shared" si="50"/>
        <v>0</v>
      </c>
      <c r="AW94" s="26">
        <f t="shared" si="51"/>
        <v>0</v>
      </c>
      <c r="AX94" s="37">
        <f t="shared" si="52"/>
        <v>0</v>
      </c>
    </row>
    <row r="95" spans="1:50" outlineLevel="1" x14ac:dyDescent="0.2">
      <c r="A95" s="36">
        <f>'Långtidsförhyrning Norra SE'!B70</f>
        <v>0</v>
      </c>
      <c r="B95" s="26" t="str">
        <f t="shared" si="20"/>
        <v/>
      </c>
      <c r="C95" s="26">
        <f>'Långtidsförhyrning Norra SE'!C70</f>
        <v>0</v>
      </c>
      <c r="D95" s="26">
        <f>'Långtidsförhyrning Norra SE'!D70</f>
        <v>0</v>
      </c>
      <c r="E95" s="26">
        <f>'Långtidsförhyrning Norra SE'!E70</f>
        <v>0</v>
      </c>
      <c r="F95" s="26">
        <f>'Långtidsförhyrning Norra SE'!F70</f>
        <v>0</v>
      </c>
      <c r="G95" s="26">
        <f>'Långtidsförhyrning Norra SE'!G70</f>
        <v>0</v>
      </c>
      <c r="H95" s="26">
        <f>'Långtidsförhyrning Norra SE'!H70</f>
        <v>0</v>
      </c>
      <c r="I95" s="26">
        <f>'Långtidsförhyrning Norra SE'!I70</f>
        <v>0</v>
      </c>
      <c r="J95" s="26">
        <f>'Långtidsförhyrning Norra SE'!J70</f>
        <v>0</v>
      </c>
      <c r="K95" s="26">
        <f>'Långtidsförhyrning Norra SE'!K70</f>
        <v>0</v>
      </c>
      <c r="L95" s="26">
        <f>'Långtidsförhyrning Norra SE'!L70</f>
        <v>0</v>
      </c>
      <c r="M95" s="26">
        <f>'Långtidsförhyrning Norra SE'!M70</f>
        <v>0</v>
      </c>
      <c r="N95" s="37">
        <f>'Långtidsförhyrning Norra SE'!N70</f>
        <v>0</v>
      </c>
      <c r="P95" s="38">
        <f t="shared" si="53"/>
        <v>0</v>
      </c>
      <c r="Q95" s="29">
        <f t="shared" si="21"/>
        <v>0</v>
      </c>
      <c r="R95" s="42">
        <f t="shared" si="22"/>
        <v>0</v>
      </c>
      <c r="S95" s="45">
        <f t="shared" si="16"/>
        <v>0</v>
      </c>
      <c r="U95" s="36">
        <f t="shared" si="23"/>
        <v>0</v>
      </c>
      <c r="V95" s="26">
        <f t="shared" si="24"/>
        <v>0</v>
      </c>
      <c r="W95" s="26">
        <f t="shared" si="25"/>
        <v>0</v>
      </c>
      <c r="X95" s="26">
        <f t="shared" si="26"/>
        <v>0</v>
      </c>
      <c r="Y95" s="26">
        <f t="shared" si="27"/>
        <v>0</v>
      </c>
      <c r="Z95" s="26">
        <f t="shared" si="28"/>
        <v>0</v>
      </c>
      <c r="AA95" s="26">
        <f t="shared" si="29"/>
        <v>0</v>
      </c>
      <c r="AB95" s="26">
        <f t="shared" si="30"/>
        <v>0</v>
      </c>
      <c r="AC95" s="26">
        <f t="shared" si="31"/>
        <v>0</v>
      </c>
      <c r="AD95" s="37">
        <f t="shared" si="32"/>
        <v>0</v>
      </c>
      <c r="AE95" s="36">
        <f t="shared" si="33"/>
        <v>0</v>
      </c>
      <c r="AF95" s="26">
        <f t="shared" si="34"/>
        <v>0</v>
      </c>
      <c r="AG95" s="26">
        <f t="shared" si="35"/>
        <v>0</v>
      </c>
      <c r="AH95" s="26">
        <f t="shared" si="36"/>
        <v>0</v>
      </c>
      <c r="AI95" s="26">
        <f t="shared" si="37"/>
        <v>0</v>
      </c>
      <c r="AJ95" s="26">
        <f t="shared" si="38"/>
        <v>0</v>
      </c>
      <c r="AK95" s="26">
        <f t="shared" si="39"/>
        <v>0</v>
      </c>
      <c r="AL95" s="26">
        <f t="shared" si="40"/>
        <v>0</v>
      </c>
      <c r="AM95" s="26">
        <f t="shared" si="41"/>
        <v>0</v>
      </c>
      <c r="AN95" s="37">
        <f t="shared" si="42"/>
        <v>0</v>
      </c>
      <c r="AO95" s="36">
        <f t="shared" si="43"/>
        <v>0</v>
      </c>
      <c r="AP95" s="26">
        <f t="shared" si="44"/>
        <v>0</v>
      </c>
      <c r="AQ95" s="26">
        <f t="shared" si="45"/>
        <v>0</v>
      </c>
      <c r="AR95" s="26">
        <f t="shared" si="46"/>
        <v>0</v>
      </c>
      <c r="AS95" s="26">
        <f t="shared" si="47"/>
        <v>0</v>
      </c>
      <c r="AT95" s="26">
        <f t="shared" si="48"/>
        <v>0</v>
      </c>
      <c r="AU95" s="26">
        <f t="shared" si="49"/>
        <v>0</v>
      </c>
      <c r="AV95" s="26">
        <f t="shared" si="50"/>
        <v>0</v>
      </c>
      <c r="AW95" s="26">
        <f t="shared" si="51"/>
        <v>0</v>
      </c>
      <c r="AX95" s="37">
        <f t="shared" si="52"/>
        <v>0</v>
      </c>
    </row>
    <row r="96" spans="1:50" outlineLevel="1" x14ac:dyDescent="0.2">
      <c r="A96" s="36">
        <f>'Långtidsförhyrning Norra SE'!B71</f>
        <v>0</v>
      </c>
      <c r="B96" s="26" t="str">
        <f t="shared" si="20"/>
        <v/>
      </c>
      <c r="C96" s="26">
        <f>'Långtidsförhyrning Norra SE'!C71</f>
        <v>0</v>
      </c>
      <c r="D96" s="26">
        <f>'Långtidsförhyrning Norra SE'!D71</f>
        <v>0</v>
      </c>
      <c r="E96" s="26">
        <f>'Långtidsförhyrning Norra SE'!E71</f>
        <v>0</v>
      </c>
      <c r="F96" s="26">
        <f>'Långtidsförhyrning Norra SE'!F71</f>
        <v>0</v>
      </c>
      <c r="G96" s="26">
        <f>'Långtidsförhyrning Norra SE'!G71</f>
        <v>0</v>
      </c>
      <c r="H96" s="26">
        <f>'Långtidsförhyrning Norra SE'!H71</f>
        <v>0</v>
      </c>
      <c r="I96" s="26">
        <f>'Långtidsförhyrning Norra SE'!I71</f>
        <v>0</v>
      </c>
      <c r="J96" s="26">
        <f>'Långtidsförhyrning Norra SE'!J71</f>
        <v>0</v>
      </c>
      <c r="K96" s="26">
        <f>'Långtidsförhyrning Norra SE'!K71</f>
        <v>0</v>
      </c>
      <c r="L96" s="26">
        <f>'Långtidsförhyrning Norra SE'!L71</f>
        <v>0</v>
      </c>
      <c r="M96" s="26">
        <f>'Långtidsförhyrning Norra SE'!M71</f>
        <v>0</v>
      </c>
      <c r="N96" s="37">
        <f>'Långtidsförhyrning Norra SE'!N71</f>
        <v>0</v>
      </c>
      <c r="P96" s="38">
        <f t="shared" si="53"/>
        <v>0</v>
      </c>
      <c r="Q96" s="29">
        <f t="shared" si="21"/>
        <v>0</v>
      </c>
      <c r="R96" s="42">
        <f t="shared" si="22"/>
        <v>0</v>
      </c>
      <c r="S96" s="45">
        <f t="shared" ref="S96:S159" si="54">IFERROR(INDEX(P96:R96,MATCH($S$28,$P$31:$R$31,0)),"")</f>
        <v>0</v>
      </c>
      <c r="U96" s="36">
        <f t="shared" si="23"/>
        <v>0</v>
      </c>
      <c r="V96" s="26">
        <f t="shared" si="24"/>
        <v>0</v>
      </c>
      <c r="W96" s="26">
        <f t="shared" si="25"/>
        <v>0</v>
      </c>
      <c r="X96" s="26">
        <f t="shared" si="26"/>
        <v>0</v>
      </c>
      <c r="Y96" s="26">
        <f t="shared" si="27"/>
        <v>0</v>
      </c>
      <c r="Z96" s="26">
        <f t="shared" si="28"/>
        <v>0</v>
      </c>
      <c r="AA96" s="26">
        <f t="shared" si="29"/>
        <v>0</v>
      </c>
      <c r="AB96" s="26">
        <f t="shared" si="30"/>
        <v>0</v>
      </c>
      <c r="AC96" s="26">
        <f t="shared" si="31"/>
        <v>0</v>
      </c>
      <c r="AD96" s="37">
        <f t="shared" si="32"/>
        <v>0</v>
      </c>
      <c r="AE96" s="36">
        <f t="shared" si="33"/>
        <v>0</v>
      </c>
      <c r="AF96" s="26">
        <f t="shared" si="34"/>
        <v>0</v>
      </c>
      <c r="AG96" s="26">
        <f t="shared" si="35"/>
        <v>0</v>
      </c>
      <c r="AH96" s="26">
        <f t="shared" si="36"/>
        <v>0</v>
      </c>
      <c r="AI96" s="26">
        <f t="shared" si="37"/>
        <v>0</v>
      </c>
      <c r="AJ96" s="26">
        <f t="shared" si="38"/>
        <v>0</v>
      </c>
      <c r="AK96" s="26">
        <f t="shared" si="39"/>
        <v>0</v>
      </c>
      <c r="AL96" s="26">
        <f t="shared" si="40"/>
        <v>0</v>
      </c>
      <c r="AM96" s="26">
        <f t="shared" si="41"/>
        <v>0</v>
      </c>
      <c r="AN96" s="37">
        <f t="shared" si="42"/>
        <v>0</v>
      </c>
      <c r="AO96" s="36">
        <f t="shared" si="43"/>
        <v>0</v>
      </c>
      <c r="AP96" s="26">
        <f t="shared" si="44"/>
        <v>0</v>
      </c>
      <c r="AQ96" s="26">
        <f t="shared" si="45"/>
        <v>0</v>
      </c>
      <c r="AR96" s="26">
        <f t="shared" si="46"/>
        <v>0</v>
      </c>
      <c r="AS96" s="26">
        <f t="shared" si="47"/>
        <v>0</v>
      </c>
      <c r="AT96" s="26">
        <f t="shared" si="48"/>
        <v>0</v>
      </c>
      <c r="AU96" s="26">
        <f t="shared" si="49"/>
        <v>0</v>
      </c>
      <c r="AV96" s="26">
        <f t="shared" si="50"/>
        <v>0</v>
      </c>
      <c r="AW96" s="26">
        <f t="shared" si="51"/>
        <v>0</v>
      </c>
      <c r="AX96" s="37">
        <f t="shared" si="52"/>
        <v>0</v>
      </c>
    </row>
    <row r="97" spans="1:50" outlineLevel="1" x14ac:dyDescent="0.2">
      <c r="A97" s="36">
        <f>'Långtidsförhyrning Norra SE'!B72</f>
        <v>0</v>
      </c>
      <c r="B97" s="26" t="str">
        <f t="shared" ref="B97:B160" si="55">IF(C97=0,"",C97*30)</f>
        <v/>
      </c>
      <c r="C97" s="26">
        <f>'Långtidsförhyrning Norra SE'!C72</f>
        <v>0</v>
      </c>
      <c r="D97" s="26">
        <f>'Långtidsförhyrning Norra SE'!D72</f>
        <v>0</v>
      </c>
      <c r="E97" s="26">
        <f>'Långtidsförhyrning Norra SE'!E72</f>
        <v>0</v>
      </c>
      <c r="F97" s="26">
        <f>'Långtidsförhyrning Norra SE'!F72</f>
        <v>0</v>
      </c>
      <c r="G97" s="26">
        <f>'Långtidsförhyrning Norra SE'!G72</f>
        <v>0</v>
      </c>
      <c r="H97" s="26">
        <f>'Långtidsförhyrning Norra SE'!H72</f>
        <v>0</v>
      </c>
      <c r="I97" s="26">
        <f>'Långtidsförhyrning Norra SE'!I72</f>
        <v>0</v>
      </c>
      <c r="J97" s="26">
        <f>'Långtidsförhyrning Norra SE'!J72</f>
        <v>0</v>
      </c>
      <c r="K97" s="26">
        <f>'Långtidsförhyrning Norra SE'!K72</f>
        <v>0</v>
      </c>
      <c r="L97" s="26">
        <f>'Långtidsförhyrning Norra SE'!L72</f>
        <v>0</v>
      </c>
      <c r="M97" s="26">
        <f>'Långtidsförhyrning Norra SE'!M72</f>
        <v>0</v>
      </c>
      <c r="N97" s="37">
        <f>'Långtidsförhyrning Norra SE'!N72</f>
        <v>0</v>
      </c>
      <c r="P97" s="38">
        <f t="shared" ref="P97:P160" si="56">IFERROR(INDEX($V$3:$AF$10,MATCH($A97,$U$3:$U$10,0),MATCH($C97,$V$2:$AF$2,0))*C97+SUM(U97:AD97),0)</f>
        <v>0</v>
      </c>
      <c r="Q97" s="29">
        <f t="shared" ref="Q97:Q160" si="57">IFERROR(INDEX($V$12:$AF$19,MATCH($A97,$U$12:$U$19,0),MATCH($C97,$V$2:$AF$2,0))*C97+SUM(AE97:AN97),0)</f>
        <v>0</v>
      </c>
      <c r="R97" s="42">
        <f t="shared" ref="R97:R160" si="58">IFERROR(INDEX($V$21:$AF$28,MATCH($A97,$U$21:$U$28,0),MATCH($C97,$V$2:$AF$2,0))*C97+SUM(AO97:AX97),0)</f>
        <v>0</v>
      </c>
      <c r="S97" s="45">
        <f t="shared" si="54"/>
        <v>0</v>
      </c>
      <c r="U97" s="36">
        <f t="shared" ref="U97:U160" si="59">IF(D97="Ja",D$28*$B97,0)</f>
        <v>0</v>
      </c>
      <c r="V97" s="26">
        <f t="shared" ref="V97:V160" si="60">IF(E97="Ja",E$28*$B97,0)</f>
        <v>0</v>
      </c>
      <c r="W97" s="26">
        <f t="shared" ref="W97:W160" si="61">IF(F97="Ja",F$28*$B97,0)</f>
        <v>0</v>
      </c>
      <c r="X97" s="26">
        <f t="shared" ref="X97:X160" si="62">IF(G97="Ja",G$28*$B97,0)</f>
        <v>0</v>
      </c>
      <c r="Y97" s="26">
        <f t="shared" ref="Y97:Y160" si="63">IF(H97="Ja",H$28*$B97,0)</f>
        <v>0</v>
      </c>
      <c r="Z97" s="26">
        <f t="shared" ref="Z97:Z160" si="64">IF(I97="Ja",I$28*$B97,0)</f>
        <v>0</v>
      </c>
      <c r="AA97" s="26">
        <f t="shared" ref="AA97:AA160" si="65">IF(J97="Ja",J$28*$B97,0)</f>
        <v>0</v>
      </c>
      <c r="AB97" s="26">
        <f t="shared" ref="AB97:AB160" si="66">IF(K97="Ja",K$28*$B97,0)</f>
        <v>0</v>
      </c>
      <c r="AC97" s="26">
        <f t="shared" ref="AC97:AC160" si="67">IF(L97="Ja",L$28*$B97,0)</f>
        <v>0</v>
      </c>
      <c r="AD97" s="37">
        <f t="shared" ref="AD97:AD160" si="68">IF(M97="Ja",M$28*N97,0)</f>
        <v>0</v>
      </c>
      <c r="AE97" s="36">
        <f t="shared" ref="AE97:AE160" si="69">IF(D97="Ja",D$29*$B97,0)</f>
        <v>0</v>
      </c>
      <c r="AF97" s="26">
        <f t="shared" ref="AF97:AF160" si="70">IF(E97="Ja",E$29*$B97,0)</f>
        <v>0</v>
      </c>
      <c r="AG97" s="26">
        <f t="shared" ref="AG97:AG160" si="71">IF(F97="Ja",F$29*$B97,0)</f>
        <v>0</v>
      </c>
      <c r="AH97" s="26">
        <f t="shared" ref="AH97:AH160" si="72">IF(G97="Ja",G$29*$B97,0)</f>
        <v>0</v>
      </c>
      <c r="AI97" s="26">
        <f t="shared" ref="AI97:AI160" si="73">IF(H97="Ja",H$29*$B97,0)</f>
        <v>0</v>
      </c>
      <c r="AJ97" s="26">
        <f t="shared" ref="AJ97:AJ160" si="74">IF(I97="Ja",I$29*$B97,0)</f>
        <v>0</v>
      </c>
      <c r="AK97" s="26">
        <f t="shared" ref="AK97:AK160" si="75">IF(J97="Ja",J$29*$B97,0)</f>
        <v>0</v>
      </c>
      <c r="AL97" s="26">
        <f t="shared" ref="AL97:AL160" si="76">IF(K97="Ja",K$29*$B97,0)</f>
        <v>0</v>
      </c>
      <c r="AM97" s="26">
        <f t="shared" ref="AM97:AM160" si="77">IF(L97="Ja",L$29*$B97,0)</f>
        <v>0</v>
      </c>
      <c r="AN97" s="37">
        <f t="shared" ref="AN97:AN160" si="78">IF(M97="Ja",M$29*N97,0)</f>
        <v>0</v>
      </c>
      <c r="AO97" s="36">
        <f t="shared" ref="AO97:AO160" si="79">IF(D97="Ja",D$30*$B97,0)</f>
        <v>0</v>
      </c>
      <c r="AP97" s="26">
        <f t="shared" ref="AP97:AP160" si="80">IF(E97="Ja",E$30*$B97,0)</f>
        <v>0</v>
      </c>
      <c r="AQ97" s="26">
        <f t="shared" ref="AQ97:AQ160" si="81">IF(F97="Ja",F$30*$B97,0)</f>
        <v>0</v>
      </c>
      <c r="AR97" s="26">
        <f t="shared" ref="AR97:AR160" si="82">IF(G97="Ja",G$30*$B97,0)</f>
        <v>0</v>
      </c>
      <c r="AS97" s="26">
        <f t="shared" ref="AS97:AS160" si="83">IF(H97="Ja",H$30*$B97,0)</f>
        <v>0</v>
      </c>
      <c r="AT97" s="26">
        <f t="shared" ref="AT97:AT160" si="84">IF(I97="Ja",I$30*$B97,0)</f>
        <v>0</v>
      </c>
      <c r="AU97" s="26">
        <f t="shared" ref="AU97:AU160" si="85">IF(J97="Ja",J$30*$B97,0)</f>
        <v>0</v>
      </c>
      <c r="AV97" s="26">
        <f t="shared" ref="AV97:AV160" si="86">IF(K97="Ja",K$30*$B97,0)</f>
        <v>0</v>
      </c>
      <c r="AW97" s="26">
        <f t="shared" ref="AW97:AW160" si="87">IF(L97="Ja",L$30*$B97,0)</f>
        <v>0</v>
      </c>
      <c r="AX97" s="37">
        <f t="shared" ref="AX97:AX160" si="88">IF(M97="Ja",M$30*N97,0)</f>
        <v>0</v>
      </c>
    </row>
    <row r="98" spans="1:50" outlineLevel="1" x14ac:dyDescent="0.2">
      <c r="A98" s="36">
        <f>'Långtidsförhyrning Norra SE'!B73</f>
        <v>0</v>
      </c>
      <c r="B98" s="26" t="str">
        <f t="shared" si="55"/>
        <v/>
      </c>
      <c r="C98" s="26">
        <f>'Långtidsförhyrning Norra SE'!C73</f>
        <v>0</v>
      </c>
      <c r="D98" s="26">
        <f>'Långtidsförhyrning Norra SE'!D73</f>
        <v>0</v>
      </c>
      <c r="E98" s="26">
        <f>'Långtidsförhyrning Norra SE'!E73</f>
        <v>0</v>
      </c>
      <c r="F98" s="26">
        <f>'Långtidsförhyrning Norra SE'!F73</f>
        <v>0</v>
      </c>
      <c r="G98" s="26">
        <f>'Långtidsförhyrning Norra SE'!G73</f>
        <v>0</v>
      </c>
      <c r="H98" s="26">
        <f>'Långtidsförhyrning Norra SE'!H73</f>
        <v>0</v>
      </c>
      <c r="I98" s="26">
        <f>'Långtidsförhyrning Norra SE'!I73</f>
        <v>0</v>
      </c>
      <c r="J98" s="26">
        <f>'Långtidsförhyrning Norra SE'!J73</f>
        <v>0</v>
      </c>
      <c r="K98" s="26">
        <f>'Långtidsförhyrning Norra SE'!K73</f>
        <v>0</v>
      </c>
      <c r="L98" s="26">
        <f>'Långtidsförhyrning Norra SE'!L73</f>
        <v>0</v>
      </c>
      <c r="M98" s="26">
        <f>'Långtidsförhyrning Norra SE'!M73</f>
        <v>0</v>
      </c>
      <c r="N98" s="37">
        <f>'Långtidsförhyrning Norra SE'!N73</f>
        <v>0</v>
      </c>
      <c r="P98" s="38">
        <f t="shared" si="56"/>
        <v>0</v>
      </c>
      <c r="Q98" s="29">
        <f t="shared" si="57"/>
        <v>0</v>
      </c>
      <c r="R98" s="42">
        <f t="shared" si="58"/>
        <v>0</v>
      </c>
      <c r="S98" s="45">
        <f t="shared" si="54"/>
        <v>0</v>
      </c>
      <c r="U98" s="36">
        <f t="shared" si="59"/>
        <v>0</v>
      </c>
      <c r="V98" s="26">
        <f t="shared" si="60"/>
        <v>0</v>
      </c>
      <c r="W98" s="26">
        <f t="shared" si="61"/>
        <v>0</v>
      </c>
      <c r="X98" s="26">
        <f t="shared" si="62"/>
        <v>0</v>
      </c>
      <c r="Y98" s="26">
        <f t="shared" si="63"/>
        <v>0</v>
      </c>
      <c r="Z98" s="26">
        <f t="shared" si="64"/>
        <v>0</v>
      </c>
      <c r="AA98" s="26">
        <f t="shared" si="65"/>
        <v>0</v>
      </c>
      <c r="AB98" s="26">
        <f t="shared" si="66"/>
        <v>0</v>
      </c>
      <c r="AC98" s="26">
        <f t="shared" si="67"/>
        <v>0</v>
      </c>
      <c r="AD98" s="37">
        <f t="shared" si="68"/>
        <v>0</v>
      </c>
      <c r="AE98" s="36">
        <f t="shared" si="69"/>
        <v>0</v>
      </c>
      <c r="AF98" s="26">
        <f t="shared" si="70"/>
        <v>0</v>
      </c>
      <c r="AG98" s="26">
        <f t="shared" si="71"/>
        <v>0</v>
      </c>
      <c r="AH98" s="26">
        <f t="shared" si="72"/>
        <v>0</v>
      </c>
      <c r="AI98" s="26">
        <f t="shared" si="73"/>
        <v>0</v>
      </c>
      <c r="AJ98" s="26">
        <f t="shared" si="74"/>
        <v>0</v>
      </c>
      <c r="AK98" s="26">
        <f t="shared" si="75"/>
        <v>0</v>
      </c>
      <c r="AL98" s="26">
        <f t="shared" si="76"/>
        <v>0</v>
      </c>
      <c r="AM98" s="26">
        <f t="shared" si="77"/>
        <v>0</v>
      </c>
      <c r="AN98" s="37">
        <f t="shared" si="78"/>
        <v>0</v>
      </c>
      <c r="AO98" s="36">
        <f t="shared" si="79"/>
        <v>0</v>
      </c>
      <c r="AP98" s="26">
        <f t="shared" si="80"/>
        <v>0</v>
      </c>
      <c r="AQ98" s="26">
        <f t="shared" si="81"/>
        <v>0</v>
      </c>
      <c r="AR98" s="26">
        <f t="shared" si="82"/>
        <v>0</v>
      </c>
      <c r="AS98" s="26">
        <f t="shared" si="83"/>
        <v>0</v>
      </c>
      <c r="AT98" s="26">
        <f t="shared" si="84"/>
        <v>0</v>
      </c>
      <c r="AU98" s="26">
        <f t="shared" si="85"/>
        <v>0</v>
      </c>
      <c r="AV98" s="26">
        <f t="shared" si="86"/>
        <v>0</v>
      </c>
      <c r="AW98" s="26">
        <f t="shared" si="87"/>
        <v>0</v>
      </c>
      <c r="AX98" s="37">
        <f t="shared" si="88"/>
        <v>0</v>
      </c>
    </row>
    <row r="99" spans="1:50" outlineLevel="1" x14ac:dyDescent="0.2">
      <c r="A99" s="36">
        <f>'Långtidsförhyrning Norra SE'!B74</f>
        <v>0</v>
      </c>
      <c r="B99" s="26" t="str">
        <f t="shared" si="55"/>
        <v/>
      </c>
      <c r="C99" s="26">
        <f>'Långtidsförhyrning Norra SE'!C74</f>
        <v>0</v>
      </c>
      <c r="D99" s="26">
        <f>'Långtidsförhyrning Norra SE'!D74</f>
        <v>0</v>
      </c>
      <c r="E99" s="26">
        <f>'Långtidsförhyrning Norra SE'!E74</f>
        <v>0</v>
      </c>
      <c r="F99" s="26">
        <f>'Långtidsförhyrning Norra SE'!F74</f>
        <v>0</v>
      </c>
      <c r="G99" s="26">
        <f>'Långtidsförhyrning Norra SE'!G74</f>
        <v>0</v>
      </c>
      <c r="H99" s="26">
        <f>'Långtidsförhyrning Norra SE'!H74</f>
        <v>0</v>
      </c>
      <c r="I99" s="26">
        <f>'Långtidsförhyrning Norra SE'!I74</f>
        <v>0</v>
      </c>
      <c r="J99" s="26">
        <f>'Långtidsförhyrning Norra SE'!J74</f>
        <v>0</v>
      </c>
      <c r="K99" s="26">
        <f>'Långtidsförhyrning Norra SE'!K74</f>
        <v>0</v>
      </c>
      <c r="L99" s="26">
        <f>'Långtidsförhyrning Norra SE'!L74</f>
        <v>0</v>
      </c>
      <c r="M99" s="26">
        <f>'Långtidsförhyrning Norra SE'!M74</f>
        <v>0</v>
      </c>
      <c r="N99" s="37">
        <f>'Långtidsförhyrning Norra SE'!N74</f>
        <v>0</v>
      </c>
      <c r="P99" s="38">
        <f t="shared" si="56"/>
        <v>0</v>
      </c>
      <c r="Q99" s="29">
        <f t="shared" si="57"/>
        <v>0</v>
      </c>
      <c r="R99" s="42">
        <f t="shared" si="58"/>
        <v>0</v>
      </c>
      <c r="S99" s="45">
        <f t="shared" si="54"/>
        <v>0</v>
      </c>
      <c r="U99" s="36">
        <f t="shared" si="59"/>
        <v>0</v>
      </c>
      <c r="V99" s="26">
        <f t="shared" si="60"/>
        <v>0</v>
      </c>
      <c r="W99" s="26">
        <f t="shared" si="61"/>
        <v>0</v>
      </c>
      <c r="X99" s="26">
        <f t="shared" si="62"/>
        <v>0</v>
      </c>
      <c r="Y99" s="26">
        <f t="shared" si="63"/>
        <v>0</v>
      </c>
      <c r="Z99" s="26">
        <f t="shared" si="64"/>
        <v>0</v>
      </c>
      <c r="AA99" s="26">
        <f t="shared" si="65"/>
        <v>0</v>
      </c>
      <c r="AB99" s="26">
        <f t="shared" si="66"/>
        <v>0</v>
      </c>
      <c r="AC99" s="26">
        <f t="shared" si="67"/>
        <v>0</v>
      </c>
      <c r="AD99" s="37">
        <f t="shared" si="68"/>
        <v>0</v>
      </c>
      <c r="AE99" s="36">
        <f t="shared" si="69"/>
        <v>0</v>
      </c>
      <c r="AF99" s="26">
        <f t="shared" si="70"/>
        <v>0</v>
      </c>
      <c r="AG99" s="26">
        <f t="shared" si="71"/>
        <v>0</v>
      </c>
      <c r="AH99" s="26">
        <f t="shared" si="72"/>
        <v>0</v>
      </c>
      <c r="AI99" s="26">
        <f t="shared" si="73"/>
        <v>0</v>
      </c>
      <c r="AJ99" s="26">
        <f t="shared" si="74"/>
        <v>0</v>
      </c>
      <c r="AK99" s="26">
        <f t="shared" si="75"/>
        <v>0</v>
      </c>
      <c r="AL99" s="26">
        <f t="shared" si="76"/>
        <v>0</v>
      </c>
      <c r="AM99" s="26">
        <f t="shared" si="77"/>
        <v>0</v>
      </c>
      <c r="AN99" s="37">
        <f t="shared" si="78"/>
        <v>0</v>
      </c>
      <c r="AO99" s="36">
        <f t="shared" si="79"/>
        <v>0</v>
      </c>
      <c r="AP99" s="26">
        <f t="shared" si="80"/>
        <v>0</v>
      </c>
      <c r="AQ99" s="26">
        <f t="shared" si="81"/>
        <v>0</v>
      </c>
      <c r="AR99" s="26">
        <f t="shared" si="82"/>
        <v>0</v>
      </c>
      <c r="AS99" s="26">
        <f t="shared" si="83"/>
        <v>0</v>
      </c>
      <c r="AT99" s="26">
        <f t="shared" si="84"/>
        <v>0</v>
      </c>
      <c r="AU99" s="26">
        <f t="shared" si="85"/>
        <v>0</v>
      </c>
      <c r="AV99" s="26">
        <f t="shared" si="86"/>
        <v>0</v>
      </c>
      <c r="AW99" s="26">
        <f t="shared" si="87"/>
        <v>0</v>
      </c>
      <c r="AX99" s="37">
        <f t="shared" si="88"/>
        <v>0</v>
      </c>
    </row>
    <row r="100" spans="1:50" outlineLevel="1" x14ac:dyDescent="0.2">
      <c r="A100" s="36">
        <f>'Långtidsförhyrning Norra SE'!B75</f>
        <v>0</v>
      </c>
      <c r="B100" s="26" t="str">
        <f t="shared" si="55"/>
        <v/>
      </c>
      <c r="C100" s="26">
        <f>'Långtidsförhyrning Norra SE'!C75</f>
        <v>0</v>
      </c>
      <c r="D100" s="26">
        <f>'Långtidsförhyrning Norra SE'!D75</f>
        <v>0</v>
      </c>
      <c r="E100" s="26">
        <f>'Långtidsförhyrning Norra SE'!E75</f>
        <v>0</v>
      </c>
      <c r="F100" s="26">
        <f>'Långtidsförhyrning Norra SE'!F75</f>
        <v>0</v>
      </c>
      <c r="G100" s="26">
        <f>'Långtidsförhyrning Norra SE'!G75</f>
        <v>0</v>
      </c>
      <c r="H100" s="26">
        <f>'Långtidsförhyrning Norra SE'!H75</f>
        <v>0</v>
      </c>
      <c r="I100" s="26">
        <f>'Långtidsförhyrning Norra SE'!I75</f>
        <v>0</v>
      </c>
      <c r="J100" s="26">
        <f>'Långtidsförhyrning Norra SE'!J75</f>
        <v>0</v>
      </c>
      <c r="K100" s="26">
        <f>'Långtidsförhyrning Norra SE'!K75</f>
        <v>0</v>
      </c>
      <c r="L100" s="26">
        <f>'Långtidsförhyrning Norra SE'!L75</f>
        <v>0</v>
      </c>
      <c r="M100" s="26">
        <f>'Långtidsförhyrning Norra SE'!M75</f>
        <v>0</v>
      </c>
      <c r="N100" s="37">
        <f>'Långtidsförhyrning Norra SE'!N75</f>
        <v>0</v>
      </c>
      <c r="P100" s="38">
        <f t="shared" si="56"/>
        <v>0</v>
      </c>
      <c r="Q100" s="29">
        <f t="shared" si="57"/>
        <v>0</v>
      </c>
      <c r="R100" s="42">
        <f t="shared" si="58"/>
        <v>0</v>
      </c>
      <c r="S100" s="45">
        <f t="shared" si="54"/>
        <v>0</v>
      </c>
      <c r="U100" s="36">
        <f t="shared" si="59"/>
        <v>0</v>
      </c>
      <c r="V100" s="26">
        <f t="shared" si="60"/>
        <v>0</v>
      </c>
      <c r="W100" s="26">
        <f t="shared" si="61"/>
        <v>0</v>
      </c>
      <c r="X100" s="26">
        <f t="shared" si="62"/>
        <v>0</v>
      </c>
      <c r="Y100" s="26">
        <f t="shared" si="63"/>
        <v>0</v>
      </c>
      <c r="Z100" s="26">
        <f t="shared" si="64"/>
        <v>0</v>
      </c>
      <c r="AA100" s="26">
        <f t="shared" si="65"/>
        <v>0</v>
      </c>
      <c r="AB100" s="26">
        <f t="shared" si="66"/>
        <v>0</v>
      </c>
      <c r="AC100" s="26">
        <f t="shared" si="67"/>
        <v>0</v>
      </c>
      <c r="AD100" s="37">
        <f t="shared" si="68"/>
        <v>0</v>
      </c>
      <c r="AE100" s="36">
        <f t="shared" si="69"/>
        <v>0</v>
      </c>
      <c r="AF100" s="26">
        <f t="shared" si="70"/>
        <v>0</v>
      </c>
      <c r="AG100" s="26">
        <f t="shared" si="71"/>
        <v>0</v>
      </c>
      <c r="AH100" s="26">
        <f t="shared" si="72"/>
        <v>0</v>
      </c>
      <c r="AI100" s="26">
        <f t="shared" si="73"/>
        <v>0</v>
      </c>
      <c r="AJ100" s="26">
        <f t="shared" si="74"/>
        <v>0</v>
      </c>
      <c r="AK100" s="26">
        <f t="shared" si="75"/>
        <v>0</v>
      </c>
      <c r="AL100" s="26">
        <f t="shared" si="76"/>
        <v>0</v>
      </c>
      <c r="AM100" s="26">
        <f t="shared" si="77"/>
        <v>0</v>
      </c>
      <c r="AN100" s="37">
        <f t="shared" si="78"/>
        <v>0</v>
      </c>
      <c r="AO100" s="36">
        <f t="shared" si="79"/>
        <v>0</v>
      </c>
      <c r="AP100" s="26">
        <f t="shared" si="80"/>
        <v>0</v>
      </c>
      <c r="AQ100" s="26">
        <f t="shared" si="81"/>
        <v>0</v>
      </c>
      <c r="AR100" s="26">
        <f t="shared" si="82"/>
        <v>0</v>
      </c>
      <c r="AS100" s="26">
        <f t="shared" si="83"/>
        <v>0</v>
      </c>
      <c r="AT100" s="26">
        <f t="shared" si="84"/>
        <v>0</v>
      </c>
      <c r="AU100" s="26">
        <f t="shared" si="85"/>
        <v>0</v>
      </c>
      <c r="AV100" s="26">
        <f t="shared" si="86"/>
        <v>0</v>
      </c>
      <c r="AW100" s="26">
        <f t="shared" si="87"/>
        <v>0</v>
      </c>
      <c r="AX100" s="37">
        <f t="shared" si="88"/>
        <v>0</v>
      </c>
    </row>
    <row r="101" spans="1:50" outlineLevel="1" x14ac:dyDescent="0.2">
      <c r="A101" s="36">
        <f>'Långtidsförhyrning Norra SE'!B76</f>
        <v>0</v>
      </c>
      <c r="B101" s="26" t="str">
        <f t="shared" si="55"/>
        <v/>
      </c>
      <c r="C101" s="26">
        <f>'Långtidsförhyrning Norra SE'!C76</f>
        <v>0</v>
      </c>
      <c r="D101" s="26">
        <f>'Långtidsförhyrning Norra SE'!D76</f>
        <v>0</v>
      </c>
      <c r="E101" s="26">
        <f>'Långtidsförhyrning Norra SE'!E76</f>
        <v>0</v>
      </c>
      <c r="F101" s="26">
        <f>'Långtidsförhyrning Norra SE'!F76</f>
        <v>0</v>
      </c>
      <c r="G101" s="26">
        <f>'Långtidsförhyrning Norra SE'!G76</f>
        <v>0</v>
      </c>
      <c r="H101" s="26">
        <f>'Långtidsförhyrning Norra SE'!H76</f>
        <v>0</v>
      </c>
      <c r="I101" s="26">
        <f>'Långtidsförhyrning Norra SE'!I76</f>
        <v>0</v>
      </c>
      <c r="J101" s="26">
        <f>'Långtidsförhyrning Norra SE'!J76</f>
        <v>0</v>
      </c>
      <c r="K101" s="26">
        <f>'Långtidsförhyrning Norra SE'!K76</f>
        <v>0</v>
      </c>
      <c r="L101" s="26">
        <f>'Långtidsförhyrning Norra SE'!L76</f>
        <v>0</v>
      </c>
      <c r="M101" s="26">
        <f>'Långtidsförhyrning Norra SE'!M76</f>
        <v>0</v>
      </c>
      <c r="N101" s="37">
        <f>'Långtidsförhyrning Norra SE'!N76</f>
        <v>0</v>
      </c>
      <c r="P101" s="38">
        <f t="shared" si="56"/>
        <v>0</v>
      </c>
      <c r="Q101" s="29">
        <f t="shared" si="57"/>
        <v>0</v>
      </c>
      <c r="R101" s="42">
        <f t="shared" si="58"/>
        <v>0</v>
      </c>
      <c r="S101" s="45">
        <f t="shared" si="54"/>
        <v>0</v>
      </c>
      <c r="U101" s="36">
        <f t="shared" si="59"/>
        <v>0</v>
      </c>
      <c r="V101" s="26">
        <f t="shared" si="60"/>
        <v>0</v>
      </c>
      <c r="W101" s="26">
        <f t="shared" si="61"/>
        <v>0</v>
      </c>
      <c r="X101" s="26">
        <f t="shared" si="62"/>
        <v>0</v>
      </c>
      <c r="Y101" s="26">
        <f t="shared" si="63"/>
        <v>0</v>
      </c>
      <c r="Z101" s="26">
        <f t="shared" si="64"/>
        <v>0</v>
      </c>
      <c r="AA101" s="26">
        <f t="shared" si="65"/>
        <v>0</v>
      </c>
      <c r="AB101" s="26">
        <f t="shared" si="66"/>
        <v>0</v>
      </c>
      <c r="AC101" s="26">
        <f t="shared" si="67"/>
        <v>0</v>
      </c>
      <c r="AD101" s="37">
        <f t="shared" si="68"/>
        <v>0</v>
      </c>
      <c r="AE101" s="36">
        <f t="shared" si="69"/>
        <v>0</v>
      </c>
      <c r="AF101" s="26">
        <f t="shared" si="70"/>
        <v>0</v>
      </c>
      <c r="AG101" s="26">
        <f t="shared" si="71"/>
        <v>0</v>
      </c>
      <c r="AH101" s="26">
        <f t="shared" si="72"/>
        <v>0</v>
      </c>
      <c r="AI101" s="26">
        <f t="shared" si="73"/>
        <v>0</v>
      </c>
      <c r="AJ101" s="26">
        <f t="shared" si="74"/>
        <v>0</v>
      </c>
      <c r="AK101" s="26">
        <f t="shared" si="75"/>
        <v>0</v>
      </c>
      <c r="AL101" s="26">
        <f t="shared" si="76"/>
        <v>0</v>
      </c>
      <c r="AM101" s="26">
        <f t="shared" si="77"/>
        <v>0</v>
      </c>
      <c r="AN101" s="37">
        <f t="shared" si="78"/>
        <v>0</v>
      </c>
      <c r="AO101" s="36">
        <f t="shared" si="79"/>
        <v>0</v>
      </c>
      <c r="AP101" s="26">
        <f t="shared" si="80"/>
        <v>0</v>
      </c>
      <c r="AQ101" s="26">
        <f t="shared" si="81"/>
        <v>0</v>
      </c>
      <c r="AR101" s="26">
        <f t="shared" si="82"/>
        <v>0</v>
      </c>
      <c r="AS101" s="26">
        <f t="shared" si="83"/>
        <v>0</v>
      </c>
      <c r="AT101" s="26">
        <f t="shared" si="84"/>
        <v>0</v>
      </c>
      <c r="AU101" s="26">
        <f t="shared" si="85"/>
        <v>0</v>
      </c>
      <c r="AV101" s="26">
        <f t="shared" si="86"/>
        <v>0</v>
      </c>
      <c r="AW101" s="26">
        <f t="shared" si="87"/>
        <v>0</v>
      </c>
      <c r="AX101" s="37">
        <f t="shared" si="88"/>
        <v>0</v>
      </c>
    </row>
    <row r="102" spans="1:50" outlineLevel="1" x14ac:dyDescent="0.2">
      <c r="A102" s="36">
        <f>'Långtidsförhyrning Norra SE'!B77</f>
        <v>0</v>
      </c>
      <c r="B102" s="26" t="str">
        <f t="shared" si="55"/>
        <v/>
      </c>
      <c r="C102" s="26">
        <f>'Långtidsförhyrning Norra SE'!C77</f>
        <v>0</v>
      </c>
      <c r="D102" s="26">
        <f>'Långtidsförhyrning Norra SE'!D77</f>
        <v>0</v>
      </c>
      <c r="E102" s="26">
        <f>'Långtidsförhyrning Norra SE'!E77</f>
        <v>0</v>
      </c>
      <c r="F102" s="26">
        <f>'Långtidsförhyrning Norra SE'!F77</f>
        <v>0</v>
      </c>
      <c r="G102" s="26">
        <f>'Långtidsförhyrning Norra SE'!G77</f>
        <v>0</v>
      </c>
      <c r="H102" s="26">
        <f>'Långtidsförhyrning Norra SE'!H77</f>
        <v>0</v>
      </c>
      <c r="I102" s="26">
        <f>'Långtidsförhyrning Norra SE'!I77</f>
        <v>0</v>
      </c>
      <c r="J102" s="26">
        <f>'Långtidsförhyrning Norra SE'!J77</f>
        <v>0</v>
      </c>
      <c r="K102" s="26">
        <f>'Långtidsförhyrning Norra SE'!K77</f>
        <v>0</v>
      </c>
      <c r="L102" s="26">
        <f>'Långtidsförhyrning Norra SE'!L77</f>
        <v>0</v>
      </c>
      <c r="M102" s="26">
        <f>'Långtidsförhyrning Norra SE'!M77</f>
        <v>0</v>
      </c>
      <c r="N102" s="37">
        <f>'Långtidsförhyrning Norra SE'!N77</f>
        <v>0</v>
      </c>
      <c r="P102" s="38">
        <f t="shared" si="56"/>
        <v>0</v>
      </c>
      <c r="Q102" s="29">
        <f t="shared" si="57"/>
        <v>0</v>
      </c>
      <c r="R102" s="42">
        <f t="shared" si="58"/>
        <v>0</v>
      </c>
      <c r="S102" s="45">
        <f t="shared" si="54"/>
        <v>0</v>
      </c>
      <c r="U102" s="36">
        <f t="shared" si="59"/>
        <v>0</v>
      </c>
      <c r="V102" s="26">
        <f t="shared" si="60"/>
        <v>0</v>
      </c>
      <c r="W102" s="26">
        <f t="shared" si="61"/>
        <v>0</v>
      </c>
      <c r="X102" s="26">
        <f t="shared" si="62"/>
        <v>0</v>
      </c>
      <c r="Y102" s="26">
        <f t="shared" si="63"/>
        <v>0</v>
      </c>
      <c r="Z102" s="26">
        <f t="shared" si="64"/>
        <v>0</v>
      </c>
      <c r="AA102" s="26">
        <f t="shared" si="65"/>
        <v>0</v>
      </c>
      <c r="AB102" s="26">
        <f t="shared" si="66"/>
        <v>0</v>
      </c>
      <c r="AC102" s="26">
        <f t="shared" si="67"/>
        <v>0</v>
      </c>
      <c r="AD102" s="37">
        <f t="shared" si="68"/>
        <v>0</v>
      </c>
      <c r="AE102" s="36">
        <f t="shared" si="69"/>
        <v>0</v>
      </c>
      <c r="AF102" s="26">
        <f t="shared" si="70"/>
        <v>0</v>
      </c>
      <c r="AG102" s="26">
        <f t="shared" si="71"/>
        <v>0</v>
      </c>
      <c r="AH102" s="26">
        <f t="shared" si="72"/>
        <v>0</v>
      </c>
      <c r="AI102" s="26">
        <f t="shared" si="73"/>
        <v>0</v>
      </c>
      <c r="AJ102" s="26">
        <f t="shared" si="74"/>
        <v>0</v>
      </c>
      <c r="AK102" s="26">
        <f t="shared" si="75"/>
        <v>0</v>
      </c>
      <c r="AL102" s="26">
        <f t="shared" si="76"/>
        <v>0</v>
      </c>
      <c r="AM102" s="26">
        <f t="shared" si="77"/>
        <v>0</v>
      </c>
      <c r="AN102" s="37">
        <f t="shared" si="78"/>
        <v>0</v>
      </c>
      <c r="AO102" s="36">
        <f t="shared" si="79"/>
        <v>0</v>
      </c>
      <c r="AP102" s="26">
        <f t="shared" si="80"/>
        <v>0</v>
      </c>
      <c r="AQ102" s="26">
        <f t="shared" si="81"/>
        <v>0</v>
      </c>
      <c r="AR102" s="26">
        <f t="shared" si="82"/>
        <v>0</v>
      </c>
      <c r="AS102" s="26">
        <f t="shared" si="83"/>
        <v>0</v>
      </c>
      <c r="AT102" s="26">
        <f t="shared" si="84"/>
        <v>0</v>
      </c>
      <c r="AU102" s="26">
        <f t="shared" si="85"/>
        <v>0</v>
      </c>
      <c r="AV102" s="26">
        <f t="shared" si="86"/>
        <v>0</v>
      </c>
      <c r="AW102" s="26">
        <f t="shared" si="87"/>
        <v>0</v>
      </c>
      <c r="AX102" s="37">
        <f t="shared" si="88"/>
        <v>0</v>
      </c>
    </row>
    <row r="103" spans="1:50" outlineLevel="1" x14ac:dyDescent="0.2">
      <c r="A103" s="36">
        <f>'Långtidsförhyrning Norra SE'!B78</f>
        <v>0</v>
      </c>
      <c r="B103" s="26" t="str">
        <f t="shared" si="55"/>
        <v/>
      </c>
      <c r="C103" s="26">
        <f>'Långtidsförhyrning Norra SE'!C78</f>
        <v>0</v>
      </c>
      <c r="D103" s="26">
        <f>'Långtidsförhyrning Norra SE'!D78</f>
        <v>0</v>
      </c>
      <c r="E103" s="26">
        <f>'Långtidsförhyrning Norra SE'!E78</f>
        <v>0</v>
      </c>
      <c r="F103" s="26">
        <f>'Långtidsförhyrning Norra SE'!F78</f>
        <v>0</v>
      </c>
      <c r="G103" s="26">
        <f>'Långtidsförhyrning Norra SE'!G78</f>
        <v>0</v>
      </c>
      <c r="H103" s="26">
        <f>'Långtidsförhyrning Norra SE'!H78</f>
        <v>0</v>
      </c>
      <c r="I103" s="26">
        <f>'Långtidsförhyrning Norra SE'!I78</f>
        <v>0</v>
      </c>
      <c r="J103" s="26">
        <f>'Långtidsförhyrning Norra SE'!J78</f>
        <v>0</v>
      </c>
      <c r="K103" s="26">
        <f>'Långtidsförhyrning Norra SE'!K78</f>
        <v>0</v>
      </c>
      <c r="L103" s="26">
        <f>'Långtidsförhyrning Norra SE'!L78</f>
        <v>0</v>
      </c>
      <c r="M103" s="26">
        <f>'Långtidsförhyrning Norra SE'!M78</f>
        <v>0</v>
      </c>
      <c r="N103" s="37">
        <f>'Långtidsförhyrning Norra SE'!N78</f>
        <v>0</v>
      </c>
      <c r="P103" s="38">
        <f t="shared" si="56"/>
        <v>0</v>
      </c>
      <c r="Q103" s="29">
        <f t="shared" si="57"/>
        <v>0</v>
      </c>
      <c r="R103" s="42">
        <f t="shared" si="58"/>
        <v>0</v>
      </c>
      <c r="S103" s="45">
        <f t="shared" si="54"/>
        <v>0</v>
      </c>
      <c r="U103" s="36">
        <f t="shared" si="59"/>
        <v>0</v>
      </c>
      <c r="V103" s="26">
        <f t="shared" si="60"/>
        <v>0</v>
      </c>
      <c r="W103" s="26">
        <f t="shared" si="61"/>
        <v>0</v>
      </c>
      <c r="X103" s="26">
        <f t="shared" si="62"/>
        <v>0</v>
      </c>
      <c r="Y103" s="26">
        <f t="shared" si="63"/>
        <v>0</v>
      </c>
      <c r="Z103" s="26">
        <f t="shared" si="64"/>
        <v>0</v>
      </c>
      <c r="AA103" s="26">
        <f t="shared" si="65"/>
        <v>0</v>
      </c>
      <c r="AB103" s="26">
        <f t="shared" si="66"/>
        <v>0</v>
      </c>
      <c r="AC103" s="26">
        <f t="shared" si="67"/>
        <v>0</v>
      </c>
      <c r="AD103" s="37">
        <f t="shared" si="68"/>
        <v>0</v>
      </c>
      <c r="AE103" s="36">
        <f t="shared" si="69"/>
        <v>0</v>
      </c>
      <c r="AF103" s="26">
        <f t="shared" si="70"/>
        <v>0</v>
      </c>
      <c r="AG103" s="26">
        <f t="shared" si="71"/>
        <v>0</v>
      </c>
      <c r="AH103" s="26">
        <f t="shared" si="72"/>
        <v>0</v>
      </c>
      <c r="AI103" s="26">
        <f t="shared" si="73"/>
        <v>0</v>
      </c>
      <c r="AJ103" s="26">
        <f t="shared" si="74"/>
        <v>0</v>
      </c>
      <c r="AK103" s="26">
        <f t="shared" si="75"/>
        <v>0</v>
      </c>
      <c r="AL103" s="26">
        <f t="shared" si="76"/>
        <v>0</v>
      </c>
      <c r="AM103" s="26">
        <f t="shared" si="77"/>
        <v>0</v>
      </c>
      <c r="AN103" s="37">
        <f t="shared" si="78"/>
        <v>0</v>
      </c>
      <c r="AO103" s="36">
        <f t="shared" si="79"/>
        <v>0</v>
      </c>
      <c r="AP103" s="26">
        <f t="shared" si="80"/>
        <v>0</v>
      </c>
      <c r="AQ103" s="26">
        <f t="shared" si="81"/>
        <v>0</v>
      </c>
      <c r="AR103" s="26">
        <f t="shared" si="82"/>
        <v>0</v>
      </c>
      <c r="AS103" s="26">
        <f t="shared" si="83"/>
        <v>0</v>
      </c>
      <c r="AT103" s="26">
        <f t="shared" si="84"/>
        <v>0</v>
      </c>
      <c r="AU103" s="26">
        <f t="shared" si="85"/>
        <v>0</v>
      </c>
      <c r="AV103" s="26">
        <f t="shared" si="86"/>
        <v>0</v>
      </c>
      <c r="AW103" s="26">
        <f t="shared" si="87"/>
        <v>0</v>
      </c>
      <c r="AX103" s="37">
        <f t="shared" si="88"/>
        <v>0</v>
      </c>
    </row>
    <row r="104" spans="1:50" outlineLevel="1" x14ac:dyDescent="0.2">
      <c r="A104" s="36">
        <f>'Långtidsförhyrning Norra SE'!B79</f>
        <v>0</v>
      </c>
      <c r="B104" s="26" t="str">
        <f t="shared" si="55"/>
        <v/>
      </c>
      <c r="C104" s="26">
        <f>'Långtidsförhyrning Norra SE'!C79</f>
        <v>0</v>
      </c>
      <c r="D104" s="26">
        <f>'Långtidsförhyrning Norra SE'!D79</f>
        <v>0</v>
      </c>
      <c r="E104" s="26">
        <f>'Långtidsförhyrning Norra SE'!E79</f>
        <v>0</v>
      </c>
      <c r="F104" s="26">
        <f>'Långtidsförhyrning Norra SE'!F79</f>
        <v>0</v>
      </c>
      <c r="G104" s="26">
        <f>'Långtidsförhyrning Norra SE'!G79</f>
        <v>0</v>
      </c>
      <c r="H104" s="26">
        <f>'Långtidsförhyrning Norra SE'!H79</f>
        <v>0</v>
      </c>
      <c r="I104" s="26">
        <f>'Långtidsförhyrning Norra SE'!I79</f>
        <v>0</v>
      </c>
      <c r="J104" s="26">
        <f>'Långtidsförhyrning Norra SE'!J79</f>
        <v>0</v>
      </c>
      <c r="K104" s="26">
        <f>'Långtidsförhyrning Norra SE'!K79</f>
        <v>0</v>
      </c>
      <c r="L104" s="26">
        <f>'Långtidsförhyrning Norra SE'!L79</f>
        <v>0</v>
      </c>
      <c r="M104" s="26">
        <f>'Långtidsförhyrning Norra SE'!M79</f>
        <v>0</v>
      </c>
      <c r="N104" s="37">
        <f>'Långtidsförhyrning Norra SE'!N79</f>
        <v>0</v>
      </c>
      <c r="P104" s="38">
        <f t="shared" si="56"/>
        <v>0</v>
      </c>
      <c r="Q104" s="29">
        <f t="shared" si="57"/>
        <v>0</v>
      </c>
      <c r="R104" s="42">
        <f t="shared" si="58"/>
        <v>0</v>
      </c>
      <c r="S104" s="45">
        <f t="shared" si="54"/>
        <v>0</v>
      </c>
      <c r="U104" s="36">
        <f t="shared" si="59"/>
        <v>0</v>
      </c>
      <c r="V104" s="26">
        <f t="shared" si="60"/>
        <v>0</v>
      </c>
      <c r="W104" s="26">
        <f t="shared" si="61"/>
        <v>0</v>
      </c>
      <c r="X104" s="26">
        <f t="shared" si="62"/>
        <v>0</v>
      </c>
      <c r="Y104" s="26">
        <f t="shared" si="63"/>
        <v>0</v>
      </c>
      <c r="Z104" s="26">
        <f t="shared" si="64"/>
        <v>0</v>
      </c>
      <c r="AA104" s="26">
        <f t="shared" si="65"/>
        <v>0</v>
      </c>
      <c r="AB104" s="26">
        <f t="shared" si="66"/>
        <v>0</v>
      </c>
      <c r="AC104" s="26">
        <f t="shared" si="67"/>
        <v>0</v>
      </c>
      <c r="AD104" s="37">
        <f t="shared" si="68"/>
        <v>0</v>
      </c>
      <c r="AE104" s="36">
        <f t="shared" si="69"/>
        <v>0</v>
      </c>
      <c r="AF104" s="26">
        <f t="shared" si="70"/>
        <v>0</v>
      </c>
      <c r="AG104" s="26">
        <f t="shared" si="71"/>
        <v>0</v>
      </c>
      <c r="AH104" s="26">
        <f t="shared" si="72"/>
        <v>0</v>
      </c>
      <c r="AI104" s="26">
        <f t="shared" si="73"/>
        <v>0</v>
      </c>
      <c r="AJ104" s="26">
        <f t="shared" si="74"/>
        <v>0</v>
      </c>
      <c r="AK104" s="26">
        <f t="shared" si="75"/>
        <v>0</v>
      </c>
      <c r="AL104" s="26">
        <f t="shared" si="76"/>
        <v>0</v>
      </c>
      <c r="AM104" s="26">
        <f t="shared" si="77"/>
        <v>0</v>
      </c>
      <c r="AN104" s="37">
        <f t="shared" si="78"/>
        <v>0</v>
      </c>
      <c r="AO104" s="36">
        <f t="shared" si="79"/>
        <v>0</v>
      </c>
      <c r="AP104" s="26">
        <f t="shared" si="80"/>
        <v>0</v>
      </c>
      <c r="AQ104" s="26">
        <f t="shared" si="81"/>
        <v>0</v>
      </c>
      <c r="AR104" s="26">
        <f t="shared" si="82"/>
        <v>0</v>
      </c>
      <c r="AS104" s="26">
        <f t="shared" si="83"/>
        <v>0</v>
      </c>
      <c r="AT104" s="26">
        <f t="shared" si="84"/>
        <v>0</v>
      </c>
      <c r="AU104" s="26">
        <f t="shared" si="85"/>
        <v>0</v>
      </c>
      <c r="AV104" s="26">
        <f t="shared" si="86"/>
        <v>0</v>
      </c>
      <c r="AW104" s="26">
        <f t="shared" si="87"/>
        <v>0</v>
      </c>
      <c r="AX104" s="37">
        <f t="shared" si="88"/>
        <v>0</v>
      </c>
    </row>
    <row r="105" spans="1:50" outlineLevel="1" x14ac:dyDescent="0.2">
      <c r="A105" s="36">
        <f>'Långtidsförhyrning Norra SE'!B80</f>
        <v>0</v>
      </c>
      <c r="B105" s="26" t="str">
        <f t="shared" si="55"/>
        <v/>
      </c>
      <c r="C105" s="26">
        <f>'Långtidsförhyrning Norra SE'!C80</f>
        <v>0</v>
      </c>
      <c r="D105" s="26">
        <f>'Långtidsförhyrning Norra SE'!D80</f>
        <v>0</v>
      </c>
      <c r="E105" s="26">
        <f>'Långtidsförhyrning Norra SE'!E80</f>
        <v>0</v>
      </c>
      <c r="F105" s="26">
        <f>'Långtidsförhyrning Norra SE'!F80</f>
        <v>0</v>
      </c>
      <c r="G105" s="26">
        <f>'Långtidsförhyrning Norra SE'!G80</f>
        <v>0</v>
      </c>
      <c r="H105" s="26">
        <f>'Långtidsförhyrning Norra SE'!H80</f>
        <v>0</v>
      </c>
      <c r="I105" s="26">
        <f>'Långtidsförhyrning Norra SE'!I80</f>
        <v>0</v>
      </c>
      <c r="J105" s="26">
        <f>'Långtidsförhyrning Norra SE'!J80</f>
        <v>0</v>
      </c>
      <c r="K105" s="26">
        <f>'Långtidsförhyrning Norra SE'!K80</f>
        <v>0</v>
      </c>
      <c r="L105" s="26">
        <f>'Långtidsförhyrning Norra SE'!L80</f>
        <v>0</v>
      </c>
      <c r="M105" s="26">
        <f>'Långtidsförhyrning Norra SE'!M80</f>
        <v>0</v>
      </c>
      <c r="N105" s="37">
        <f>'Långtidsförhyrning Norra SE'!N80</f>
        <v>0</v>
      </c>
      <c r="P105" s="38">
        <f t="shared" si="56"/>
        <v>0</v>
      </c>
      <c r="Q105" s="29">
        <f t="shared" si="57"/>
        <v>0</v>
      </c>
      <c r="R105" s="42">
        <f t="shared" si="58"/>
        <v>0</v>
      </c>
      <c r="S105" s="45">
        <f t="shared" si="54"/>
        <v>0</v>
      </c>
      <c r="U105" s="36">
        <f t="shared" si="59"/>
        <v>0</v>
      </c>
      <c r="V105" s="26">
        <f t="shared" si="60"/>
        <v>0</v>
      </c>
      <c r="W105" s="26">
        <f t="shared" si="61"/>
        <v>0</v>
      </c>
      <c r="X105" s="26">
        <f t="shared" si="62"/>
        <v>0</v>
      </c>
      <c r="Y105" s="26">
        <f t="shared" si="63"/>
        <v>0</v>
      </c>
      <c r="Z105" s="26">
        <f t="shared" si="64"/>
        <v>0</v>
      </c>
      <c r="AA105" s="26">
        <f t="shared" si="65"/>
        <v>0</v>
      </c>
      <c r="AB105" s="26">
        <f t="shared" si="66"/>
        <v>0</v>
      </c>
      <c r="AC105" s="26">
        <f t="shared" si="67"/>
        <v>0</v>
      </c>
      <c r="AD105" s="37">
        <f t="shared" si="68"/>
        <v>0</v>
      </c>
      <c r="AE105" s="36">
        <f t="shared" si="69"/>
        <v>0</v>
      </c>
      <c r="AF105" s="26">
        <f t="shared" si="70"/>
        <v>0</v>
      </c>
      <c r="AG105" s="26">
        <f t="shared" si="71"/>
        <v>0</v>
      </c>
      <c r="AH105" s="26">
        <f t="shared" si="72"/>
        <v>0</v>
      </c>
      <c r="AI105" s="26">
        <f t="shared" si="73"/>
        <v>0</v>
      </c>
      <c r="AJ105" s="26">
        <f t="shared" si="74"/>
        <v>0</v>
      </c>
      <c r="AK105" s="26">
        <f t="shared" si="75"/>
        <v>0</v>
      </c>
      <c r="AL105" s="26">
        <f t="shared" si="76"/>
        <v>0</v>
      </c>
      <c r="AM105" s="26">
        <f t="shared" si="77"/>
        <v>0</v>
      </c>
      <c r="AN105" s="37">
        <f t="shared" si="78"/>
        <v>0</v>
      </c>
      <c r="AO105" s="36">
        <f t="shared" si="79"/>
        <v>0</v>
      </c>
      <c r="AP105" s="26">
        <f t="shared" si="80"/>
        <v>0</v>
      </c>
      <c r="AQ105" s="26">
        <f t="shared" si="81"/>
        <v>0</v>
      </c>
      <c r="AR105" s="26">
        <f t="shared" si="82"/>
        <v>0</v>
      </c>
      <c r="AS105" s="26">
        <f t="shared" si="83"/>
        <v>0</v>
      </c>
      <c r="AT105" s="26">
        <f t="shared" si="84"/>
        <v>0</v>
      </c>
      <c r="AU105" s="26">
        <f t="shared" si="85"/>
        <v>0</v>
      </c>
      <c r="AV105" s="26">
        <f t="shared" si="86"/>
        <v>0</v>
      </c>
      <c r="AW105" s="26">
        <f t="shared" si="87"/>
        <v>0</v>
      </c>
      <c r="AX105" s="37">
        <f t="shared" si="88"/>
        <v>0</v>
      </c>
    </row>
    <row r="106" spans="1:50" outlineLevel="1" x14ac:dyDescent="0.2">
      <c r="A106" s="36">
        <f>'Långtidsförhyrning Norra SE'!B81</f>
        <v>0</v>
      </c>
      <c r="B106" s="26" t="str">
        <f t="shared" si="55"/>
        <v/>
      </c>
      <c r="C106" s="26">
        <f>'Långtidsförhyrning Norra SE'!C81</f>
        <v>0</v>
      </c>
      <c r="D106" s="26">
        <f>'Långtidsförhyrning Norra SE'!D81</f>
        <v>0</v>
      </c>
      <c r="E106" s="26">
        <f>'Långtidsförhyrning Norra SE'!E81</f>
        <v>0</v>
      </c>
      <c r="F106" s="26">
        <f>'Långtidsförhyrning Norra SE'!F81</f>
        <v>0</v>
      </c>
      <c r="G106" s="26">
        <f>'Långtidsförhyrning Norra SE'!G81</f>
        <v>0</v>
      </c>
      <c r="H106" s="26">
        <f>'Långtidsförhyrning Norra SE'!H81</f>
        <v>0</v>
      </c>
      <c r="I106" s="26">
        <f>'Långtidsförhyrning Norra SE'!I81</f>
        <v>0</v>
      </c>
      <c r="J106" s="26">
        <f>'Långtidsförhyrning Norra SE'!J81</f>
        <v>0</v>
      </c>
      <c r="K106" s="26">
        <f>'Långtidsförhyrning Norra SE'!K81</f>
        <v>0</v>
      </c>
      <c r="L106" s="26">
        <f>'Långtidsförhyrning Norra SE'!L81</f>
        <v>0</v>
      </c>
      <c r="M106" s="26">
        <f>'Långtidsförhyrning Norra SE'!M81</f>
        <v>0</v>
      </c>
      <c r="N106" s="37">
        <f>'Långtidsförhyrning Norra SE'!N81</f>
        <v>0</v>
      </c>
      <c r="P106" s="38">
        <f t="shared" si="56"/>
        <v>0</v>
      </c>
      <c r="Q106" s="29">
        <f t="shared" si="57"/>
        <v>0</v>
      </c>
      <c r="R106" s="42">
        <f t="shared" si="58"/>
        <v>0</v>
      </c>
      <c r="S106" s="45">
        <f t="shared" si="54"/>
        <v>0</v>
      </c>
      <c r="U106" s="36">
        <f t="shared" si="59"/>
        <v>0</v>
      </c>
      <c r="V106" s="26">
        <f t="shared" si="60"/>
        <v>0</v>
      </c>
      <c r="W106" s="26">
        <f t="shared" si="61"/>
        <v>0</v>
      </c>
      <c r="X106" s="26">
        <f t="shared" si="62"/>
        <v>0</v>
      </c>
      <c r="Y106" s="26">
        <f t="shared" si="63"/>
        <v>0</v>
      </c>
      <c r="Z106" s="26">
        <f t="shared" si="64"/>
        <v>0</v>
      </c>
      <c r="AA106" s="26">
        <f t="shared" si="65"/>
        <v>0</v>
      </c>
      <c r="AB106" s="26">
        <f t="shared" si="66"/>
        <v>0</v>
      </c>
      <c r="AC106" s="26">
        <f t="shared" si="67"/>
        <v>0</v>
      </c>
      <c r="AD106" s="37">
        <f t="shared" si="68"/>
        <v>0</v>
      </c>
      <c r="AE106" s="36">
        <f t="shared" si="69"/>
        <v>0</v>
      </c>
      <c r="AF106" s="26">
        <f t="shared" si="70"/>
        <v>0</v>
      </c>
      <c r="AG106" s="26">
        <f t="shared" si="71"/>
        <v>0</v>
      </c>
      <c r="AH106" s="26">
        <f t="shared" si="72"/>
        <v>0</v>
      </c>
      <c r="AI106" s="26">
        <f t="shared" si="73"/>
        <v>0</v>
      </c>
      <c r="AJ106" s="26">
        <f t="shared" si="74"/>
        <v>0</v>
      </c>
      <c r="AK106" s="26">
        <f t="shared" si="75"/>
        <v>0</v>
      </c>
      <c r="AL106" s="26">
        <f t="shared" si="76"/>
        <v>0</v>
      </c>
      <c r="AM106" s="26">
        <f t="shared" si="77"/>
        <v>0</v>
      </c>
      <c r="AN106" s="37">
        <f t="shared" si="78"/>
        <v>0</v>
      </c>
      <c r="AO106" s="36">
        <f t="shared" si="79"/>
        <v>0</v>
      </c>
      <c r="AP106" s="26">
        <f t="shared" si="80"/>
        <v>0</v>
      </c>
      <c r="AQ106" s="26">
        <f t="shared" si="81"/>
        <v>0</v>
      </c>
      <c r="AR106" s="26">
        <f t="shared" si="82"/>
        <v>0</v>
      </c>
      <c r="AS106" s="26">
        <f t="shared" si="83"/>
        <v>0</v>
      </c>
      <c r="AT106" s="26">
        <f t="shared" si="84"/>
        <v>0</v>
      </c>
      <c r="AU106" s="26">
        <f t="shared" si="85"/>
        <v>0</v>
      </c>
      <c r="AV106" s="26">
        <f t="shared" si="86"/>
        <v>0</v>
      </c>
      <c r="AW106" s="26">
        <f t="shared" si="87"/>
        <v>0</v>
      </c>
      <c r="AX106" s="37">
        <f t="shared" si="88"/>
        <v>0</v>
      </c>
    </row>
    <row r="107" spans="1:50" outlineLevel="1" x14ac:dyDescent="0.2">
      <c r="A107" s="36">
        <f>'Långtidsförhyrning Norra SE'!B82</f>
        <v>0</v>
      </c>
      <c r="B107" s="26" t="str">
        <f t="shared" si="55"/>
        <v/>
      </c>
      <c r="C107" s="26">
        <f>'Långtidsförhyrning Norra SE'!C82</f>
        <v>0</v>
      </c>
      <c r="D107" s="26">
        <f>'Långtidsförhyrning Norra SE'!D82</f>
        <v>0</v>
      </c>
      <c r="E107" s="26">
        <f>'Långtidsförhyrning Norra SE'!E82</f>
        <v>0</v>
      </c>
      <c r="F107" s="26">
        <f>'Långtidsförhyrning Norra SE'!F82</f>
        <v>0</v>
      </c>
      <c r="G107" s="26">
        <f>'Långtidsförhyrning Norra SE'!G82</f>
        <v>0</v>
      </c>
      <c r="H107" s="26">
        <f>'Långtidsförhyrning Norra SE'!H82</f>
        <v>0</v>
      </c>
      <c r="I107" s="26">
        <f>'Långtidsförhyrning Norra SE'!I82</f>
        <v>0</v>
      </c>
      <c r="J107" s="26">
        <f>'Långtidsförhyrning Norra SE'!J82</f>
        <v>0</v>
      </c>
      <c r="K107" s="26">
        <f>'Långtidsförhyrning Norra SE'!K82</f>
        <v>0</v>
      </c>
      <c r="L107" s="26">
        <f>'Långtidsförhyrning Norra SE'!L82</f>
        <v>0</v>
      </c>
      <c r="M107" s="26">
        <f>'Långtidsförhyrning Norra SE'!M82</f>
        <v>0</v>
      </c>
      <c r="N107" s="37">
        <f>'Långtidsförhyrning Norra SE'!N82</f>
        <v>0</v>
      </c>
      <c r="P107" s="38">
        <f t="shared" si="56"/>
        <v>0</v>
      </c>
      <c r="Q107" s="29">
        <f t="shared" si="57"/>
        <v>0</v>
      </c>
      <c r="R107" s="42">
        <f t="shared" si="58"/>
        <v>0</v>
      </c>
      <c r="S107" s="45">
        <f t="shared" si="54"/>
        <v>0</v>
      </c>
      <c r="U107" s="36">
        <f t="shared" si="59"/>
        <v>0</v>
      </c>
      <c r="V107" s="26">
        <f t="shared" si="60"/>
        <v>0</v>
      </c>
      <c r="W107" s="26">
        <f t="shared" si="61"/>
        <v>0</v>
      </c>
      <c r="X107" s="26">
        <f t="shared" si="62"/>
        <v>0</v>
      </c>
      <c r="Y107" s="26">
        <f t="shared" si="63"/>
        <v>0</v>
      </c>
      <c r="Z107" s="26">
        <f t="shared" si="64"/>
        <v>0</v>
      </c>
      <c r="AA107" s="26">
        <f t="shared" si="65"/>
        <v>0</v>
      </c>
      <c r="AB107" s="26">
        <f t="shared" si="66"/>
        <v>0</v>
      </c>
      <c r="AC107" s="26">
        <f t="shared" si="67"/>
        <v>0</v>
      </c>
      <c r="AD107" s="37">
        <f t="shared" si="68"/>
        <v>0</v>
      </c>
      <c r="AE107" s="36">
        <f t="shared" si="69"/>
        <v>0</v>
      </c>
      <c r="AF107" s="26">
        <f t="shared" si="70"/>
        <v>0</v>
      </c>
      <c r="AG107" s="26">
        <f t="shared" si="71"/>
        <v>0</v>
      </c>
      <c r="AH107" s="26">
        <f t="shared" si="72"/>
        <v>0</v>
      </c>
      <c r="AI107" s="26">
        <f t="shared" si="73"/>
        <v>0</v>
      </c>
      <c r="AJ107" s="26">
        <f t="shared" si="74"/>
        <v>0</v>
      </c>
      <c r="AK107" s="26">
        <f t="shared" si="75"/>
        <v>0</v>
      </c>
      <c r="AL107" s="26">
        <f t="shared" si="76"/>
        <v>0</v>
      </c>
      <c r="AM107" s="26">
        <f t="shared" si="77"/>
        <v>0</v>
      </c>
      <c r="AN107" s="37">
        <f t="shared" si="78"/>
        <v>0</v>
      </c>
      <c r="AO107" s="36">
        <f t="shared" si="79"/>
        <v>0</v>
      </c>
      <c r="AP107" s="26">
        <f t="shared" si="80"/>
        <v>0</v>
      </c>
      <c r="AQ107" s="26">
        <f t="shared" si="81"/>
        <v>0</v>
      </c>
      <c r="AR107" s="26">
        <f t="shared" si="82"/>
        <v>0</v>
      </c>
      <c r="AS107" s="26">
        <f t="shared" si="83"/>
        <v>0</v>
      </c>
      <c r="AT107" s="26">
        <f t="shared" si="84"/>
        <v>0</v>
      </c>
      <c r="AU107" s="26">
        <f t="shared" si="85"/>
        <v>0</v>
      </c>
      <c r="AV107" s="26">
        <f t="shared" si="86"/>
        <v>0</v>
      </c>
      <c r="AW107" s="26">
        <f t="shared" si="87"/>
        <v>0</v>
      </c>
      <c r="AX107" s="37">
        <f t="shared" si="88"/>
        <v>0</v>
      </c>
    </row>
    <row r="108" spans="1:50" outlineLevel="1" x14ac:dyDescent="0.2">
      <c r="A108" s="36">
        <f>'Långtidsförhyrning Norra SE'!B83</f>
        <v>0</v>
      </c>
      <c r="B108" s="26" t="str">
        <f t="shared" si="55"/>
        <v/>
      </c>
      <c r="C108" s="26">
        <f>'Långtidsförhyrning Norra SE'!C83</f>
        <v>0</v>
      </c>
      <c r="D108" s="26">
        <f>'Långtidsförhyrning Norra SE'!D83</f>
        <v>0</v>
      </c>
      <c r="E108" s="26">
        <f>'Långtidsförhyrning Norra SE'!E83</f>
        <v>0</v>
      </c>
      <c r="F108" s="26">
        <f>'Långtidsförhyrning Norra SE'!F83</f>
        <v>0</v>
      </c>
      <c r="G108" s="26">
        <f>'Långtidsförhyrning Norra SE'!G83</f>
        <v>0</v>
      </c>
      <c r="H108" s="26">
        <f>'Långtidsförhyrning Norra SE'!H83</f>
        <v>0</v>
      </c>
      <c r="I108" s="26">
        <f>'Långtidsförhyrning Norra SE'!I83</f>
        <v>0</v>
      </c>
      <c r="J108" s="26">
        <f>'Långtidsförhyrning Norra SE'!J83</f>
        <v>0</v>
      </c>
      <c r="K108" s="26">
        <f>'Långtidsförhyrning Norra SE'!K83</f>
        <v>0</v>
      </c>
      <c r="L108" s="26">
        <f>'Långtidsförhyrning Norra SE'!L83</f>
        <v>0</v>
      </c>
      <c r="M108" s="26">
        <f>'Långtidsförhyrning Norra SE'!M83</f>
        <v>0</v>
      </c>
      <c r="N108" s="37">
        <f>'Långtidsförhyrning Norra SE'!N83</f>
        <v>0</v>
      </c>
      <c r="P108" s="38">
        <f t="shared" si="56"/>
        <v>0</v>
      </c>
      <c r="Q108" s="29">
        <f t="shared" si="57"/>
        <v>0</v>
      </c>
      <c r="R108" s="42">
        <f t="shared" si="58"/>
        <v>0</v>
      </c>
      <c r="S108" s="45">
        <f t="shared" si="54"/>
        <v>0</v>
      </c>
      <c r="U108" s="36">
        <f t="shared" si="59"/>
        <v>0</v>
      </c>
      <c r="V108" s="26">
        <f t="shared" si="60"/>
        <v>0</v>
      </c>
      <c r="W108" s="26">
        <f t="shared" si="61"/>
        <v>0</v>
      </c>
      <c r="X108" s="26">
        <f t="shared" si="62"/>
        <v>0</v>
      </c>
      <c r="Y108" s="26">
        <f t="shared" si="63"/>
        <v>0</v>
      </c>
      <c r="Z108" s="26">
        <f t="shared" si="64"/>
        <v>0</v>
      </c>
      <c r="AA108" s="26">
        <f t="shared" si="65"/>
        <v>0</v>
      </c>
      <c r="AB108" s="26">
        <f t="shared" si="66"/>
        <v>0</v>
      </c>
      <c r="AC108" s="26">
        <f t="shared" si="67"/>
        <v>0</v>
      </c>
      <c r="AD108" s="37">
        <f t="shared" si="68"/>
        <v>0</v>
      </c>
      <c r="AE108" s="36">
        <f t="shared" si="69"/>
        <v>0</v>
      </c>
      <c r="AF108" s="26">
        <f t="shared" si="70"/>
        <v>0</v>
      </c>
      <c r="AG108" s="26">
        <f t="shared" si="71"/>
        <v>0</v>
      </c>
      <c r="AH108" s="26">
        <f t="shared" si="72"/>
        <v>0</v>
      </c>
      <c r="AI108" s="26">
        <f t="shared" si="73"/>
        <v>0</v>
      </c>
      <c r="AJ108" s="26">
        <f t="shared" si="74"/>
        <v>0</v>
      </c>
      <c r="AK108" s="26">
        <f t="shared" si="75"/>
        <v>0</v>
      </c>
      <c r="AL108" s="26">
        <f t="shared" si="76"/>
        <v>0</v>
      </c>
      <c r="AM108" s="26">
        <f t="shared" si="77"/>
        <v>0</v>
      </c>
      <c r="AN108" s="37">
        <f t="shared" si="78"/>
        <v>0</v>
      </c>
      <c r="AO108" s="36">
        <f t="shared" si="79"/>
        <v>0</v>
      </c>
      <c r="AP108" s="26">
        <f t="shared" si="80"/>
        <v>0</v>
      </c>
      <c r="AQ108" s="26">
        <f t="shared" si="81"/>
        <v>0</v>
      </c>
      <c r="AR108" s="26">
        <f t="shared" si="82"/>
        <v>0</v>
      </c>
      <c r="AS108" s="26">
        <f t="shared" si="83"/>
        <v>0</v>
      </c>
      <c r="AT108" s="26">
        <f t="shared" si="84"/>
        <v>0</v>
      </c>
      <c r="AU108" s="26">
        <f t="shared" si="85"/>
        <v>0</v>
      </c>
      <c r="AV108" s="26">
        <f t="shared" si="86"/>
        <v>0</v>
      </c>
      <c r="AW108" s="26">
        <f t="shared" si="87"/>
        <v>0</v>
      </c>
      <c r="AX108" s="37">
        <f t="shared" si="88"/>
        <v>0</v>
      </c>
    </row>
    <row r="109" spans="1:50" outlineLevel="1" x14ac:dyDescent="0.2">
      <c r="A109" s="36">
        <f>'Långtidsförhyrning Norra SE'!B84</f>
        <v>0</v>
      </c>
      <c r="B109" s="26" t="str">
        <f t="shared" si="55"/>
        <v/>
      </c>
      <c r="C109" s="26">
        <f>'Långtidsförhyrning Norra SE'!C84</f>
        <v>0</v>
      </c>
      <c r="D109" s="26">
        <f>'Långtidsförhyrning Norra SE'!D84</f>
        <v>0</v>
      </c>
      <c r="E109" s="26">
        <f>'Långtidsförhyrning Norra SE'!E84</f>
        <v>0</v>
      </c>
      <c r="F109" s="26">
        <f>'Långtidsförhyrning Norra SE'!F84</f>
        <v>0</v>
      </c>
      <c r="G109" s="26">
        <f>'Långtidsförhyrning Norra SE'!G84</f>
        <v>0</v>
      </c>
      <c r="H109" s="26">
        <f>'Långtidsförhyrning Norra SE'!H84</f>
        <v>0</v>
      </c>
      <c r="I109" s="26">
        <f>'Långtidsförhyrning Norra SE'!I84</f>
        <v>0</v>
      </c>
      <c r="J109" s="26">
        <f>'Långtidsförhyrning Norra SE'!J84</f>
        <v>0</v>
      </c>
      <c r="K109" s="26">
        <f>'Långtidsförhyrning Norra SE'!K84</f>
        <v>0</v>
      </c>
      <c r="L109" s="26">
        <f>'Långtidsförhyrning Norra SE'!L84</f>
        <v>0</v>
      </c>
      <c r="M109" s="26">
        <f>'Långtidsförhyrning Norra SE'!M84</f>
        <v>0</v>
      </c>
      <c r="N109" s="37">
        <f>'Långtidsförhyrning Norra SE'!N84</f>
        <v>0</v>
      </c>
      <c r="P109" s="38">
        <f t="shared" si="56"/>
        <v>0</v>
      </c>
      <c r="Q109" s="29">
        <f t="shared" si="57"/>
        <v>0</v>
      </c>
      <c r="R109" s="42">
        <f t="shared" si="58"/>
        <v>0</v>
      </c>
      <c r="S109" s="45">
        <f t="shared" si="54"/>
        <v>0</v>
      </c>
      <c r="U109" s="36">
        <f t="shared" si="59"/>
        <v>0</v>
      </c>
      <c r="V109" s="26">
        <f t="shared" si="60"/>
        <v>0</v>
      </c>
      <c r="W109" s="26">
        <f t="shared" si="61"/>
        <v>0</v>
      </c>
      <c r="X109" s="26">
        <f t="shared" si="62"/>
        <v>0</v>
      </c>
      <c r="Y109" s="26">
        <f t="shared" si="63"/>
        <v>0</v>
      </c>
      <c r="Z109" s="26">
        <f t="shared" si="64"/>
        <v>0</v>
      </c>
      <c r="AA109" s="26">
        <f t="shared" si="65"/>
        <v>0</v>
      </c>
      <c r="AB109" s="26">
        <f t="shared" si="66"/>
        <v>0</v>
      </c>
      <c r="AC109" s="26">
        <f t="shared" si="67"/>
        <v>0</v>
      </c>
      <c r="AD109" s="37">
        <f t="shared" si="68"/>
        <v>0</v>
      </c>
      <c r="AE109" s="36">
        <f t="shared" si="69"/>
        <v>0</v>
      </c>
      <c r="AF109" s="26">
        <f t="shared" si="70"/>
        <v>0</v>
      </c>
      <c r="AG109" s="26">
        <f t="shared" si="71"/>
        <v>0</v>
      </c>
      <c r="AH109" s="26">
        <f t="shared" si="72"/>
        <v>0</v>
      </c>
      <c r="AI109" s="26">
        <f t="shared" si="73"/>
        <v>0</v>
      </c>
      <c r="AJ109" s="26">
        <f t="shared" si="74"/>
        <v>0</v>
      </c>
      <c r="AK109" s="26">
        <f t="shared" si="75"/>
        <v>0</v>
      </c>
      <c r="AL109" s="26">
        <f t="shared" si="76"/>
        <v>0</v>
      </c>
      <c r="AM109" s="26">
        <f t="shared" si="77"/>
        <v>0</v>
      </c>
      <c r="AN109" s="37">
        <f t="shared" si="78"/>
        <v>0</v>
      </c>
      <c r="AO109" s="36">
        <f t="shared" si="79"/>
        <v>0</v>
      </c>
      <c r="AP109" s="26">
        <f t="shared" si="80"/>
        <v>0</v>
      </c>
      <c r="AQ109" s="26">
        <f t="shared" si="81"/>
        <v>0</v>
      </c>
      <c r="AR109" s="26">
        <f t="shared" si="82"/>
        <v>0</v>
      </c>
      <c r="AS109" s="26">
        <f t="shared" si="83"/>
        <v>0</v>
      </c>
      <c r="AT109" s="26">
        <f t="shared" si="84"/>
        <v>0</v>
      </c>
      <c r="AU109" s="26">
        <f t="shared" si="85"/>
        <v>0</v>
      </c>
      <c r="AV109" s="26">
        <f t="shared" si="86"/>
        <v>0</v>
      </c>
      <c r="AW109" s="26">
        <f t="shared" si="87"/>
        <v>0</v>
      </c>
      <c r="AX109" s="37">
        <f t="shared" si="88"/>
        <v>0</v>
      </c>
    </row>
    <row r="110" spans="1:50" outlineLevel="1" x14ac:dyDescent="0.2">
      <c r="A110" s="36">
        <f>'Långtidsförhyrning Norra SE'!B85</f>
        <v>0</v>
      </c>
      <c r="B110" s="26" t="str">
        <f t="shared" si="55"/>
        <v/>
      </c>
      <c r="C110" s="26">
        <f>'Långtidsförhyrning Norra SE'!C85</f>
        <v>0</v>
      </c>
      <c r="D110" s="26">
        <f>'Långtidsförhyrning Norra SE'!D85</f>
        <v>0</v>
      </c>
      <c r="E110" s="26">
        <f>'Långtidsförhyrning Norra SE'!E85</f>
        <v>0</v>
      </c>
      <c r="F110" s="26">
        <f>'Långtidsförhyrning Norra SE'!F85</f>
        <v>0</v>
      </c>
      <c r="G110" s="26">
        <f>'Långtidsförhyrning Norra SE'!G85</f>
        <v>0</v>
      </c>
      <c r="H110" s="26">
        <f>'Långtidsförhyrning Norra SE'!H85</f>
        <v>0</v>
      </c>
      <c r="I110" s="26">
        <f>'Långtidsförhyrning Norra SE'!I85</f>
        <v>0</v>
      </c>
      <c r="J110" s="26">
        <f>'Långtidsförhyrning Norra SE'!J85</f>
        <v>0</v>
      </c>
      <c r="K110" s="26">
        <f>'Långtidsförhyrning Norra SE'!K85</f>
        <v>0</v>
      </c>
      <c r="L110" s="26">
        <f>'Långtidsförhyrning Norra SE'!L85</f>
        <v>0</v>
      </c>
      <c r="M110" s="26">
        <f>'Långtidsförhyrning Norra SE'!M85</f>
        <v>0</v>
      </c>
      <c r="N110" s="37">
        <f>'Långtidsförhyrning Norra SE'!N85</f>
        <v>0</v>
      </c>
      <c r="P110" s="38">
        <f t="shared" si="56"/>
        <v>0</v>
      </c>
      <c r="Q110" s="29">
        <f t="shared" si="57"/>
        <v>0</v>
      </c>
      <c r="R110" s="42">
        <f t="shared" si="58"/>
        <v>0</v>
      </c>
      <c r="S110" s="45">
        <f t="shared" si="54"/>
        <v>0</v>
      </c>
      <c r="U110" s="36">
        <f t="shared" si="59"/>
        <v>0</v>
      </c>
      <c r="V110" s="26">
        <f t="shared" si="60"/>
        <v>0</v>
      </c>
      <c r="W110" s="26">
        <f t="shared" si="61"/>
        <v>0</v>
      </c>
      <c r="X110" s="26">
        <f t="shared" si="62"/>
        <v>0</v>
      </c>
      <c r="Y110" s="26">
        <f t="shared" si="63"/>
        <v>0</v>
      </c>
      <c r="Z110" s="26">
        <f t="shared" si="64"/>
        <v>0</v>
      </c>
      <c r="AA110" s="26">
        <f t="shared" si="65"/>
        <v>0</v>
      </c>
      <c r="AB110" s="26">
        <f t="shared" si="66"/>
        <v>0</v>
      </c>
      <c r="AC110" s="26">
        <f t="shared" si="67"/>
        <v>0</v>
      </c>
      <c r="AD110" s="37">
        <f t="shared" si="68"/>
        <v>0</v>
      </c>
      <c r="AE110" s="36">
        <f t="shared" si="69"/>
        <v>0</v>
      </c>
      <c r="AF110" s="26">
        <f t="shared" si="70"/>
        <v>0</v>
      </c>
      <c r="AG110" s="26">
        <f t="shared" si="71"/>
        <v>0</v>
      </c>
      <c r="AH110" s="26">
        <f t="shared" si="72"/>
        <v>0</v>
      </c>
      <c r="AI110" s="26">
        <f t="shared" si="73"/>
        <v>0</v>
      </c>
      <c r="AJ110" s="26">
        <f t="shared" si="74"/>
        <v>0</v>
      </c>
      <c r="AK110" s="26">
        <f t="shared" si="75"/>
        <v>0</v>
      </c>
      <c r="AL110" s="26">
        <f t="shared" si="76"/>
        <v>0</v>
      </c>
      <c r="AM110" s="26">
        <f t="shared" si="77"/>
        <v>0</v>
      </c>
      <c r="AN110" s="37">
        <f t="shared" si="78"/>
        <v>0</v>
      </c>
      <c r="AO110" s="36">
        <f t="shared" si="79"/>
        <v>0</v>
      </c>
      <c r="AP110" s="26">
        <f t="shared" si="80"/>
        <v>0</v>
      </c>
      <c r="AQ110" s="26">
        <f t="shared" si="81"/>
        <v>0</v>
      </c>
      <c r="AR110" s="26">
        <f t="shared" si="82"/>
        <v>0</v>
      </c>
      <c r="AS110" s="26">
        <f t="shared" si="83"/>
        <v>0</v>
      </c>
      <c r="AT110" s="26">
        <f t="shared" si="84"/>
        <v>0</v>
      </c>
      <c r="AU110" s="26">
        <f t="shared" si="85"/>
        <v>0</v>
      </c>
      <c r="AV110" s="26">
        <f t="shared" si="86"/>
        <v>0</v>
      </c>
      <c r="AW110" s="26">
        <f t="shared" si="87"/>
        <v>0</v>
      </c>
      <c r="AX110" s="37">
        <f t="shared" si="88"/>
        <v>0</v>
      </c>
    </row>
    <row r="111" spans="1:50" outlineLevel="1" x14ac:dyDescent="0.2">
      <c r="A111" s="36">
        <f>'Långtidsförhyrning Norra SE'!B86</f>
        <v>0</v>
      </c>
      <c r="B111" s="26" t="str">
        <f t="shared" si="55"/>
        <v/>
      </c>
      <c r="C111" s="26">
        <f>'Långtidsförhyrning Norra SE'!C86</f>
        <v>0</v>
      </c>
      <c r="D111" s="26">
        <f>'Långtidsförhyrning Norra SE'!D86</f>
        <v>0</v>
      </c>
      <c r="E111" s="26">
        <f>'Långtidsförhyrning Norra SE'!E86</f>
        <v>0</v>
      </c>
      <c r="F111" s="26">
        <f>'Långtidsförhyrning Norra SE'!F86</f>
        <v>0</v>
      </c>
      <c r="G111" s="26">
        <f>'Långtidsförhyrning Norra SE'!G86</f>
        <v>0</v>
      </c>
      <c r="H111" s="26">
        <f>'Långtidsförhyrning Norra SE'!H86</f>
        <v>0</v>
      </c>
      <c r="I111" s="26">
        <f>'Långtidsförhyrning Norra SE'!I86</f>
        <v>0</v>
      </c>
      <c r="J111" s="26">
        <f>'Långtidsförhyrning Norra SE'!J86</f>
        <v>0</v>
      </c>
      <c r="K111" s="26">
        <f>'Långtidsförhyrning Norra SE'!K86</f>
        <v>0</v>
      </c>
      <c r="L111" s="26">
        <f>'Långtidsförhyrning Norra SE'!L86</f>
        <v>0</v>
      </c>
      <c r="M111" s="26">
        <f>'Långtidsförhyrning Norra SE'!M86</f>
        <v>0</v>
      </c>
      <c r="N111" s="37">
        <f>'Långtidsförhyrning Norra SE'!N86</f>
        <v>0</v>
      </c>
      <c r="P111" s="38">
        <f t="shared" si="56"/>
        <v>0</v>
      </c>
      <c r="Q111" s="29">
        <f t="shared" si="57"/>
        <v>0</v>
      </c>
      <c r="R111" s="42">
        <f t="shared" si="58"/>
        <v>0</v>
      </c>
      <c r="S111" s="45">
        <f t="shared" si="54"/>
        <v>0</v>
      </c>
      <c r="U111" s="36">
        <f t="shared" si="59"/>
        <v>0</v>
      </c>
      <c r="V111" s="26">
        <f t="shared" si="60"/>
        <v>0</v>
      </c>
      <c r="W111" s="26">
        <f t="shared" si="61"/>
        <v>0</v>
      </c>
      <c r="X111" s="26">
        <f t="shared" si="62"/>
        <v>0</v>
      </c>
      <c r="Y111" s="26">
        <f t="shared" si="63"/>
        <v>0</v>
      </c>
      <c r="Z111" s="26">
        <f t="shared" si="64"/>
        <v>0</v>
      </c>
      <c r="AA111" s="26">
        <f t="shared" si="65"/>
        <v>0</v>
      </c>
      <c r="AB111" s="26">
        <f t="shared" si="66"/>
        <v>0</v>
      </c>
      <c r="AC111" s="26">
        <f t="shared" si="67"/>
        <v>0</v>
      </c>
      <c r="AD111" s="37">
        <f t="shared" si="68"/>
        <v>0</v>
      </c>
      <c r="AE111" s="36">
        <f t="shared" si="69"/>
        <v>0</v>
      </c>
      <c r="AF111" s="26">
        <f t="shared" si="70"/>
        <v>0</v>
      </c>
      <c r="AG111" s="26">
        <f t="shared" si="71"/>
        <v>0</v>
      </c>
      <c r="AH111" s="26">
        <f t="shared" si="72"/>
        <v>0</v>
      </c>
      <c r="AI111" s="26">
        <f t="shared" si="73"/>
        <v>0</v>
      </c>
      <c r="AJ111" s="26">
        <f t="shared" si="74"/>
        <v>0</v>
      </c>
      <c r="AK111" s="26">
        <f t="shared" si="75"/>
        <v>0</v>
      </c>
      <c r="AL111" s="26">
        <f t="shared" si="76"/>
        <v>0</v>
      </c>
      <c r="AM111" s="26">
        <f t="shared" si="77"/>
        <v>0</v>
      </c>
      <c r="AN111" s="37">
        <f t="shared" si="78"/>
        <v>0</v>
      </c>
      <c r="AO111" s="36">
        <f t="shared" si="79"/>
        <v>0</v>
      </c>
      <c r="AP111" s="26">
        <f t="shared" si="80"/>
        <v>0</v>
      </c>
      <c r="AQ111" s="26">
        <f t="shared" si="81"/>
        <v>0</v>
      </c>
      <c r="AR111" s="26">
        <f t="shared" si="82"/>
        <v>0</v>
      </c>
      <c r="AS111" s="26">
        <f t="shared" si="83"/>
        <v>0</v>
      </c>
      <c r="AT111" s="26">
        <f t="shared" si="84"/>
        <v>0</v>
      </c>
      <c r="AU111" s="26">
        <f t="shared" si="85"/>
        <v>0</v>
      </c>
      <c r="AV111" s="26">
        <f t="shared" si="86"/>
        <v>0</v>
      </c>
      <c r="AW111" s="26">
        <f t="shared" si="87"/>
        <v>0</v>
      </c>
      <c r="AX111" s="37">
        <f t="shared" si="88"/>
        <v>0</v>
      </c>
    </row>
    <row r="112" spans="1:50" outlineLevel="1" x14ac:dyDescent="0.2">
      <c r="A112" s="36">
        <f>'Långtidsförhyrning Norra SE'!B87</f>
        <v>0</v>
      </c>
      <c r="B112" s="26" t="str">
        <f t="shared" si="55"/>
        <v/>
      </c>
      <c r="C112" s="26">
        <f>'Långtidsförhyrning Norra SE'!C87</f>
        <v>0</v>
      </c>
      <c r="D112" s="26">
        <f>'Långtidsförhyrning Norra SE'!D87</f>
        <v>0</v>
      </c>
      <c r="E112" s="26">
        <f>'Långtidsförhyrning Norra SE'!E87</f>
        <v>0</v>
      </c>
      <c r="F112" s="26">
        <f>'Långtidsförhyrning Norra SE'!F87</f>
        <v>0</v>
      </c>
      <c r="G112" s="26">
        <f>'Långtidsförhyrning Norra SE'!G87</f>
        <v>0</v>
      </c>
      <c r="H112" s="26">
        <f>'Långtidsförhyrning Norra SE'!H87</f>
        <v>0</v>
      </c>
      <c r="I112" s="26">
        <f>'Långtidsförhyrning Norra SE'!I87</f>
        <v>0</v>
      </c>
      <c r="J112" s="26">
        <f>'Långtidsförhyrning Norra SE'!J87</f>
        <v>0</v>
      </c>
      <c r="K112" s="26">
        <f>'Långtidsförhyrning Norra SE'!K87</f>
        <v>0</v>
      </c>
      <c r="L112" s="26">
        <f>'Långtidsförhyrning Norra SE'!L87</f>
        <v>0</v>
      </c>
      <c r="M112" s="26">
        <f>'Långtidsförhyrning Norra SE'!M87</f>
        <v>0</v>
      </c>
      <c r="N112" s="37">
        <f>'Långtidsförhyrning Norra SE'!N87</f>
        <v>0</v>
      </c>
      <c r="P112" s="38">
        <f t="shared" si="56"/>
        <v>0</v>
      </c>
      <c r="Q112" s="29">
        <f t="shared" si="57"/>
        <v>0</v>
      </c>
      <c r="R112" s="42">
        <f t="shared" si="58"/>
        <v>0</v>
      </c>
      <c r="S112" s="45">
        <f t="shared" si="54"/>
        <v>0</v>
      </c>
      <c r="U112" s="36">
        <f t="shared" si="59"/>
        <v>0</v>
      </c>
      <c r="V112" s="26">
        <f t="shared" si="60"/>
        <v>0</v>
      </c>
      <c r="W112" s="26">
        <f t="shared" si="61"/>
        <v>0</v>
      </c>
      <c r="X112" s="26">
        <f t="shared" si="62"/>
        <v>0</v>
      </c>
      <c r="Y112" s="26">
        <f t="shared" si="63"/>
        <v>0</v>
      </c>
      <c r="Z112" s="26">
        <f t="shared" si="64"/>
        <v>0</v>
      </c>
      <c r="AA112" s="26">
        <f t="shared" si="65"/>
        <v>0</v>
      </c>
      <c r="AB112" s="26">
        <f t="shared" si="66"/>
        <v>0</v>
      </c>
      <c r="AC112" s="26">
        <f t="shared" si="67"/>
        <v>0</v>
      </c>
      <c r="AD112" s="37">
        <f t="shared" si="68"/>
        <v>0</v>
      </c>
      <c r="AE112" s="36">
        <f t="shared" si="69"/>
        <v>0</v>
      </c>
      <c r="AF112" s="26">
        <f t="shared" si="70"/>
        <v>0</v>
      </c>
      <c r="AG112" s="26">
        <f t="shared" si="71"/>
        <v>0</v>
      </c>
      <c r="AH112" s="26">
        <f t="shared" si="72"/>
        <v>0</v>
      </c>
      <c r="AI112" s="26">
        <f t="shared" si="73"/>
        <v>0</v>
      </c>
      <c r="AJ112" s="26">
        <f t="shared" si="74"/>
        <v>0</v>
      </c>
      <c r="AK112" s="26">
        <f t="shared" si="75"/>
        <v>0</v>
      </c>
      <c r="AL112" s="26">
        <f t="shared" si="76"/>
        <v>0</v>
      </c>
      <c r="AM112" s="26">
        <f t="shared" si="77"/>
        <v>0</v>
      </c>
      <c r="AN112" s="37">
        <f t="shared" si="78"/>
        <v>0</v>
      </c>
      <c r="AO112" s="36">
        <f t="shared" si="79"/>
        <v>0</v>
      </c>
      <c r="AP112" s="26">
        <f t="shared" si="80"/>
        <v>0</v>
      </c>
      <c r="AQ112" s="26">
        <f t="shared" si="81"/>
        <v>0</v>
      </c>
      <c r="AR112" s="26">
        <f t="shared" si="82"/>
        <v>0</v>
      </c>
      <c r="AS112" s="26">
        <f t="shared" si="83"/>
        <v>0</v>
      </c>
      <c r="AT112" s="26">
        <f t="shared" si="84"/>
        <v>0</v>
      </c>
      <c r="AU112" s="26">
        <f t="shared" si="85"/>
        <v>0</v>
      </c>
      <c r="AV112" s="26">
        <f t="shared" si="86"/>
        <v>0</v>
      </c>
      <c r="AW112" s="26">
        <f t="shared" si="87"/>
        <v>0</v>
      </c>
      <c r="AX112" s="37">
        <f t="shared" si="88"/>
        <v>0</v>
      </c>
    </row>
    <row r="113" spans="1:50" outlineLevel="1" x14ac:dyDescent="0.2">
      <c r="A113" s="36">
        <f>'Långtidsförhyrning Norra SE'!B88</f>
        <v>0</v>
      </c>
      <c r="B113" s="26" t="str">
        <f t="shared" si="55"/>
        <v/>
      </c>
      <c r="C113" s="26">
        <f>'Långtidsförhyrning Norra SE'!C88</f>
        <v>0</v>
      </c>
      <c r="D113" s="26">
        <f>'Långtidsförhyrning Norra SE'!D88</f>
        <v>0</v>
      </c>
      <c r="E113" s="26">
        <f>'Långtidsförhyrning Norra SE'!E88</f>
        <v>0</v>
      </c>
      <c r="F113" s="26">
        <f>'Långtidsförhyrning Norra SE'!F88</f>
        <v>0</v>
      </c>
      <c r="G113" s="26">
        <f>'Långtidsförhyrning Norra SE'!G88</f>
        <v>0</v>
      </c>
      <c r="H113" s="26">
        <f>'Långtidsförhyrning Norra SE'!H88</f>
        <v>0</v>
      </c>
      <c r="I113" s="26">
        <f>'Långtidsförhyrning Norra SE'!I88</f>
        <v>0</v>
      </c>
      <c r="J113" s="26">
        <f>'Långtidsförhyrning Norra SE'!J88</f>
        <v>0</v>
      </c>
      <c r="K113" s="26">
        <f>'Långtidsförhyrning Norra SE'!K88</f>
        <v>0</v>
      </c>
      <c r="L113" s="26">
        <f>'Långtidsförhyrning Norra SE'!L88</f>
        <v>0</v>
      </c>
      <c r="M113" s="26">
        <f>'Långtidsförhyrning Norra SE'!M88</f>
        <v>0</v>
      </c>
      <c r="N113" s="37">
        <f>'Långtidsförhyrning Norra SE'!N88</f>
        <v>0</v>
      </c>
      <c r="P113" s="38">
        <f t="shared" si="56"/>
        <v>0</v>
      </c>
      <c r="Q113" s="29">
        <f t="shared" si="57"/>
        <v>0</v>
      </c>
      <c r="R113" s="42">
        <f t="shared" si="58"/>
        <v>0</v>
      </c>
      <c r="S113" s="45">
        <f t="shared" si="54"/>
        <v>0</v>
      </c>
      <c r="U113" s="36">
        <f t="shared" si="59"/>
        <v>0</v>
      </c>
      <c r="V113" s="26">
        <f t="shared" si="60"/>
        <v>0</v>
      </c>
      <c r="W113" s="26">
        <f t="shared" si="61"/>
        <v>0</v>
      </c>
      <c r="X113" s="26">
        <f t="shared" si="62"/>
        <v>0</v>
      </c>
      <c r="Y113" s="26">
        <f t="shared" si="63"/>
        <v>0</v>
      </c>
      <c r="Z113" s="26">
        <f t="shared" si="64"/>
        <v>0</v>
      </c>
      <c r="AA113" s="26">
        <f t="shared" si="65"/>
        <v>0</v>
      </c>
      <c r="AB113" s="26">
        <f t="shared" si="66"/>
        <v>0</v>
      </c>
      <c r="AC113" s="26">
        <f t="shared" si="67"/>
        <v>0</v>
      </c>
      <c r="AD113" s="37">
        <f t="shared" si="68"/>
        <v>0</v>
      </c>
      <c r="AE113" s="36">
        <f t="shared" si="69"/>
        <v>0</v>
      </c>
      <c r="AF113" s="26">
        <f t="shared" si="70"/>
        <v>0</v>
      </c>
      <c r="AG113" s="26">
        <f t="shared" si="71"/>
        <v>0</v>
      </c>
      <c r="AH113" s="26">
        <f t="shared" si="72"/>
        <v>0</v>
      </c>
      <c r="AI113" s="26">
        <f t="shared" si="73"/>
        <v>0</v>
      </c>
      <c r="AJ113" s="26">
        <f t="shared" si="74"/>
        <v>0</v>
      </c>
      <c r="AK113" s="26">
        <f t="shared" si="75"/>
        <v>0</v>
      </c>
      <c r="AL113" s="26">
        <f t="shared" si="76"/>
        <v>0</v>
      </c>
      <c r="AM113" s="26">
        <f t="shared" si="77"/>
        <v>0</v>
      </c>
      <c r="AN113" s="37">
        <f t="shared" si="78"/>
        <v>0</v>
      </c>
      <c r="AO113" s="36">
        <f t="shared" si="79"/>
        <v>0</v>
      </c>
      <c r="AP113" s="26">
        <f t="shared" si="80"/>
        <v>0</v>
      </c>
      <c r="AQ113" s="26">
        <f t="shared" si="81"/>
        <v>0</v>
      </c>
      <c r="AR113" s="26">
        <f t="shared" si="82"/>
        <v>0</v>
      </c>
      <c r="AS113" s="26">
        <f t="shared" si="83"/>
        <v>0</v>
      </c>
      <c r="AT113" s="26">
        <f t="shared" si="84"/>
        <v>0</v>
      </c>
      <c r="AU113" s="26">
        <f t="shared" si="85"/>
        <v>0</v>
      </c>
      <c r="AV113" s="26">
        <f t="shared" si="86"/>
        <v>0</v>
      </c>
      <c r="AW113" s="26">
        <f t="shared" si="87"/>
        <v>0</v>
      </c>
      <c r="AX113" s="37">
        <f t="shared" si="88"/>
        <v>0</v>
      </c>
    </row>
    <row r="114" spans="1:50" outlineLevel="1" x14ac:dyDescent="0.2">
      <c r="A114" s="36">
        <f>'Långtidsförhyrning Norra SE'!B89</f>
        <v>0</v>
      </c>
      <c r="B114" s="26" t="str">
        <f t="shared" si="55"/>
        <v/>
      </c>
      <c r="C114" s="26">
        <f>'Långtidsförhyrning Norra SE'!C89</f>
        <v>0</v>
      </c>
      <c r="D114" s="26">
        <f>'Långtidsförhyrning Norra SE'!D89</f>
        <v>0</v>
      </c>
      <c r="E114" s="26">
        <f>'Långtidsförhyrning Norra SE'!E89</f>
        <v>0</v>
      </c>
      <c r="F114" s="26">
        <f>'Långtidsförhyrning Norra SE'!F89</f>
        <v>0</v>
      </c>
      <c r="G114" s="26">
        <f>'Långtidsförhyrning Norra SE'!G89</f>
        <v>0</v>
      </c>
      <c r="H114" s="26">
        <f>'Långtidsförhyrning Norra SE'!H89</f>
        <v>0</v>
      </c>
      <c r="I114" s="26">
        <f>'Långtidsförhyrning Norra SE'!I89</f>
        <v>0</v>
      </c>
      <c r="J114" s="26">
        <f>'Långtidsförhyrning Norra SE'!J89</f>
        <v>0</v>
      </c>
      <c r="K114" s="26">
        <f>'Långtidsförhyrning Norra SE'!K89</f>
        <v>0</v>
      </c>
      <c r="L114" s="26">
        <f>'Långtidsförhyrning Norra SE'!L89</f>
        <v>0</v>
      </c>
      <c r="M114" s="26">
        <f>'Långtidsförhyrning Norra SE'!M89</f>
        <v>0</v>
      </c>
      <c r="N114" s="37">
        <f>'Långtidsförhyrning Norra SE'!N89</f>
        <v>0</v>
      </c>
      <c r="P114" s="38">
        <f t="shared" si="56"/>
        <v>0</v>
      </c>
      <c r="Q114" s="29">
        <f t="shared" si="57"/>
        <v>0</v>
      </c>
      <c r="R114" s="42">
        <f t="shared" si="58"/>
        <v>0</v>
      </c>
      <c r="S114" s="45">
        <f t="shared" si="54"/>
        <v>0</v>
      </c>
      <c r="U114" s="36">
        <f t="shared" si="59"/>
        <v>0</v>
      </c>
      <c r="V114" s="26">
        <f t="shared" si="60"/>
        <v>0</v>
      </c>
      <c r="W114" s="26">
        <f t="shared" si="61"/>
        <v>0</v>
      </c>
      <c r="X114" s="26">
        <f t="shared" si="62"/>
        <v>0</v>
      </c>
      <c r="Y114" s="26">
        <f t="shared" si="63"/>
        <v>0</v>
      </c>
      <c r="Z114" s="26">
        <f t="shared" si="64"/>
        <v>0</v>
      </c>
      <c r="AA114" s="26">
        <f t="shared" si="65"/>
        <v>0</v>
      </c>
      <c r="AB114" s="26">
        <f t="shared" si="66"/>
        <v>0</v>
      </c>
      <c r="AC114" s="26">
        <f t="shared" si="67"/>
        <v>0</v>
      </c>
      <c r="AD114" s="37">
        <f t="shared" si="68"/>
        <v>0</v>
      </c>
      <c r="AE114" s="36">
        <f t="shared" si="69"/>
        <v>0</v>
      </c>
      <c r="AF114" s="26">
        <f t="shared" si="70"/>
        <v>0</v>
      </c>
      <c r="AG114" s="26">
        <f t="shared" si="71"/>
        <v>0</v>
      </c>
      <c r="AH114" s="26">
        <f t="shared" si="72"/>
        <v>0</v>
      </c>
      <c r="AI114" s="26">
        <f t="shared" si="73"/>
        <v>0</v>
      </c>
      <c r="AJ114" s="26">
        <f t="shared" si="74"/>
        <v>0</v>
      </c>
      <c r="AK114" s="26">
        <f t="shared" si="75"/>
        <v>0</v>
      </c>
      <c r="AL114" s="26">
        <f t="shared" si="76"/>
        <v>0</v>
      </c>
      <c r="AM114" s="26">
        <f t="shared" si="77"/>
        <v>0</v>
      </c>
      <c r="AN114" s="37">
        <f t="shared" si="78"/>
        <v>0</v>
      </c>
      <c r="AO114" s="36">
        <f t="shared" si="79"/>
        <v>0</v>
      </c>
      <c r="AP114" s="26">
        <f t="shared" si="80"/>
        <v>0</v>
      </c>
      <c r="AQ114" s="26">
        <f t="shared" si="81"/>
        <v>0</v>
      </c>
      <c r="AR114" s="26">
        <f t="shared" si="82"/>
        <v>0</v>
      </c>
      <c r="AS114" s="26">
        <f t="shared" si="83"/>
        <v>0</v>
      </c>
      <c r="AT114" s="26">
        <f t="shared" si="84"/>
        <v>0</v>
      </c>
      <c r="AU114" s="26">
        <f t="shared" si="85"/>
        <v>0</v>
      </c>
      <c r="AV114" s="26">
        <f t="shared" si="86"/>
        <v>0</v>
      </c>
      <c r="AW114" s="26">
        <f t="shared" si="87"/>
        <v>0</v>
      </c>
      <c r="AX114" s="37">
        <f t="shared" si="88"/>
        <v>0</v>
      </c>
    </row>
    <row r="115" spans="1:50" outlineLevel="1" x14ac:dyDescent="0.2">
      <c r="A115" s="36">
        <f>'Långtidsförhyrning Norra SE'!B90</f>
        <v>0</v>
      </c>
      <c r="B115" s="26" t="str">
        <f t="shared" si="55"/>
        <v/>
      </c>
      <c r="C115" s="26">
        <f>'Långtidsförhyrning Norra SE'!C90</f>
        <v>0</v>
      </c>
      <c r="D115" s="26">
        <f>'Långtidsförhyrning Norra SE'!D90</f>
        <v>0</v>
      </c>
      <c r="E115" s="26">
        <f>'Långtidsförhyrning Norra SE'!E90</f>
        <v>0</v>
      </c>
      <c r="F115" s="26">
        <f>'Långtidsförhyrning Norra SE'!F90</f>
        <v>0</v>
      </c>
      <c r="G115" s="26">
        <f>'Långtidsförhyrning Norra SE'!G90</f>
        <v>0</v>
      </c>
      <c r="H115" s="26">
        <f>'Långtidsförhyrning Norra SE'!H90</f>
        <v>0</v>
      </c>
      <c r="I115" s="26">
        <f>'Långtidsförhyrning Norra SE'!I90</f>
        <v>0</v>
      </c>
      <c r="J115" s="26">
        <f>'Långtidsförhyrning Norra SE'!J90</f>
        <v>0</v>
      </c>
      <c r="K115" s="26">
        <f>'Långtidsförhyrning Norra SE'!K90</f>
        <v>0</v>
      </c>
      <c r="L115" s="26">
        <f>'Långtidsförhyrning Norra SE'!L90</f>
        <v>0</v>
      </c>
      <c r="M115" s="26">
        <f>'Långtidsförhyrning Norra SE'!M90</f>
        <v>0</v>
      </c>
      <c r="N115" s="37">
        <f>'Långtidsförhyrning Norra SE'!N90</f>
        <v>0</v>
      </c>
      <c r="P115" s="38">
        <f t="shared" si="56"/>
        <v>0</v>
      </c>
      <c r="Q115" s="29">
        <f t="shared" si="57"/>
        <v>0</v>
      </c>
      <c r="R115" s="42">
        <f t="shared" si="58"/>
        <v>0</v>
      </c>
      <c r="S115" s="45">
        <f t="shared" si="54"/>
        <v>0</v>
      </c>
      <c r="U115" s="36">
        <f t="shared" si="59"/>
        <v>0</v>
      </c>
      <c r="V115" s="26">
        <f t="shared" si="60"/>
        <v>0</v>
      </c>
      <c r="W115" s="26">
        <f t="shared" si="61"/>
        <v>0</v>
      </c>
      <c r="X115" s="26">
        <f t="shared" si="62"/>
        <v>0</v>
      </c>
      <c r="Y115" s="26">
        <f t="shared" si="63"/>
        <v>0</v>
      </c>
      <c r="Z115" s="26">
        <f t="shared" si="64"/>
        <v>0</v>
      </c>
      <c r="AA115" s="26">
        <f t="shared" si="65"/>
        <v>0</v>
      </c>
      <c r="AB115" s="26">
        <f t="shared" si="66"/>
        <v>0</v>
      </c>
      <c r="AC115" s="26">
        <f t="shared" si="67"/>
        <v>0</v>
      </c>
      <c r="AD115" s="37">
        <f t="shared" si="68"/>
        <v>0</v>
      </c>
      <c r="AE115" s="36">
        <f t="shared" si="69"/>
        <v>0</v>
      </c>
      <c r="AF115" s="26">
        <f t="shared" si="70"/>
        <v>0</v>
      </c>
      <c r="AG115" s="26">
        <f t="shared" si="71"/>
        <v>0</v>
      </c>
      <c r="AH115" s="26">
        <f t="shared" si="72"/>
        <v>0</v>
      </c>
      <c r="AI115" s="26">
        <f t="shared" si="73"/>
        <v>0</v>
      </c>
      <c r="AJ115" s="26">
        <f t="shared" si="74"/>
        <v>0</v>
      </c>
      <c r="AK115" s="26">
        <f t="shared" si="75"/>
        <v>0</v>
      </c>
      <c r="AL115" s="26">
        <f t="shared" si="76"/>
        <v>0</v>
      </c>
      <c r="AM115" s="26">
        <f t="shared" si="77"/>
        <v>0</v>
      </c>
      <c r="AN115" s="37">
        <f t="shared" si="78"/>
        <v>0</v>
      </c>
      <c r="AO115" s="36">
        <f t="shared" si="79"/>
        <v>0</v>
      </c>
      <c r="AP115" s="26">
        <f t="shared" si="80"/>
        <v>0</v>
      </c>
      <c r="AQ115" s="26">
        <f t="shared" si="81"/>
        <v>0</v>
      </c>
      <c r="AR115" s="26">
        <f t="shared" si="82"/>
        <v>0</v>
      </c>
      <c r="AS115" s="26">
        <f t="shared" si="83"/>
        <v>0</v>
      </c>
      <c r="AT115" s="26">
        <f t="shared" si="84"/>
        <v>0</v>
      </c>
      <c r="AU115" s="26">
        <f t="shared" si="85"/>
        <v>0</v>
      </c>
      <c r="AV115" s="26">
        <f t="shared" si="86"/>
        <v>0</v>
      </c>
      <c r="AW115" s="26">
        <f t="shared" si="87"/>
        <v>0</v>
      </c>
      <c r="AX115" s="37">
        <f t="shared" si="88"/>
        <v>0</v>
      </c>
    </row>
    <row r="116" spans="1:50" outlineLevel="1" x14ac:dyDescent="0.2">
      <c r="A116" s="36">
        <f>'Långtidsförhyrning Norra SE'!B91</f>
        <v>0</v>
      </c>
      <c r="B116" s="26" t="str">
        <f t="shared" si="55"/>
        <v/>
      </c>
      <c r="C116" s="26">
        <f>'Långtidsförhyrning Norra SE'!C91</f>
        <v>0</v>
      </c>
      <c r="D116" s="26">
        <f>'Långtidsförhyrning Norra SE'!D91</f>
        <v>0</v>
      </c>
      <c r="E116" s="26">
        <f>'Långtidsförhyrning Norra SE'!E91</f>
        <v>0</v>
      </c>
      <c r="F116" s="26">
        <f>'Långtidsförhyrning Norra SE'!F91</f>
        <v>0</v>
      </c>
      <c r="G116" s="26">
        <f>'Långtidsförhyrning Norra SE'!G91</f>
        <v>0</v>
      </c>
      <c r="H116" s="26">
        <f>'Långtidsförhyrning Norra SE'!H91</f>
        <v>0</v>
      </c>
      <c r="I116" s="26">
        <f>'Långtidsförhyrning Norra SE'!I91</f>
        <v>0</v>
      </c>
      <c r="J116" s="26">
        <f>'Långtidsförhyrning Norra SE'!J91</f>
        <v>0</v>
      </c>
      <c r="K116" s="26">
        <f>'Långtidsförhyrning Norra SE'!K91</f>
        <v>0</v>
      </c>
      <c r="L116" s="26">
        <f>'Långtidsförhyrning Norra SE'!L91</f>
        <v>0</v>
      </c>
      <c r="M116" s="26">
        <f>'Långtidsförhyrning Norra SE'!M91</f>
        <v>0</v>
      </c>
      <c r="N116" s="37">
        <f>'Långtidsförhyrning Norra SE'!N91</f>
        <v>0</v>
      </c>
      <c r="P116" s="38">
        <f t="shared" si="56"/>
        <v>0</v>
      </c>
      <c r="Q116" s="29">
        <f t="shared" si="57"/>
        <v>0</v>
      </c>
      <c r="R116" s="42">
        <f t="shared" si="58"/>
        <v>0</v>
      </c>
      <c r="S116" s="45">
        <f t="shared" si="54"/>
        <v>0</v>
      </c>
      <c r="U116" s="36">
        <f t="shared" si="59"/>
        <v>0</v>
      </c>
      <c r="V116" s="26">
        <f t="shared" si="60"/>
        <v>0</v>
      </c>
      <c r="W116" s="26">
        <f t="shared" si="61"/>
        <v>0</v>
      </c>
      <c r="X116" s="26">
        <f t="shared" si="62"/>
        <v>0</v>
      </c>
      <c r="Y116" s="26">
        <f t="shared" si="63"/>
        <v>0</v>
      </c>
      <c r="Z116" s="26">
        <f t="shared" si="64"/>
        <v>0</v>
      </c>
      <c r="AA116" s="26">
        <f t="shared" si="65"/>
        <v>0</v>
      </c>
      <c r="AB116" s="26">
        <f t="shared" si="66"/>
        <v>0</v>
      </c>
      <c r="AC116" s="26">
        <f t="shared" si="67"/>
        <v>0</v>
      </c>
      <c r="AD116" s="37">
        <f t="shared" si="68"/>
        <v>0</v>
      </c>
      <c r="AE116" s="36">
        <f t="shared" si="69"/>
        <v>0</v>
      </c>
      <c r="AF116" s="26">
        <f t="shared" si="70"/>
        <v>0</v>
      </c>
      <c r="AG116" s="26">
        <f t="shared" si="71"/>
        <v>0</v>
      </c>
      <c r="AH116" s="26">
        <f t="shared" si="72"/>
        <v>0</v>
      </c>
      <c r="AI116" s="26">
        <f t="shared" si="73"/>
        <v>0</v>
      </c>
      <c r="AJ116" s="26">
        <f t="shared" si="74"/>
        <v>0</v>
      </c>
      <c r="AK116" s="26">
        <f t="shared" si="75"/>
        <v>0</v>
      </c>
      <c r="AL116" s="26">
        <f t="shared" si="76"/>
        <v>0</v>
      </c>
      <c r="AM116" s="26">
        <f t="shared" si="77"/>
        <v>0</v>
      </c>
      <c r="AN116" s="37">
        <f t="shared" si="78"/>
        <v>0</v>
      </c>
      <c r="AO116" s="36">
        <f t="shared" si="79"/>
        <v>0</v>
      </c>
      <c r="AP116" s="26">
        <f t="shared" si="80"/>
        <v>0</v>
      </c>
      <c r="AQ116" s="26">
        <f t="shared" si="81"/>
        <v>0</v>
      </c>
      <c r="AR116" s="26">
        <f t="shared" si="82"/>
        <v>0</v>
      </c>
      <c r="AS116" s="26">
        <f t="shared" si="83"/>
        <v>0</v>
      </c>
      <c r="AT116" s="26">
        <f t="shared" si="84"/>
        <v>0</v>
      </c>
      <c r="AU116" s="26">
        <f t="shared" si="85"/>
        <v>0</v>
      </c>
      <c r="AV116" s="26">
        <f t="shared" si="86"/>
        <v>0</v>
      </c>
      <c r="AW116" s="26">
        <f t="shared" si="87"/>
        <v>0</v>
      </c>
      <c r="AX116" s="37">
        <f t="shared" si="88"/>
        <v>0</v>
      </c>
    </row>
    <row r="117" spans="1:50" outlineLevel="1" x14ac:dyDescent="0.2">
      <c r="A117" s="36">
        <f>'Långtidsförhyrning Norra SE'!B92</f>
        <v>0</v>
      </c>
      <c r="B117" s="26" t="str">
        <f t="shared" si="55"/>
        <v/>
      </c>
      <c r="C117" s="26">
        <f>'Långtidsförhyrning Norra SE'!C92</f>
        <v>0</v>
      </c>
      <c r="D117" s="26">
        <f>'Långtidsförhyrning Norra SE'!D92</f>
        <v>0</v>
      </c>
      <c r="E117" s="26">
        <f>'Långtidsförhyrning Norra SE'!E92</f>
        <v>0</v>
      </c>
      <c r="F117" s="26">
        <f>'Långtidsförhyrning Norra SE'!F92</f>
        <v>0</v>
      </c>
      <c r="G117" s="26">
        <f>'Långtidsförhyrning Norra SE'!G92</f>
        <v>0</v>
      </c>
      <c r="H117" s="26">
        <f>'Långtidsförhyrning Norra SE'!H92</f>
        <v>0</v>
      </c>
      <c r="I117" s="26">
        <f>'Långtidsförhyrning Norra SE'!I92</f>
        <v>0</v>
      </c>
      <c r="J117" s="26">
        <f>'Långtidsförhyrning Norra SE'!J92</f>
        <v>0</v>
      </c>
      <c r="K117" s="26">
        <f>'Långtidsförhyrning Norra SE'!K92</f>
        <v>0</v>
      </c>
      <c r="L117" s="26">
        <f>'Långtidsförhyrning Norra SE'!L92</f>
        <v>0</v>
      </c>
      <c r="M117" s="26">
        <f>'Långtidsförhyrning Norra SE'!M92</f>
        <v>0</v>
      </c>
      <c r="N117" s="37">
        <f>'Långtidsförhyrning Norra SE'!N92</f>
        <v>0</v>
      </c>
      <c r="P117" s="38">
        <f t="shared" si="56"/>
        <v>0</v>
      </c>
      <c r="Q117" s="29">
        <f t="shared" si="57"/>
        <v>0</v>
      </c>
      <c r="R117" s="42">
        <f t="shared" si="58"/>
        <v>0</v>
      </c>
      <c r="S117" s="45">
        <f t="shared" si="54"/>
        <v>0</v>
      </c>
      <c r="U117" s="36">
        <f t="shared" si="59"/>
        <v>0</v>
      </c>
      <c r="V117" s="26">
        <f t="shared" si="60"/>
        <v>0</v>
      </c>
      <c r="W117" s="26">
        <f t="shared" si="61"/>
        <v>0</v>
      </c>
      <c r="X117" s="26">
        <f t="shared" si="62"/>
        <v>0</v>
      </c>
      <c r="Y117" s="26">
        <f t="shared" si="63"/>
        <v>0</v>
      </c>
      <c r="Z117" s="26">
        <f t="shared" si="64"/>
        <v>0</v>
      </c>
      <c r="AA117" s="26">
        <f t="shared" si="65"/>
        <v>0</v>
      </c>
      <c r="AB117" s="26">
        <f t="shared" si="66"/>
        <v>0</v>
      </c>
      <c r="AC117" s="26">
        <f t="shared" si="67"/>
        <v>0</v>
      </c>
      <c r="AD117" s="37">
        <f t="shared" si="68"/>
        <v>0</v>
      </c>
      <c r="AE117" s="36">
        <f t="shared" si="69"/>
        <v>0</v>
      </c>
      <c r="AF117" s="26">
        <f t="shared" si="70"/>
        <v>0</v>
      </c>
      <c r="AG117" s="26">
        <f t="shared" si="71"/>
        <v>0</v>
      </c>
      <c r="AH117" s="26">
        <f t="shared" si="72"/>
        <v>0</v>
      </c>
      <c r="AI117" s="26">
        <f t="shared" si="73"/>
        <v>0</v>
      </c>
      <c r="AJ117" s="26">
        <f t="shared" si="74"/>
        <v>0</v>
      </c>
      <c r="AK117" s="26">
        <f t="shared" si="75"/>
        <v>0</v>
      </c>
      <c r="AL117" s="26">
        <f t="shared" si="76"/>
        <v>0</v>
      </c>
      <c r="AM117" s="26">
        <f t="shared" si="77"/>
        <v>0</v>
      </c>
      <c r="AN117" s="37">
        <f t="shared" si="78"/>
        <v>0</v>
      </c>
      <c r="AO117" s="36">
        <f t="shared" si="79"/>
        <v>0</v>
      </c>
      <c r="AP117" s="26">
        <f t="shared" si="80"/>
        <v>0</v>
      </c>
      <c r="AQ117" s="26">
        <f t="shared" si="81"/>
        <v>0</v>
      </c>
      <c r="AR117" s="26">
        <f t="shared" si="82"/>
        <v>0</v>
      </c>
      <c r="AS117" s="26">
        <f t="shared" si="83"/>
        <v>0</v>
      </c>
      <c r="AT117" s="26">
        <f t="shared" si="84"/>
        <v>0</v>
      </c>
      <c r="AU117" s="26">
        <f t="shared" si="85"/>
        <v>0</v>
      </c>
      <c r="AV117" s="26">
        <f t="shared" si="86"/>
        <v>0</v>
      </c>
      <c r="AW117" s="26">
        <f t="shared" si="87"/>
        <v>0</v>
      </c>
      <c r="AX117" s="37">
        <f t="shared" si="88"/>
        <v>0</v>
      </c>
    </row>
    <row r="118" spans="1:50" outlineLevel="1" x14ac:dyDescent="0.2">
      <c r="A118" s="36">
        <f>'Långtidsförhyrning Norra SE'!B93</f>
        <v>0</v>
      </c>
      <c r="B118" s="26" t="str">
        <f t="shared" si="55"/>
        <v/>
      </c>
      <c r="C118" s="26">
        <f>'Långtidsförhyrning Norra SE'!C93</f>
        <v>0</v>
      </c>
      <c r="D118" s="26">
        <f>'Långtidsförhyrning Norra SE'!D93</f>
        <v>0</v>
      </c>
      <c r="E118" s="26">
        <f>'Långtidsförhyrning Norra SE'!E93</f>
        <v>0</v>
      </c>
      <c r="F118" s="26">
        <f>'Långtidsförhyrning Norra SE'!F93</f>
        <v>0</v>
      </c>
      <c r="G118" s="26">
        <f>'Långtidsförhyrning Norra SE'!G93</f>
        <v>0</v>
      </c>
      <c r="H118" s="26">
        <f>'Långtidsförhyrning Norra SE'!H93</f>
        <v>0</v>
      </c>
      <c r="I118" s="26">
        <f>'Långtidsförhyrning Norra SE'!I93</f>
        <v>0</v>
      </c>
      <c r="J118" s="26">
        <f>'Långtidsförhyrning Norra SE'!J93</f>
        <v>0</v>
      </c>
      <c r="K118" s="26">
        <f>'Långtidsförhyrning Norra SE'!K93</f>
        <v>0</v>
      </c>
      <c r="L118" s="26">
        <f>'Långtidsförhyrning Norra SE'!L93</f>
        <v>0</v>
      </c>
      <c r="M118" s="26">
        <f>'Långtidsförhyrning Norra SE'!M93</f>
        <v>0</v>
      </c>
      <c r="N118" s="37">
        <f>'Långtidsförhyrning Norra SE'!N93</f>
        <v>0</v>
      </c>
      <c r="P118" s="38">
        <f t="shared" si="56"/>
        <v>0</v>
      </c>
      <c r="Q118" s="29">
        <f t="shared" si="57"/>
        <v>0</v>
      </c>
      <c r="R118" s="42">
        <f t="shared" si="58"/>
        <v>0</v>
      </c>
      <c r="S118" s="45">
        <f t="shared" si="54"/>
        <v>0</v>
      </c>
      <c r="U118" s="36">
        <f t="shared" si="59"/>
        <v>0</v>
      </c>
      <c r="V118" s="26">
        <f t="shared" si="60"/>
        <v>0</v>
      </c>
      <c r="W118" s="26">
        <f t="shared" si="61"/>
        <v>0</v>
      </c>
      <c r="X118" s="26">
        <f t="shared" si="62"/>
        <v>0</v>
      </c>
      <c r="Y118" s="26">
        <f t="shared" si="63"/>
        <v>0</v>
      </c>
      <c r="Z118" s="26">
        <f t="shared" si="64"/>
        <v>0</v>
      </c>
      <c r="AA118" s="26">
        <f t="shared" si="65"/>
        <v>0</v>
      </c>
      <c r="AB118" s="26">
        <f t="shared" si="66"/>
        <v>0</v>
      </c>
      <c r="AC118" s="26">
        <f t="shared" si="67"/>
        <v>0</v>
      </c>
      <c r="AD118" s="37">
        <f t="shared" si="68"/>
        <v>0</v>
      </c>
      <c r="AE118" s="36">
        <f t="shared" si="69"/>
        <v>0</v>
      </c>
      <c r="AF118" s="26">
        <f t="shared" si="70"/>
        <v>0</v>
      </c>
      <c r="AG118" s="26">
        <f t="shared" si="71"/>
        <v>0</v>
      </c>
      <c r="AH118" s="26">
        <f t="shared" si="72"/>
        <v>0</v>
      </c>
      <c r="AI118" s="26">
        <f t="shared" si="73"/>
        <v>0</v>
      </c>
      <c r="AJ118" s="26">
        <f t="shared" si="74"/>
        <v>0</v>
      </c>
      <c r="AK118" s="26">
        <f t="shared" si="75"/>
        <v>0</v>
      </c>
      <c r="AL118" s="26">
        <f t="shared" si="76"/>
        <v>0</v>
      </c>
      <c r="AM118" s="26">
        <f t="shared" si="77"/>
        <v>0</v>
      </c>
      <c r="AN118" s="37">
        <f t="shared" si="78"/>
        <v>0</v>
      </c>
      <c r="AO118" s="36">
        <f t="shared" si="79"/>
        <v>0</v>
      </c>
      <c r="AP118" s="26">
        <f t="shared" si="80"/>
        <v>0</v>
      </c>
      <c r="AQ118" s="26">
        <f t="shared" si="81"/>
        <v>0</v>
      </c>
      <c r="AR118" s="26">
        <f t="shared" si="82"/>
        <v>0</v>
      </c>
      <c r="AS118" s="26">
        <f t="shared" si="83"/>
        <v>0</v>
      </c>
      <c r="AT118" s="26">
        <f t="shared" si="84"/>
        <v>0</v>
      </c>
      <c r="AU118" s="26">
        <f t="shared" si="85"/>
        <v>0</v>
      </c>
      <c r="AV118" s="26">
        <f t="shared" si="86"/>
        <v>0</v>
      </c>
      <c r="AW118" s="26">
        <f t="shared" si="87"/>
        <v>0</v>
      </c>
      <c r="AX118" s="37">
        <f t="shared" si="88"/>
        <v>0</v>
      </c>
    </row>
    <row r="119" spans="1:50" outlineLevel="1" x14ac:dyDescent="0.2">
      <c r="A119" s="36">
        <f>'Långtidsförhyrning Norra SE'!B94</f>
        <v>0</v>
      </c>
      <c r="B119" s="26" t="str">
        <f t="shared" si="55"/>
        <v/>
      </c>
      <c r="C119" s="26">
        <f>'Långtidsförhyrning Norra SE'!C94</f>
        <v>0</v>
      </c>
      <c r="D119" s="26">
        <f>'Långtidsförhyrning Norra SE'!D94</f>
        <v>0</v>
      </c>
      <c r="E119" s="26">
        <f>'Långtidsförhyrning Norra SE'!E94</f>
        <v>0</v>
      </c>
      <c r="F119" s="26">
        <f>'Långtidsförhyrning Norra SE'!F94</f>
        <v>0</v>
      </c>
      <c r="G119" s="26">
        <f>'Långtidsförhyrning Norra SE'!G94</f>
        <v>0</v>
      </c>
      <c r="H119" s="26">
        <f>'Långtidsförhyrning Norra SE'!H94</f>
        <v>0</v>
      </c>
      <c r="I119" s="26">
        <f>'Långtidsförhyrning Norra SE'!I94</f>
        <v>0</v>
      </c>
      <c r="J119" s="26">
        <f>'Långtidsförhyrning Norra SE'!J94</f>
        <v>0</v>
      </c>
      <c r="K119" s="26">
        <f>'Långtidsförhyrning Norra SE'!K94</f>
        <v>0</v>
      </c>
      <c r="L119" s="26">
        <f>'Långtidsförhyrning Norra SE'!L94</f>
        <v>0</v>
      </c>
      <c r="M119" s="26">
        <f>'Långtidsförhyrning Norra SE'!M94</f>
        <v>0</v>
      </c>
      <c r="N119" s="37">
        <f>'Långtidsförhyrning Norra SE'!N94</f>
        <v>0</v>
      </c>
      <c r="P119" s="38">
        <f t="shared" si="56"/>
        <v>0</v>
      </c>
      <c r="Q119" s="29">
        <f t="shared" si="57"/>
        <v>0</v>
      </c>
      <c r="R119" s="42">
        <f t="shared" si="58"/>
        <v>0</v>
      </c>
      <c r="S119" s="45">
        <f t="shared" si="54"/>
        <v>0</v>
      </c>
      <c r="U119" s="36">
        <f t="shared" si="59"/>
        <v>0</v>
      </c>
      <c r="V119" s="26">
        <f t="shared" si="60"/>
        <v>0</v>
      </c>
      <c r="W119" s="26">
        <f t="shared" si="61"/>
        <v>0</v>
      </c>
      <c r="X119" s="26">
        <f t="shared" si="62"/>
        <v>0</v>
      </c>
      <c r="Y119" s="26">
        <f t="shared" si="63"/>
        <v>0</v>
      </c>
      <c r="Z119" s="26">
        <f t="shared" si="64"/>
        <v>0</v>
      </c>
      <c r="AA119" s="26">
        <f t="shared" si="65"/>
        <v>0</v>
      </c>
      <c r="AB119" s="26">
        <f t="shared" si="66"/>
        <v>0</v>
      </c>
      <c r="AC119" s="26">
        <f t="shared" si="67"/>
        <v>0</v>
      </c>
      <c r="AD119" s="37">
        <f t="shared" si="68"/>
        <v>0</v>
      </c>
      <c r="AE119" s="36">
        <f t="shared" si="69"/>
        <v>0</v>
      </c>
      <c r="AF119" s="26">
        <f t="shared" si="70"/>
        <v>0</v>
      </c>
      <c r="AG119" s="26">
        <f t="shared" si="71"/>
        <v>0</v>
      </c>
      <c r="AH119" s="26">
        <f t="shared" si="72"/>
        <v>0</v>
      </c>
      <c r="AI119" s="26">
        <f t="shared" si="73"/>
        <v>0</v>
      </c>
      <c r="AJ119" s="26">
        <f t="shared" si="74"/>
        <v>0</v>
      </c>
      <c r="AK119" s="26">
        <f t="shared" si="75"/>
        <v>0</v>
      </c>
      <c r="AL119" s="26">
        <f t="shared" si="76"/>
        <v>0</v>
      </c>
      <c r="AM119" s="26">
        <f t="shared" si="77"/>
        <v>0</v>
      </c>
      <c r="AN119" s="37">
        <f t="shared" si="78"/>
        <v>0</v>
      </c>
      <c r="AO119" s="36">
        <f t="shared" si="79"/>
        <v>0</v>
      </c>
      <c r="AP119" s="26">
        <f t="shared" si="80"/>
        <v>0</v>
      </c>
      <c r="AQ119" s="26">
        <f t="shared" si="81"/>
        <v>0</v>
      </c>
      <c r="AR119" s="26">
        <f t="shared" si="82"/>
        <v>0</v>
      </c>
      <c r="AS119" s="26">
        <f t="shared" si="83"/>
        <v>0</v>
      </c>
      <c r="AT119" s="26">
        <f t="shared" si="84"/>
        <v>0</v>
      </c>
      <c r="AU119" s="26">
        <f t="shared" si="85"/>
        <v>0</v>
      </c>
      <c r="AV119" s="26">
        <f t="shared" si="86"/>
        <v>0</v>
      </c>
      <c r="AW119" s="26">
        <f t="shared" si="87"/>
        <v>0</v>
      </c>
      <c r="AX119" s="37">
        <f t="shared" si="88"/>
        <v>0</v>
      </c>
    </row>
    <row r="120" spans="1:50" outlineLevel="1" x14ac:dyDescent="0.2">
      <c r="A120" s="36">
        <f>'Långtidsförhyrning Norra SE'!B95</f>
        <v>0</v>
      </c>
      <c r="B120" s="26" t="str">
        <f t="shared" si="55"/>
        <v/>
      </c>
      <c r="C120" s="26">
        <f>'Långtidsförhyrning Norra SE'!C95</f>
        <v>0</v>
      </c>
      <c r="D120" s="26">
        <f>'Långtidsförhyrning Norra SE'!D95</f>
        <v>0</v>
      </c>
      <c r="E120" s="26">
        <f>'Långtidsförhyrning Norra SE'!E95</f>
        <v>0</v>
      </c>
      <c r="F120" s="26">
        <f>'Långtidsförhyrning Norra SE'!F95</f>
        <v>0</v>
      </c>
      <c r="G120" s="26">
        <f>'Långtidsförhyrning Norra SE'!G95</f>
        <v>0</v>
      </c>
      <c r="H120" s="26">
        <f>'Långtidsförhyrning Norra SE'!H95</f>
        <v>0</v>
      </c>
      <c r="I120" s="26">
        <f>'Långtidsförhyrning Norra SE'!I95</f>
        <v>0</v>
      </c>
      <c r="J120" s="26">
        <f>'Långtidsförhyrning Norra SE'!J95</f>
        <v>0</v>
      </c>
      <c r="K120" s="26">
        <f>'Långtidsförhyrning Norra SE'!K95</f>
        <v>0</v>
      </c>
      <c r="L120" s="26">
        <f>'Långtidsförhyrning Norra SE'!L95</f>
        <v>0</v>
      </c>
      <c r="M120" s="26">
        <f>'Långtidsförhyrning Norra SE'!M95</f>
        <v>0</v>
      </c>
      <c r="N120" s="37">
        <f>'Långtidsförhyrning Norra SE'!N95</f>
        <v>0</v>
      </c>
      <c r="P120" s="38">
        <f t="shared" si="56"/>
        <v>0</v>
      </c>
      <c r="Q120" s="29">
        <f t="shared" si="57"/>
        <v>0</v>
      </c>
      <c r="R120" s="42">
        <f t="shared" si="58"/>
        <v>0</v>
      </c>
      <c r="S120" s="45">
        <f t="shared" si="54"/>
        <v>0</v>
      </c>
      <c r="U120" s="36">
        <f t="shared" si="59"/>
        <v>0</v>
      </c>
      <c r="V120" s="26">
        <f t="shared" si="60"/>
        <v>0</v>
      </c>
      <c r="W120" s="26">
        <f t="shared" si="61"/>
        <v>0</v>
      </c>
      <c r="X120" s="26">
        <f t="shared" si="62"/>
        <v>0</v>
      </c>
      <c r="Y120" s="26">
        <f t="shared" si="63"/>
        <v>0</v>
      </c>
      <c r="Z120" s="26">
        <f t="shared" si="64"/>
        <v>0</v>
      </c>
      <c r="AA120" s="26">
        <f t="shared" si="65"/>
        <v>0</v>
      </c>
      <c r="AB120" s="26">
        <f t="shared" si="66"/>
        <v>0</v>
      </c>
      <c r="AC120" s="26">
        <f t="shared" si="67"/>
        <v>0</v>
      </c>
      <c r="AD120" s="37">
        <f t="shared" si="68"/>
        <v>0</v>
      </c>
      <c r="AE120" s="36">
        <f t="shared" si="69"/>
        <v>0</v>
      </c>
      <c r="AF120" s="26">
        <f t="shared" si="70"/>
        <v>0</v>
      </c>
      <c r="AG120" s="26">
        <f t="shared" si="71"/>
        <v>0</v>
      </c>
      <c r="AH120" s="26">
        <f t="shared" si="72"/>
        <v>0</v>
      </c>
      <c r="AI120" s="26">
        <f t="shared" si="73"/>
        <v>0</v>
      </c>
      <c r="AJ120" s="26">
        <f t="shared" si="74"/>
        <v>0</v>
      </c>
      <c r="AK120" s="26">
        <f t="shared" si="75"/>
        <v>0</v>
      </c>
      <c r="AL120" s="26">
        <f t="shared" si="76"/>
        <v>0</v>
      </c>
      <c r="AM120" s="26">
        <f t="shared" si="77"/>
        <v>0</v>
      </c>
      <c r="AN120" s="37">
        <f t="shared" si="78"/>
        <v>0</v>
      </c>
      <c r="AO120" s="36">
        <f t="shared" si="79"/>
        <v>0</v>
      </c>
      <c r="AP120" s="26">
        <f t="shared" si="80"/>
        <v>0</v>
      </c>
      <c r="AQ120" s="26">
        <f t="shared" si="81"/>
        <v>0</v>
      </c>
      <c r="AR120" s="26">
        <f t="shared" si="82"/>
        <v>0</v>
      </c>
      <c r="AS120" s="26">
        <f t="shared" si="83"/>
        <v>0</v>
      </c>
      <c r="AT120" s="26">
        <f t="shared" si="84"/>
        <v>0</v>
      </c>
      <c r="AU120" s="26">
        <f t="shared" si="85"/>
        <v>0</v>
      </c>
      <c r="AV120" s="26">
        <f t="shared" si="86"/>
        <v>0</v>
      </c>
      <c r="AW120" s="26">
        <f t="shared" si="87"/>
        <v>0</v>
      </c>
      <c r="AX120" s="37">
        <f t="shared" si="88"/>
        <v>0</v>
      </c>
    </row>
    <row r="121" spans="1:50" outlineLevel="1" x14ac:dyDescent="0.2">
      <c r="A121" s="36">
        <f>'Långtidsförhyrning Norra SE'!B96</f>
        <v>0</v>
      </c>
      <c r="B121" s="26" t="str">
        <f t="shared" si="55"/>
        <v/>
      </c>
      <c r="C121" s="26">
        <f>'Långtidsförhyrning Norra SE'!C96</f>
        <v>0</v>
      </c>
      <c r="D121" s="26">
        <f>'Långtidsförhyrning Norra SE'!D96</f>
        <v>0</v>
      </c>
      <c r="E121" s="26">
        <f>'Långtidsförhyrning Norra SE'!E96</f>
        <v>0</v>
      </c>
      <c r="F121" s="26">
        <f>'Långtidsförhyrning Norra SE'!F96</f>
        <v>0</v>
      </c>
      <c r="G121" s="26">
        <f>'Långtidsförhyrning Norra SE'!G96</f>
        <v>0</v>
      </c>
      <c r="H121" s="26">
        <f>'Långtidsförhyrning Norra SE'!H96</f>
        <v>0</v>
      </c>
      <c r="I121" s="26">
        <f>'Långtidsförhyrning Norra SE'!I96</f>
        <v>0</v>
      </c>
      <c r="J121" s="26">
        <f>'Långtidsförhyrning Norra SE'!J96</f>
        <v>0</v>
      </c>
      <c r="K121" s="26">
        <f>'Långtidsförhyrning Norra SE'!K96</f>
        <v>0</v>
      </c>
      <c r="L121" s="26">
        <f>'Långtidsförhyrning Norra SE'!L96</f>
        <v>0</v>
      </c>
      <c r="M121" s="26">
        <f>'Långtidsförhyrning Norra SE'!M96</f>
        <v>0</v>
      </c>
      <c r="N121" s="37">
        <f>'Långtidsförhyrning Norra SE'!N96</f>
        <v>0</v>
      </c>
      <c r="P121" s="38">
        <f t="shared" si="56"/>
        <v>0</v>
      </c>
      <c r="Q121" s="29">
        <f t="shared" si="57"/>
        <v>0</v>
      </c>
      <c r="R121" s="42">
        <f t="shared" si="58"/>
        <v>0</v>
      </c>
      <c r="S121" s="45">
        <f t="shared" si="54"/>
        <v>0</v>
      </c>
      <c r="U121" s="36">
        <f t="shared" si="59"/>
        <v>0</v>
      </c>
      <c r="V121" s="26">
        <f t="shared" si="60"/>
        <v>0</v>
      </c>
      <c r="W121" s="26">
        <f t="shared" si="61"/>
        <v>0</v>
      </c>
      <c r="X121" s="26">
        <f t="shared" si="62"/>
        <v>0</v>
      </c>
      <c r="Y121" s="26">
        <f t="shared" si="63"/>
        <v>0</v>
      </c>
      <c r="Z121" s="26">
        <f t="shared" si="64"/>
        <v>0</v>
      </c>
      <c r="AA121" s="26">
        <f t="shared" si="65"/>
        <v>0</v>
      </c>
      <c r="AB121" s="26">
        <f t="shared" si="66"/>
        <v>0</v>
      </c>
      <c r="AC121" s="26">
        <f t="shared" si="67"/>
        <v>0</v>
      </c>
      <c r="AD121" s="37">
        <f t="shared" si="68"/>
        <v>0</v>
      </c>
      <c r="AE121" s="36">
        <f t="shared" si="69"/>
        <v>0</v>
      </c>
      <c r="AF121" s="26">
        <f t="shared" si="70"/>
        <v>0</v>
      </c>
      <c r="AG121" s="26">
        <f t="shared" si="71"/>
        <v>0</v>
      </c>
      <c r="AH121" s="26">
        <f t="shared" si="72"/>
        <v>0</v>
      </c>
      <c r="AI121" s="26">
        <f t="shared" si="73"/>
        <v>0</v>
      </c>
      <c r="AJ121" s="26">
        <f t="shared" si="74"/>
        <v>0</v>
      </c>
      <c r="AK121" s="26">
        <f t="shared" si="75"/>
        <v>0</v>
      </c>
      <c r="AL121" s="26">
        <f t="shared" si="76"/>
        <v>0</v>
      </c>
      <c r="AM121" s="26">
        <f t="shared" si="77"/>
        <v>0</v>
      </c>
      <c r="AN121" s="37">
        <f t="shared" si="78"/>
        <v>0</v>
      </c>
      <c r="AO121" s="36">
        <f t="shared" si="79"/>
        <v>0</v>
      </c>
      <c r="AP121" s="26">
        <f t="shared" si="80"/>
        <v>0</v>
      </c>
      <c r="AQ121" s="26">
        <f t="shared" si="81"/>
        <v>0</v>
      </c>
      <c r="AR121" s="26">
        <f t="shared" si="82"/>
        <v>0</v>
      </c>
      <c r="AS121" s="26">
        <f t="shared" si="83"/>
        <v>0</v>
      </c>
      <c r="AT121" s="26">
        <f t="shared" si="84"/>
        <v>0</v>
      </c>
      <c r="AU121" s="26">
        <f t="shared" si="85"/>
        <v>0</v>
      </c>
      <c r="AV121" s="26">
        <f t="shared" si="86"/>
        <v>0</v>
      </c>
      <c r="AW121" s="26">
        <f t="shared" si="87"/>
        <v>0</v>
      </c>
      <c r="AX121" s="37">
        <f t="shared" si="88"/>
        <v>0</v>
      </c>
    </row>
    <row r="122" spans="1:50" outlineLevel="1" x14ac:dyDescent="0.2">
      <c r="A122" s="36">
        <f>'Långtidsförhyrning Norra SE'!B97</f>
        <v>0</v>
      </c>
      <c r="B122" s="26" t="str">
        <f t="shared" si="55"/>
        <v/>
      </c>
      <c r="C122" s="26">
        <f>'Långtidsförhyrning Norra SE'!C97</f>
        <v>0</v>
      </c>
      <c r="D122" s="26">
        <f>'Långtidsförhyrning Norra SE'!D97</f>
        <v>0</v>
      </c>
      <c r="E122" s="26">
        <f>'Långtidsförhyrning Norra SE'!E97</f>
        <v>0</v>
      </c>
      <c r="F122" s="26">
        <f>'Långtidsförhyrning Norra SE'!F97</f>
        <v>0</v>
      </c>
      <c r="G122" s="26">
        <f>'Långtidsförhyrning Norra SE'!G97</f>
        <v>0</v>
      </c>
      <c r="H122" s="26">
        <f>'Långtidsförhyrning Norra SE'!H97</f>
        <v>0</v>
      </c>
      <c r="I122" s="26">
        <f>'Långtidsförhyrning Norra SE'!I97</f>
        <v>0</v>
      </c>
      <c r="J122" s="26">
        <f>'Långtidsförhyrning Norra SE'!J97</f>
        <v>0</v>
      </c>
      <c r="K122" s="26">
        <f>'Långtidsförhyrning Norra SE'!K97</f>
        <v>0</v>
      </c>
      <c r="L122" s="26">
        <f>'Långtidsförhyrning Norra SE'!L97</f>
        <v>0</v>
      </c>
      <c r="M122" s="26">
        <f>'Långtidsförhyrning Norra SE'!M97</f>
        <v>0</v>
      </c>
      <c r="N122" s="37">
        <f>'Långtidsförhyrning Norra SE'!N97</f>
        <v>0</v>
      </c>
      <c r="P122" s="38">
        <f t="shared" si="56"/>
        <v>0</v>
      </c>
      <c r="Q122" s="29">
        <f t="shared" si="57"/>
        <v>0</v>
      </c>
      <c r="R122" s="42">
        <f t="shared" si="58"/>
        <v>0</v>
      </c>
      <c r="S122" s="45">
        <f t="shared" si="54"/>
        <v>0</v>
      </c>
      <c r="U122" s="36">
        <f t="shared" si="59"/>
        <v>0</v>
      </c>
      <c r="V122" s="26">
        <f t="shared" si="60"/>
        <v>0</v>
      </c>
      <c r="W122" s="26">
        <f t="shared" si="61"/>
        <v>0</v>
      </c>
      <c r="X122" s="26">
        <f t="shared" si="62"/>
        <v>0</v>
      </c>
      <c r="Y122" s="26">
        <f t="shared" si="63"/>
        <v>0</v>
      </c>
      <c r="Z122" s="26">
        <f t="shared" si="64"/>
        <v>0</v>
      </c>
      <c r="AA122" s="26">
        <f t="shared" si="65"/>
        <v>0</v>
      </c>
      <c r="AB122" s="26">
        <f t="shared" si="66"/>
        <v>0</v>
      </c>
      <c r="AC122" s="26">
        <f t="shared" si="67"/>
        <v>0</v>
      </c>
      <c r="AD122" s="37">
        <f t="shared" si="68"/>
        <v>0</v>
      </c>
      <c r="AE122" s="36">
        <f t="shared" si="69"/>
        <v>0</v>
      </c>
      <c r="AF122" s="26">
        <f t="shared" si="70"/>
        <v>0</v>
      </c>
      <c r="AG122" s="26">
        <f t="shared" si="71"/>
        <v>0</v>
      </c>
      <c r="AH122" s="26">
        <f t="shared" si="72"/>
        <v>0</v>
      </c>
      <c r="AI122" s="26">
        <f t="shared" si="73"/>
        <v>0</v>
      </c>
      <c r="AJ122" s="26">
        <f t="shared" si="74"/>
        <v>0</v>
      </c>
      <c r="AK122" s="26">
        <f t="shared" si="75"/>
        <v>0</v>
      </c>
      <c r="AL122" s="26">
        <f t="shared" si="76"/>
        <v>0</v>
      </c>
      <c r="AM122" s="26">
        <f t="shared" si="77"/>
        <v>0</v>
      </c>
      <c r="AN122" s="37">
        <f t="shared" si="78"/>
        <v>0</v>
      </c>
      <c r="AO122" s="36">
        <f t="shared" si="79"/>
        <v>0</v>
      </c>
      <c r="AP122" s="26">
        <f t="shared" si="80"/>
        <v>0</v>
      </c>
      <c r="AQ122" s="26">
        <f t="shared" si="81"/>
        <v>0</v>
      </c>
      <c r="AR122" s="26">
        <f t="shared" si="82"/>
        <v>0</v>
      </c>
      <c r="AS122" s="26">
        <f t="shared" si="83"/>
        <v>0</v>
      </c>
      <c r="AT122" s="26">
        <f t="shared" si="84"/>
        <v>0</v>
      </c>
      <c r="AU122" s="26">
        <f t="shared" si="85"/>
        <v>0</v>
      </c>
      <c r="AV122" s="26">
        <f t="shared" si="86"/>
        <v>0</v>
      </c>
      <c r="AW122" s="26">
        <f t="shared" si="87"/>
        <v>0</v>
      </c>
      <c r="AX122" s="37">
        <f t="shared" si="88"/>
        <v>0</v>
      </c>
    </row>
    <row r="123" spans="1:50" outlineLevel="1" x14ac:dyDescent="0.2">
      <c r="A123" s="36">
        <f>'Långtidsförhyrning Norra SE'!B98</f>
        <v>0</v>
      </c>
      <c r="B123" s="26" t="str">
        <f t="shared" si="55"/>
        <v/>
      </c>
      <c r="C123" s="26">
        <f>'Långtidsförhyrning Norra SE'!C98</f>
        <v>0</v>
      </c>
      <c r="D123" s="26">
        <f>'Långtidsförhyrning Norra SE'!D98</f>
        <v>0</v>
      </c>
      <c r="E123" s="26">
        <f>'Långtidsförhyrning Norra SE'!E98</f>
        <v>0</v>
      </c>
      <c r="F123" s="26">
        <f>'Långtidsförhyrning Norra SE'!F98</f>
        <v>0</v>
      </c>
      <c r="G123" s="26">
        <f>'Långtidsförhyrning Norra SE'!G98</f>
        <v>0</v>
      </c>
      <c r="H123" s="26">
        <f>'Långtidsförhyrning Norra SE'!H98</f>
        <v>0</v>
      </c>
      <c r="I123" s="26">
        <f>'Långtidsförhyrning Norra SE'!I98</f>
        <v>0</v>
      </c>
      <c r="J123" s="26">
        <f>'Långtidsförhyrning Norra SE'!J98</f>
        <v>0</v>
      </c>
      <c r="K123" s="26">
        <f>'Långtidsförhyrning Norra SE'!K98</f>
        <v>0</v>
      </c>
      <c r="L123" s="26">
        <f>'Långtidsförhyrning Norra SE'!L98</f>
        <v>0</v>
      </c>
      <c r="M123" s="26">
        <f>'Långtidsförhyrning Norra SE'!M98</f>
        <v>0</v>
      </c>
      <c r="N123" s="37">
        <f>'Långtidsförhyrning Norra SE'!N98</f>
        <v>0</v>
      </c>
      <c r="P123" s="38">
        <f t="shared" si="56"/>
        <v>0</v>
      </c>
      <c r="Q123" s="29">
        <f t="shared" si="57"/>
        <v>0</v>
      </c>
      <c r="R123" s="42">
        <f t="shared" si="58"/>
        <v>0</v>
      </c>
      <c r="S123" s="45">
        <f t="shared" si="54"/>
        <v>0</v>
      </c>
      <c r="U123" s="36">
        <f t="shared" si="59"/>
        <v>0</v>
      </c>
      <c r="V123" s="26">
        <f t="shared" si="60"/>
        <v>0</v>
      </c>
      <c r="W123" s="26">
        <f t="shared" si="61"/>
        <v>0</v>
      </c>
      <c r="X123" s="26">
        <f t="shared" si="62"/>
        <v>0</v>
      </c>
      <c r="Y123" s="26">
        <f t="shared" si="63"/>
        <v>0</v>
      </c>
      <c r="Z123" s="26">
        <f t="shared" si="64"/>
        <v>0</v>
      </c>
      <c r="AA123" s="26">
        <f t="shared" si="65"/>
        <v>0</v>
      </c>
      <c r="AB123" s="26">
        <f t="shared" si="66"/>
        <v>0</v>
      </c>
      <c r="AC123" s="26">
        <f t="shared" si="67"/>
        <v>0</v>
      </c>
      <c r="AD123" s="37">
        <f t="shared" si="68"/>
        <v>0</v>
      </c>
      <c r="AE123" s="36">
        <f t="shared" si="69"/>
        <v>0</v>
      </c>
      <c r="AF123" s="26">
        <f t="shared" si="70"/>
        <v>0</v>
      </c>
      <c r="AG123" s="26">
        <f t="shared" si="71"/>
        <v>0</v>
      </c>
      <c r="AH123" s="26">
        <f t="shared" si="72"/>
        <v>0</v>
      </c>
      <c r="AI123" s="26">
        <f t="shared" si="73"/>
        <v>0</v>
      </c>
      <c r="AJ123" s="26">
        <f t="shared" si="74"/>
        <v>0</v>
      </c>
      <c r="AK123" s="26">
        <f t="shared" si="75"/>
        <v>0</v>
      </c>
      <c r="AL123" s="26">
        <f t="shared" si="76"/>
        <v>0</v>
      </c>
      <c r="AM123" s="26">
        <f t="shared" si="77"/>
        <v>0</v>
      </c>
      <c r="AN123" s="37">
        <f t="shared" si="78"/>
        <v>0</v>
      </c>
      <c r="AO123" s="36">
        <f t="shared" si="79"/>
        <v>0</v>
      </c>
      <c r="AP123" s="26">
        <f t="shared" si="80"/>
        <v>0</v>
      </c>
      <c r="AQ123" s="26">
        <f t="shared" si="81"/>
        <v>0</v>
      </c>
      <c r="AR123" s="26">
        <f t="shared" si="82"/>
        <v>0</v>
      </c>
      <c r="AS123" s="26">
        <f t="shared" si="83"/>
        <v>0</v>
      </c>
      <c r="AT123" s="26">
        <f t="shared" si="84"/>
        <v>0</v>
      </c>
      <c r="AU123" s="26">
        <f t="shared" si="85"/>
        <v>0</v>
      </c>
      <c r="AV123" s="26">
        <f t="shared" si="86"/>
        <v>0</v>
      </c>
      <c r="AW123" s="26">
        <f t="shared" si="87"/>
        <v>0</v>
      </c>
      <c r="AX123" s="37">
        <f t="shared" si="88"/>
        <v>0</v>
      </c>
    </row>
    <row r="124" spans="1:50" outlineLevel="1" x14ac:dyDescent="0.2">
      <c r="A124" s="36">
        <f>'Långtidsförhyrning Norra SE'!B99</f>
        <v>0</v>
      </c>
      <c r="B124" s="26" t="str">
        <f t="shared" si="55"/>
        <v/>
      </c>
      <c r="C124" s="26">
        <f>'Långtidsförhyrning Norra SE'!C99</f>
        <v>0</v>
      </c>
      <c r="D124" s="26">
        <f>'Långtidsförhyrning Norra SE'!D99</f>
        <v>0</v>
      </c>
      <c r="E124" s="26">
        <f>'Långtidsförhyrning Norra SE'!E99</f>
        <v>0</v>
      </c>
      <c r="F124" s="26">
        <f>'Långtidsförhyrning Norra SE'!F99</f>
        <v>0</v>
      </c>
      <c r="G124" s="26">
        <f>'Långtidsförhyrning Norra SE'!G99</f>
        <v>0</v>
      </c>
      <c r="H124" s="26">
        <f>'Långtidsförhyrning Norra SE'!H99</f>
        <v>0</v>
      </c>
      <c r="I124" s="26">
        <f>'Långtidsförhyrning Norra SE'!I99</f>
        <v>0</v>
      </c>
      <c r="J124" s="26">
        <f>'Långtidsförhyrning Norra SE'!J99</f>
        <v>0</v>
      </c>
      <c r="K124" s="26">
        <f>'Långtidsförhyrning Norra SE'!K99</f>
        <v>0</v>
      </c>
      <c r="L124" s="26">
        <f>'Långtidsförhyrning Norra SE'!L99</f>
        <v>0</v>
      </c>
      <c r="M124" s="26">
        <f>'Långtidsförhyrning Norra SE'!M99</f>
        <v>0</v>
      </c>
      <c r="N124" s="37">
        <f>'Långtidsförhyrning Norra SE'!N99</f>
        <v>0</v>
      </c>
      <c r="P124" s="38">
        <f t="shared" si="56"/>
        <v>0</v>
      </c>
      <c r="Q124" s="29">
        <f t="shared" si="57"/>
        <v>0</v>
      </c>
      <c r="R124" s="42">
        <f t="shared" si="58"/>
        <v>0</v>
      </c>
      <c r="S124" s="45">
        <f t="shared" si="54"/>
        <v>0</v>
      </c>
      <c r="U124" s="36">
        <f t="shared" si="59"/>
        <v>0</v>
      </c>
      <c r="V124" s="26">
        <f t="shared" si="60"/>
        <v>0</v>
      </c>
      <c r="W124" s="26">
        <f t="shared" si="61"/>
        <v>0</v>
      </c>
      <c r="X124" s="26">
        <f t="shared" si="62"/>
        <v>0</v>
      </c>
      <c r="Y124" s="26">
        <f t="shared" si="63"/>
        <v>0</v>
      </c>
      <c r="Z124" s="26">
        <f t="shared" si="64"/>
        <v>0</v>
      </c>
      <c r="AA124" s="26">
        <f t="shared" si="65"/>
        <v>0</v>
      </c>
      <c r="AB124" s="26">
        <f t="shared" si="66"/>
        <v>0</v>
      </c>
      <c r="AC124" s="26">
        <f t="shared" si="67"/>
        <v>0</v>
      </c>
      <c r="AD124" s="37">
        <f t="shared" si="68"/>
        <v>0</v>
      </c>
      <c r="AE124" s="36">
        <f t="shared" si="69"/>
        <v>0</v>
      </c>
      <c r="AF124" s="26">
        <f t="shared" si="70"/>
        <v>0</v>
      </c>
      <c r="AG124" s="26">
        <f t="shared" si="71"/>
        <v>0</v>
      </c>
      <c r="AH124" s="26">
        <f t="shared" si="72"/>
        <v>0</v>
      </c>
      <c r="AI124" s="26">
        <f t="shared" si="73"/>
        <v>0</v>
      </c>
      <c r="AJ124" s="26">
        <f t="shared" si="74"/>
        <v>0</v>
      </c>
      <c r="AK124" s="26">
        <f t="shared" si="75"/>
        <v>0</v>
      </c>
      <c r="AL124" s="26">
        <f t="shared" si="76"/>
        <v>0</v>
      </c>
      <c r="AM124" s="26">
        <f t="shared" si="77"/>
        <v>0</v>
      </c>
      <c r="AN124" s="37">
        <f t="shared" si="78"/>
        <v>0</v>
      </c>
      <c r="AO124" s="36">
        <f t="shared" si="79"/>
        <v>0</v>
      </c>
      <c r="AP124" s="26">
        <f t="shared" si="80"/>
        <v>0</v>
      </c>
      <c r="AQ124" s="26">
        <f t="shared" si="81"/>
        <v>0</v>
      </c>
      <c r="AR124" s="26">
        <f t="shared" si="82"/>
        <v>0</v>
      </c>
      <c r="AS124" s="26">
        <f t="shared" si="83"/>
        <v>0</v>
      </c>
      <c r="AT124" s="26">
        <f t="shared" si="84"/>
        <v>0</v>
      </c>
      <c r="AU124" s="26">
        <f t="shared" si="85"/>
        <v>0</v>
      </c>
      <c r="AV124" s="26">
        <f t="shared" si="86"/>
        <v>0</v>
      </c>
      <c r="AW124" s="26">
        <f t="shared" si="87"/>
        <v>0</v>
      </c>
      <c r="AX124" s="37">
        <f t="shared" si="88"/>
        <v>0</v>
      </c>
    </row>
    <row r="125" spans="1:50" outlineLevel="1" x14ac:dyDescent="0.2">
      <c r="A125" s="36">
        <f>'Långtidsförhyrning Norra SE'!B100</f>
        <v>0</v>
      </c>
      <c r="B125" s="26" t="str">
        <f t="shared" si="55"/>
        <v/>
      </c>
      <c r="C125" s="26">
        <f>'Långtidsförhyrning Norra SE'!C100</f>
        <v>0</v>
      </c>
      <c r="D125" s="26">
        <f>'Långtidsförhyrning Norra SE'!D100</f>
        <v>0</v>
      </c>
      <c r="E125" s="26">
        <f>'Långtidsförhyrning Norra SE'!E100</f>
        <v>0</v>
      </c>
      <c r="F125" s="26">
        <f>'Långtidsförhyrning Norra SE'!F100</f>
        <v>0</v>
      </c>
      <c r="G125" s="26">
        <f>'Långtidsförhyrning Norra SE'!G100</f>
        <v>0</v>
      </c>
      <c r="H125" s="26">
        <f>'Långtidsförhyrning Norra SE'!H100</f>
        <v>0</v>
      </c>
      <c r="I125" s="26">
        <f>'Långtidsförhyrning Norra SE'!I100</f>
        <v>0</v>
      </c>
      <c r="J125" s="26">
        <f>'Långtidsförhyrning Norra SE'!J100</f>
        <v>0</v>
      </c>
      <c r="K125" s="26">
        <f>'Långtidsförhyrning Norra SE'!K100</f>
        <v>0</v>
      </c>
      <c r="L125" s="26">
        <f>'Långtidsförhyrning Norra SE'!L100</f>
        <v>0</v>
      </c>
      <c r="M125" s="26">
        <f>'Långtidsförhyrning Norra SE'!M100</f>
        <v>0</v>
      </c>
      <c r="N125" s="37">
        <f>'Långtidsförhyrning Norra SE'!N100</f>
        <v>0</v>
      </c>
      <c r="P125" s="38">
        <f t="shared" si="56"/>
        <v>0</v>
      </c>
      <c r="Q125" s="29">
        <f t="shared" si="57"/>
        <v>0</v>
      </c>
      <c r="R125" s="42">
        <f t="shared" si="58"/>
        <v>0</v>
      </c>
      <c r="S125" s="45">
        <f t="shared" si="54"/>
        <v>0</v>
      </c>
      <c r="U125" s="36">
        <f t="shared" si="59"/>
        <v>0</v>
      </c>
      <c r="V125" s="26">
        <f t="shared" si="60"/>
        <v>0</v>
      </c>
      <c r="W125" s="26">
        <f t="shared" si="61"/>
        <v>0</v>
      </c>
      <c r="X125" s="26">
        <f t="shared" si="62"/>
        <v>0</v>
      </c>
      <c r="Y125" s="26">
        <f t="shared" si="63"/>
        <v>0</v>
      </c>
      <c r="Z125" s="26">
        <f t="shared" si="64"/>
        <v>0</v>
      </c>
      <c r="AA125" s="26">
        <f t="shared" si="65"/>
        <v>0</v>
      </c>
      <c r="AB125" s="26">
        <f t="shared" si="66"/>
        <v>0</v>
      </c>
      <c r="AC125" s="26">
        <f t="shared" si="67"/>
        <v>0</v>
      </c>
      <c r="AD125" s="37">
        <f t="shared" si="68"/>
        <v>0</v>
      </c>
      <c r="AE125" s="36">
        <f t="shared" si="69"/>
        <v>0</v>
      </c>
      <c r="AF125" s="26">
        <f t="shared" si="70"/>
        <v>0</v>
      </c>
      <c r="AG125" s="26">
        <f t="shared" si="71"/>
        <v>0</v>
      </c>
      <c r="AH125" s="26">
        <f t="shared" si="72"/>
        <v>0</v>
      </c>
      <c r="AI125" s="26">
        <f t="shared" si="73"/>
        <v>0</v>
      </c>
      <c r="AJ125" s="26">
        <f t="shared" si="74"/>
        <v>0</v>
      </c>
      <c r="AK125" s="26">
        <f t="shared" si="75"/>
        <v>0</v>
      </c>
      <c r="AL125" s="26">
        <f t="shared" si="76"/>
        <v>0</v>
      </c>
      <c r="AM125" s="26">
        <f t="shared" si="77"/>
        <v>0</v>
      </c>
      <c r="AN125" s="37">
        <f t="shared" si="78"/>
        <v>0</v>
      </c>
      <c r="AO125" s="36">
        <f t="shared" si="79"/>
        <v>0</v>
      </c>
      <c r="AP125" s="26">
        <f t="shared" si="80"/>
        <v>0</v>
      </c>
      <c r="AQ125" s="26">
        <f t="shared" si="81"/>
        <v>0</v>
      </c>
      <c r="AR125" s="26">
        <f t="shared" si="82"/>
        <v>0</v>
      </c>
      <c r="AS125" s="26">
        <f t="shared" si="83"/>
        <v>0</v>
      </c>
      <c r="AT125" s="26">
        <f t="shared" si="84"/>
        <v>0</v>
      </c>
      <c r="AU125" s="26">
        <f t="shared" si="85"/>
        <v>0</v>
      </c>
      <c r="AV125" s="26">
        <f t="shared" si="86"/>
        <v>0</v>
      </c>
      <c r="AW125" s="26">
        <f t="shared" si="87"/>
        <v>0</v>
      </c>
      <c r="AX125" s="37">
        <f t="shared" si="88"/>
        <v>0</v>
      </c>
    </row>
    <row r="126" spans="1:50" outlineLevel="1" x14ac:dyDescent="0.2">
      <c r="A126" s="36">
        <f>'Långtidsförhyrning Norra SE'!B101</f>
        <v>0</v>
      </c>
      <c r="B126" s="26" t="str">
        <f t="shared" si="55"/>
        <v/>
      </c>
      <c r="C126" s="26">
        <f>'Långtidsförhyrning Norra SE'!C101</f>
        <v>0</v>
      </c>
      <c r="D126" s="26">
        <f>'Långtidsförhyrning Norra SE'!D101</f>
        <v>0</v>
      </c>
      <c r="E126" s="26">
        <f>'Långtidsförhyrning Norra SE'!E101</f>
        <v>0</v>
      </c>
      <c r="F126" s="26">
        <f>'Långtidsförhyrning Norra SE'!F101</f>
        <v>0</v>
      </c>
      <c r="G126" s="26">
        <f>'Långtidsförhyrning Norra SE'!G101</f>
        <v>0</v>
      </c>
      <c r="H126" s="26">
        <f>'Långtidsförhyrning Norra SE'!H101</f>
        <v>0</v>
      </c>
      <c r="I126" s="26">
        <f>'Långtidsförhyrning Norra SE'!I101</f>
        <v>0</v>
      </c>
      <c r="J126" s="26">
        <f>'Långtidsförhyrning Norra SE'!J101</f>
        <v>0</v>
      </c>
      <c r="K126" s="26">
        <f>'Långtidsförhyrning Norra SE'!K101</f>
        <v>0</v>
      </c>
      <c r="L126" s="26">
        <f>'Långtidsförhyrning Norra SE'!L101</f>
        <v>0</v>
      </c>
      <c r="M126" s="26">
        <f>'Långtidsförhyrning Norra SE'!M101</f>
        <v>0</v>
      </c>
      <c r="N126" s="37">
        <f>'Långtidsförhyrning Norra SE'!N101</f>
        <v>0</v>
      </c>
      <c r="P126" s="38">
        <f t="shared" si="56"/>
        <v>0</v>
      </c>
      <c r="Q126" s="29">
        <f t="shared" si="57"/>
        <v>0</v>
      </c>
      <c r="R126" s="42">
        <f t="shared" si="58"/>
        <v>0</v>
      </c>
      <c r="S126" s="45">
        <f t="shared" si="54"/>
        <v>0</v>
      </c>
      <c r="U126" s="36">
        <f t="shared" si="59"/>
        <v>0</v>
      </c>
      <c r="V126" s="26">
        <f t="shared" si="60"/>
        <v>0</v>
      </c>
      <c r="W126" s="26">
        <f t="shared" si="61"/>
        <v>0</v>
      </c>
      <c r="X126" s="26">
        <f t="shared" si="62"/>
        <v>0</v>
      </c>
      <c r="Y126" s="26">
        <f t="shared" si="63"/>
        <v>0</v>
      </c>
      <c r="Z126" s="26">
        <f t="shared" si="64"/>
        <v>0</v>
      </c>
      <c r="AA126" s="26">
        <f t="shared" si="65"/>
        <v>0</v>
      </c>
      <c r="AB126" s="26">
        <f t="shared" si="66"/>
        <v>0</v>
      </c>
      <c r="AC126" s="26">
        <f t="shared" si="67"/>
        <v>0</v>
      </c>
      <c r="AD126" s="37">
        <f t="shared" si="68"/>
        <v>0</v>
      </c>
      <c r="AE126" s="36">
        <f t="shared" si="69"/>
        <v>0</v>
      </c>
      <c r="AF126" s="26">
        <f t="shared" si="70"/>
        <v>0</v>
      </c>
      <c r="AG126" s="26">
        <f t="shared" si="71"/>
        <v>0</v>
      </c>
      <c r="AH126" s="26">
        <f t="shared" si="72"/>
        <v>0</v>
      </c>
      <c r="AI126" s="26">
        <f t="shared" si="73"/>
        <v>0</v>
      </c>
      <c r="AJ126" s="26">
        <f t="shared" si="74"/>
        <v>0</v>
      </c>
      <c r="AK126" s="26">
        <f t="shared" si="75"/>
        <v>0</v>
      </c>
      <c r="AL126" s="26">
        <f t="shared" si="76"/>
        <v>0</v>
      </c>
      <c r="AM126" s="26">
        <f t="shared" si="77"/>
        <v>0</v>
      </c>
      <c r="AN126" s="37">
        <f t="shared" si="78"/>
        <v>0</v>
      </c>
      <c r="AO126" s="36">
        <f t="shared" si="79"/>
        <v>0</v>
      </c>
      <c r="AP126" s="26">
        <f t="shared" si="80"/>
        <v>0</v>
      </c>
      <c r="AQ126" s="26">
        <f t="shared" si="81"/>
        <v>0</v>
      </c>
      <c r="AR126" s="26">
        <f t="shared" si="82"/>
        <v>0</v>
      </c>
      <c r="AS126" s="26">
        <f t="shared" si="83"/>
        <v>0</v>
      </c>
      <c r="AT126" s="26">
        <f t="shared" si="84"/>
        <v>0</v>
      </c>
      <c r="AU126" s="26">
        <f t="shared" si="85"/>
        <v>0</v>
      </c>
      <c r="AV126" s="26">
        <f t="shared" si="86"/>
        <v>0</v>
      </c>
      <c r="AW126" s="26">
        <f t="shared" si="87"/>
        <v>0</v>
      </c>
      <c r="AX126" s="37">
        <f t="shared" si="88"/>
        <v>0</v>
      </c>
    </row>
    <row r="127" spans="1:50" outlineLevel="1" x14ac:dyDescent="0.2">
      <c r="A127" s="36">
        <f>'Långtidsförhyrning Norra SE'!B102</f>
        <v>0</v>
      </c>
      <c r="B127" s="26" t="str">
        <f t="shared" si="55"/>
        <v/>
      </c>
      <c r="C127" s="26">
        <f>'Långtidsförhyrning Norra SE'!C102</f>
        <v>0</v>
      </c>
      <c r="D127" s="26">
        <f>'Långtidsförhyrning Norra SE'!D102</f>
        <v>0</v>
      </c>
      <c r="E127" s="26">
        <f>'Långtidsförhyrning Norra SE'!E102</f>
        <v>0</v>
      </c>
      <c r="F127" s="26">
        <f>'Långtidsförhyrning Norra SE'!F102</f>
        <v>0</v>
      </c>
      <c r="G127" s="26">
        <f>'Långtidsförhyrning Norra SE'!G102</f>
        <v>0</v>
      </c>
      <c r="H127" s="26">
        <f>'Långtidsförhyrning Norra SE'!H102</f>
        <v>0</v>
      </c>
      <c r="I127" s="26">
        <f>'Långtidsförhyrning Norra SE'!I102</f>
        <v>0</v>
      </c>
      <c r="J127" s="26">
        <f>'Långtidsförhyrning Norra SE'!J102</f>
        <v>0</v>
      </c>
      <c r="K127" s="26">
        <f>'Långtidsförhyrning Norra SE'!K102</f>
        <v>0</v>
      </c>
      <c r="L127" s="26">
        <f>'Långtidsförhyrning Norra SE'!L102</f>
        <v>0</v>
      </c>
      <c r="M127" s="26">
        <f>'Långtidsförhyrning Norra SE'!M102</f>
        <v>0</v>
      </c>
      <c r="N127" s="37">
        <f>'Långtidsförhyrning Norra SE'!N102</f>
        <v>0</v>
      </c>
      <c r="P127" s="38">
        <f t="shared" si="56"/>
        <v>0</v>
      </c>
      <c r="Q127" s="29">
        <f t="shared" si="57"/>
        <v>0</v>
      </c>
      <c r="R127" s="42">
        <f t="shared" si="58"/>
        <v>0</v>
      </c>
      <c r="S127" s="45">
        <f t="shared" si="54"/>
        <v>0</v>
      </c>
      <c r="U127" s="36">
        <f t="shared" si="59"/>
        <v>0</v>
      </c>
      <c r="V127" s="26">
        <f t="shared" si="60"/>
        <v>0</v>
      </c>
      <c r="W127" s="26">
        <f t="shared" si="61"/>
        <v>0</v>
      </c>
      <c r="X127" s="26">
        <f t="shared" si="62"/>
        <v>0</v>
      </c>
      <c r="Y127" s="26">
        <f t="shared" si="63"/>
        <v>0</v>
      </c>
      <c r="Z127" s="26">
        <f t="shared" si="64"/>
        <v>0</v>
      </c>
      <c r="AA127" s="26">
        <f t="shared" si="65"/>
        <v>0</v>
      </c>
      <c r="AB127" s="26">
        <f t="shared" si="66"/>
        <v>0</v>
      </c>
      <c r="AC127" s="26">
        <f t="shared" si="67"/>
        <v>0</v>
      </c>
      <c r="AD127" s="37">
        <f t="shared" si="68"/>
        <v>0</v>
      </c>
      <c r="AE127" s="36">
        <f t="shared" si="69"/>
        <v>0</v>
      </c>
      <c r="AF127" s="26">
        <f t="shared" si="70"/>
        <v>0</v>
      </c>
      <c r="AG127" s="26">
        <f t="shared" si="71"/>
        <v>0</v>
      </c>
      <c r="AH127" s="26">
        <f t="shared" si="72"/>
        <v>0</v>
      </c>
      <c r="AI127" s="26">
        <f t="shared" si="73"/>
        <v>0</v>
      </c>
      <c r="AJ127" s="26">
        <f t="shared" si="74"/>
        <v>0</v>
      </c>
      <c r="AK127" s="26">
        <f t="shared" si="75"/>
        <v>0</v>
      </c>
      <c r="AL127" s="26">
        <f t="shared" si="76"/>
        <v>0</v>
      </c>
      <c r="AM127" s="26">
        <f t="shared" si="77"/>
        <v>0</v>
      </c>
      <c r="AN127" s="37">
        <f t="shared" si="78"/>
        <v>0</v>
      </c>
      <c r="AO127" s="36">
        <f t="shared" si="79"/>
        <v>0</v>
      </c>
      <c r="AP127" s="26">
        <f t="shared" si="80"/>
        <v>0</v>
      </c>
      <c r="AQ127" s="26">
        <f t="shared" si="81"/>
        <v>0</v>
      </c>
      <c r="AR127" s="26">
        <f t="shared" si="82"/>
        <v>0</v>
      </c>
      <c r="AS127" s="26">
        <f t="shared" si="83"/>
        <v>0</v>
      </c>
      <c r="AT127" s="26">
        <f t="shared" si="84"/>
        <v>0</v>
      </c>
      <c r="AU127" s="26">
        <f t="shared" si="85"/>
        <v>0</v>
      </c>
      <c r="AV127" s="26">
        <f t="shared" si="86"/>
        <v>0</v>
      </c>
      <c r="AW127" s="26">
        <f t="shared" si="87"/>
        <v>0</v>
      </c>
      <c r="AX127" s="37">
        <f t="shared" si="88"/>
        <v>0</v>
      </c>
    </row>
    <row r="128" spans="1:50" outlineLevel="1" x14ac:dyDescent="0.2">
      <c r="A128" s="36">
        <f>'Långtidsförhyrning Norra SE'!B103</f>
        <v>0</v>
      </c>
      <c r="B128" s="26" t="str">
        <f t="shared" si="55"/>
        <v/>
      </c>
      <c r="C128" s="26">
        <f>'Långtidsförhyrning Norra SE'!C103</f>
        <v>0</v>
      </c>
      <c r="D128" s="26">
        <f>'Långtidsförhyrning Norra SE'!D103</f>
        <v>0</v>
      </c>
      <c r="E128" s="26">
        <f>'Långtidsförhyrning Norra SE'!E103</f>
        <v>0</v>
      </c>
      <c r="F128" s="26">
        <f>'Långtidsförhyrning Norra SE'!F103</f>
        <v>0</v>
      </c>
      <c r="G128" s="26">
        <f>'Långtidsförhyrning Norra SE'!G103</f>
        <v>0</v>
      </c>
      <c r="H128" s="26">
        <f>'Långtidsförhyrning Norra SE'!H103</f>
        <v>0</v>
      </c>
      <c r="I128" s="26">
        <f>'Långtidsförhyrning Norra SE'!I103</f>
        <v>0</v>
      </c>
      <c r="J128" s="26">
        <f>'Långtidsförhyrning Norra SE'!J103</f>
        <v>0</v>
      </c>
      <c r="K128" s="26">
        <f>'Långtidsförhyrning Norra SE'!K103</f>
        <v>0</v>
      </c>
      <c r="L128" s="26">
        <f>'Långtidsförhyrning Norra SE'!L103</f>
        <v>0</v>
      </c>
      <c r="M128" s="26">
        <f>'Långtidsförhyrning Norra SE'!M103</f>
        <v>0</v>
      </c>
      <c r="N128" s="37">
        <f>'Långtidsförhyrning Norra SE'!N103</f>
        <v>0</v>
      </c>
      <c r="P128" s="38">
        <f t="shared" si="56"/>
        <v>0</v>
      </c>
      <c r="Q128" s="29">
        <f t="shared" si="57"/>
        <v>0</v>
      </c>
      <c r="R128" s="42">
        <f t="shared" si="58"/>
        <v>0</v>
      </c>
      <c r="S128" s="45">
        <f t="shared" si="54"/>
        <v>0</v>
      </c>
      <c r="U128" s="36">
        <f t="shared" si="59"/>
        <v>0</v>
      </c>
      <c r="V128" s="26">
        <f t="shared" si="60"/>
        <v>0</v>
      </c>
      <c r="W128" s="26">
        <f t="shared" si="61"/>
        <v>0</v>
      </c>
      <c r="X128" s="26">
        <f t="shared" si="62"/>
        <v>0</v>
      </c>
      <c r="Y128" s="26">
        <f t="shared" si="63"/>
        <v>0</v>
      </c>
      <c r="Z128" s="26">
        <f t="shared" si="64"/>
        <v>0</v>
      </c>
      <c r="AA128" s="26">
        <f t="shared" si="65"/>
        <v>0</v>
      </c>
      <c r="AB128" s="26">
        <f t="shared" si="66"/>
        <v>0</v>
      </c>
      <c r="AC128" s="26">
        <f t="shared" si="67"/>
        <v>0</v>
      </c>
      <c r="AD128" s="37">
        <f t="shared" si="68"/>
        <v>0</v>
      </c>
      <c r="AE128" s="36">
        <f t="shared" si="69"/>
        <v>0</v>
      </c>
      <c r="AF128" s="26">
        <f t="shared" si="70"/>
        <v>0</v>
      </c>
      <c r="AG128" s="26">
        <f t="shared" si="71"/>
        <v>0</v>
      </c>
      <c r="AH128" s="26">
        <f t="shared" si="72"/>
        <v>0</v>
      </c>
      <c r="AI128" s="26">
        <f t="shared" si="73"/>
        <v>0</v>
      </c>
      <c r="AJ128" s="26">
        <f t="shared" si="74"/>
        <v>0</v>
      </c>
      <c r="AK128" s="26">
        <f t="shared" si="75"/>
        <v>0</v>
      </c>
      <c r="AL128" s="26">
        <f t="shared" si="76"/>
        <v>0</v>
      </c>
      <c r="AM128" s="26">
        <f t="shared" si="77"/>
        <v>0</v>
      </c>
      <c r="AN128" s="37">
        <f t="shared" si="78"/>
        <v>0</v>
      </c>
      <c r="AO128" s="36">
        <f t="shared" si="79"/>
        <v>0</v>
      </c>
      <c r="AP128" s="26">
        <f t="shared" si="80"/>
        <v>0</v>
      </c>
      <c r="AQ128" s="26">
        <f t="shared" si="81"/>
        <v>0</v>
      </c>
      <c r="AR128" s="26">
        <f t="shared" si="82"/>
        <v>0</v>
      </c>
      <c r="AS128" s="26">
        <f t="shared" si="83"/>
        <v>0</v>
      </c>
      <c r="AT128" s="26">
        <f t="shared" si="84"/>
        <v>0</v>
      </c>
      <c r="AU128" s="26">
        <f t="shared" si="85"/>
        <v>0</v>
      </c>
      <c r="AV128" s="26">
        <f t="shared" si="86"/>
        <v>0</v>
      </c>
      <c r="AW128" s="26">
        <f t="shared" si="87"/>
        <v>0</v>
      </c>
      <c r="AX128" s="37">
        <f t="shared" si="88"/>
        <v>0</v>
      </c>
    </row>
    <row r="129" spans="1:50" outlineLevel="1" x14ac:dyDescent="0.2">
      <c r="A129" s="36">
        <f>'Långtidsförhyrning Norra SE'!B104</f>
        <v>0</v>
      </c>
      <c r="B129" s="26" t="str">
        <f t="shared" si="55"/>
        <v/>
      </c>
      <c r="C129" s="26">
        <f>'Långtidsförhyrning Norra SE'!C104</f>
        <v>0</v>
      </c>
      <c r="D129" s="26">
        <f>'Långtidsförhyrning Norra SE'!D104</f>
        <v>0</v>
      </c>
      <c r="E129" s="26">
        <f>'Långtidsförhyrning Norra SE'!E104</f>
        <v>0</v>
      </c>
      <c r="F129" s="26">
        <f>'Långtidsförhyrning Norra SE'!F104</f>
        <v>0</v>
      </c>
      <c r="G129" s="26">
        <f>'Långtidsförhyrning Norra SE'!G104</f>
        <v>0</v>
      </c>
      <c r="H129" s="26">
        <f>'Långtidsförhyrning Norra SE'!H104</f>
        <v>0</v>
      </c>
      <c r="I129" s="26">
        <f>'Långtidsförhyrning Norra SE'!I104</f>
        <v>0</v>
      </c>
      <c r="J129" s="26">
        <f>'Långtidsförhyrning Norra SE'!J104</f>
        <v>0</v>
      </c>
      <c r="K129" s="26">
        <f>'Långtidsförhyrning Norra SE'!K104</f>
        <v>0</v>
      </c>
      <c r="L129" s="26">
        <f>'Långtidsförhyrning Norra SE'!L104</f>
        <v>0</v>
      </c>
      <c r="M129" s="26">
        <f>'Långtidsförhyrning Norra SE'!M104</f>
        <v>0</v>
      </c>
      <c r="N129" s="37">
        <f>'Långtidsförhyrning Norra SE'!N104</f>
        <v>0</v>
      </c>
      <c r="P129" s="38">
        <f t="shared" si="56"/>
        <v>0</v>
      </c>
      <c r="Q129" s="29">
        <f t="shared" si="57"/>
        <v>0</v>
      </c>
      <c r="R129" s="42">
        <f t="shared" si="58"/>
        <v>0</v>
      </c>
      <c r="S129" s="45">
        <f t="shared" si="54"/>
        <v>0</v>
      </c>
      <c r="U129" s="36">
        <f t="shared" si="59"/>
        <v>0</v>
      </c>
      <c r="V129" s="26">
        <f t="shared" si="60"/>
        <v>0</v>
      </c>
      <c r="W129" s="26">
        <f t="shared" si="61"/>
        <v>0</v>
      </c>
      <c r="X129" s="26">
        <f t="shared" si="62"/>
        <v>0</v>
      </c>
      <c r="Y129" s="26">
        <f t="shared" si="63"/>
        <v>0</v>
      </c>
      <c r="Z129" s="26">
        <f t="shared" si="64"/>
        <v>0</v>
      </c>
      <c r="AA129" s="26">
        <f t="shared" si="65"/>
        <v>0</v>
      </c>
      <c r="AB129" s="26">
        <f t="shared" si="66"/>
        <v>0</v>
      </c>
      <c r="AC129" s="26">
        <f t="shared" si="67"/>
        <v>0</v>
      </c>
      <c r="AD129" s="37">
        <f t="shared" si="68"/>
        <v>0</v>
      </c>
      <c r="AE129" s="36">
        <f t="shared" si="69"/>
        <v>0</v>
      </c>
      <c r="AF129" s="26">
        <f t="shared" si="70"/>
        <v>0</v>
      </c>
      <c r="AG129" s="26">
        <f t="shared" si="71"/>
        <v>0</v>
      </c>
      <c r="AH129" s="26">
        <f t="shared" si="72"/>
        <v>0</v>
      </c>
      <c r="AI129" s="26">
        <f t="shared" si="73"/>
        <v>0</v>
      </c>
      <c r="AJ129" s="26">
        <f t="shared" si="74"/>
        <v>0</v>
      </c>
      <c r="AK129" s="26">
        <f t="shared" si="75"/>
        <v>0</v>
      </c>
      <c r="AL129" s="26">
        <f t="shared" si="76"/>
        <v>0</v>
      </c>
      <c r="AM129" s="26">
        <f t="shared" si="77"/>
        <v>0</v>
      </c>
      <c r="AN129" s="37">
        <f t="shared" si="78"/>
        <v>0</v>
      </c>
      <c r="AO129" s="36">
        <f t="shared" si="79"/>
        <v>0</v>
      </c>
      <c r="AP129" s="26">
        <f t="shared" si="80"/>
        <v>0</v>
      </c>
      <c r="AQ129" s="26">
        <f t="shared" si="81"/>
        <v>0</v>
      </c>
      <c r="AR129" s="26">
        <f t="shared" si="82"/>
        <v>0</v>
      </c>
      <c r="AS129" s="26">
        <f t="shared" si="83"/>
        <v>0</v>
      </c>
      <c r="AT129" s="26">
        <f t="shared" si="84"/>
        <v>0</v>
      </c>
      <c r="AU129" s="26">
        <f t="shared" si="85"/>
        <v>0</v>
      </c>
      <c r="AV129" s="26">
        <f t="shared" si="86"/>
        <v>0</v>
      </c>
      <c r="AW129" s="26">
        <f t="shared" si="87"/>
        <v>0</v>
      </c>
      <c r="AX129" s="37">
        <f t="shared" si="88"/>
        <v>0</v>
      </c>
    </row>
    <row r="130" spans="1:50" outlineLevel="1" x14ac:dyDescent="0.2">
      <c r="A130" s="36">
        <f>'Långtidsförhyrning Norra SE'!B105</f>
        <v>0</v>
      </c>
      <c r="B130" s="26" t="str">
        <f t="shared" si="55"/>
        <v/>
      </c>
      <c r="C130" s="26">
        <f>'Långtidsförhyrning Norra SE'!C105</f>
        <v>0</v>
      </c>
      <c r="D130" s="26">
        <f>'Långtidsförhyrning Norra SE'!D105</f>
        <v>0</v>
      </c>
      <c r="E130" s="26">
        <f>'Långtidsförhyrning Norra SE'!E105</f>
        <v>0</v>
      </c>
      <c r="F130" s="26">
        <f>'Långtidsförhyrning Norra SE'!F105</f>
        <v>0</v>
      </c>
      <c r="G130" s="26">
        <f>'Långtidsförhyrning Norra SE'!G105</f>
        <v>0</v>
      </c>
      <c r="H130" s="26">
        <f>'Långtidsförhyrning Norra SE'!H105</f>
        <v>0</v>
      </c>
      <c r="I130" s="26">
        <f>'Långtidsförhyrning Norra SE'!I105</f>
        <v>0</v>
      </c>
      <c r="J130" s="26">
        <f>'Långtidsförhyrning Norra SE'!J105</f>
        <v>0</v>
      </c>
      <c r="K130" s="26">
        <f>'Långtidsförhyrning Norra SE'!K105</f>
        <v>0</v>
      </c>
      <c r="L130" s="26">
        <f>'Långtidsförhyrning Norra SE'!L105</f>
        <v>0</v>
      </c>
      <c r="M130" s="26">
        <f>'Långtidsförhyrning Norra SE'!M105</f>
        <v>0</v>
      </c>
      <c r="N130" s="37">
        <f>'Långtidsförhyrning Norra SE'!N105</f>
        <v>0</v>
      </c>
      <c r="P130" s="38">
        <f t="shared" si="56"/>
        <v>0</v>
      </c>
      <c r="Q130" s="29">
        <f t="shared" si="57"/>
        <v>0</v>
      </c>
      <c r="R130" s="42">
        <f t="shared" si="58"/>
        <v>0</v>
      </c>
      <c r="S130" s="45">
        <f t="shared" si="54"/>
        <v>0</v>
      </c>
      <c r="U130" s="36">
        <f t="shared" si="59"/>
        <v>0</v>
      </c>
      <c r="V130" s="26">
        <f t="shared" si="60"/>
        <v>0</v>
      </c>
      <c r="W130" s="26">
        <f t="shared" si="61"/>
        <v>0</v>
      </c>
      <c r="X130" s="26">
        <f t="shared" si="62"/>
        <v>0</v>
      </c>
      <c r="Y130" s="26">
        <f t="shared" si="63"/>
        <v>0</v>
      </c>
      <c r="Z130" s="26">
        <f t="shared" si="64"/>
        <v>0</v>
      </c>
      <c r="AA130" s="26">
        <f t="shared" si="65"/>
        <v>0</v>
      </c>
      <c r="AB130" s="26">
        <f t="shared" si="66"/>
        <v>0</v>
      </c>
      <c r="AC130" s="26">
        <f t="shared" si="67"/>
        <v>0</v>
      </c>
      <c r="AD130" s="37">
        <f t="shared" si="68"/>
        <v>0</v>
      </c>
      <c r="AE130" s="36">
        <f t="shared" si="69"/>
        <v>0</v>
      </c>
      <c r="AF130" s="26">
        <f t="shared" si="70"/>
        <v>0</v>
      </c>
      <c r="AG130" s="26">
        <f t="shared" si="71"/>
        <v>0</v>
      </c>
      <c r="AH130" s="26">
        <f t="shared" si="72"/>
        <v>0</v>
      </c>
      <c r="AI130" s="26">
        <f t="shared" si="73"/>
        <v>0</v>
      </c>
      <c r="AJ130" s="26">
        <f t="shared" si="74"/>
        <v>0</v>
      </c>
      <c r="AK130" s="26">
        <f t="shared" si="75"/>
        <v>0</v>
      </c>
      <c r="AL130" s="26">
        <f t="shared" si="76"/>
        <v>0</v>
      </c>
      <c r="AM130" s="26">
        <f t="shared" si="77"/>
        <v>0</v>
      </c>
      <c r="AN130" s="37">
        <f t="shared" si="78"/>
        <v>0</v>
      </c>
      <c r="AO130" s="36">
        <f t="shared" si="79"/>
        <v>0</v>
      </c>
      <c r="AP130" s="26">
        <f t="shared" si="80"/>
        <v>0</v>
      </c>
      <c r="AQ130" s="26">
        <f t="shared" si="81"/>
        <v>0</v>
      </c>
      <c r="AR130" s="26">
        <f t="shared" si="82"/>
        <v>0</v>
      </c>
      <c r="AS130" s="26">
        <f t="shared" si="83"/>
        <v>0</v>
      </c>
      <c r="AT130" s="26">
        <f t="shared" si="84"/>
        <v>0</v>
      </c>
      <c r="AU130" s="26">
        <f t="shared" si="85"/>
        <v>0</v>
      </c>
      <c r="AV130" s="26">
        <f t="shared" si="86"/>
        <v>0</v>
      </c>
      <c r="AW130" s="26">
        <f t="shared" si="87"/>
        <v>0</v>
      </c>
      <c r="AX130" s="37">
        <f t="shared" si="88"/>
        <v>0</v>
      </c>
    </row>
    <row r="131" spans="1:50" outlineLevel="1" x14ac:dyDescent="0.2">
      <c r="A131" s="36">
        <f>'Långtidsförhyrning Norra SE'!B106</f>
        <v>0</v>
      </c>
      <c r="B131" s="26" t="str">
        <f t="shared" si="55"/>
        <v/>
      </c>
      <c r="C131" s="26">
        <f>'Långtidsförhyrning Norra SE'!C106</f>
        <v>0</v>
      </c>
      <c r="D131" s="26">
        <f>'Långtidsförhyrning Norra SE'!D106</f>
        <v>0</v>
      </c>
      <c r="E131" s="26">
        <f>'Långtidsförhyrning Norra SE'!E106</f>
        <v>0</v>
      </c>
      <c r="F131" s="26">
        <f>'Långtidsförhyrning Norra SE'!F106</f>
        <v>0</v>
      </c>
      <c r="G131" s="26">
        <f>'Långtidsförhyrning Norra SE'!G106</f>
        <v>0</v>
      </c>
      <c r="H131" s="26">
        <f>'Långtidsförhyrning Norra SE'!H106</f>
        <v>0</v>
      </c>
      <c r="I131" s="26">
        <f>'Långtidsförhyrning Norra SE'!I106</f>
        <v>0</v>
      </c>
      <c r="J131" s="26">
        <f>'Långtidsförhyrning Norra SE'!J106</f>
        <v>0</v>
      </c>
      <c r="K131" s="26">
        <f>'Långtidsförhyrning Norra SE'!K106</f>
        <v>0</v>
      </c>
      <c r="L131" s="26">
        <f>'Långtidsförhyrning Norra SE'!L106</f>
        <v>0</v>
      </c>
      <c r="M131" s="26">
        <f>'Långtidsförhyrning Norra SE'!M106</f>
        <v>0</v>
      </c>
      <c r="N131" s="37">
        <f>'Långtidsförhyrning Norra SE'!N106</f>
        <v>0</v>
      </c>
      <c r="P131" s="38">
        <f t="shared" si="56"/>
        <v>0</v>
      </c>
      <c r="Q131" s="29">
        <f t="shared" si="57"/>
        <v>0</v>
      </c>
      <c r="R131" s="42">
        <f t="shared" si="58"/>
        <v>0</v>
      </c>
      <c r="S131" s="45">
        <f t="shared" si="54"/>
        <v>0</v>
      </c>
      <c r="U131" s="36">
        <f t="shared" si="59"/>
        <v>0</v>
      </c>
      <c r="V131" s="26">
        <f t="shared" si="60"/>
        <v>0</v>
      </c>
      <c r="W131" s="26">
        <f t="shared" si="61"/>
        <v>0</v>
      </c>
      <c r="X131" s="26">
        <f t="shared" si="62"/>
        <v>0</v>
      </c>
      <c r="Y131" s="26">
        <f t="shared" si="63"/>
        <v>0</v>
      </c>
      <c r="Z131" s="26">
        <f t="shared" si="64"/>
        <v>0</v>
      </c>
      <c r="AA131" s="26">
        <f t="shared" si="65"/>
        <v>0</v>
      </c>
      <c r="AB131" s="26">
        <f t="shared" si="66"/>
        <v>0</v>
      </c>
      <c r="AC131" s="26">
        <f t="shared" si="67"/>
        <v>0</v>
      </c>
      <c r="AD131" s="37">
        <f t="shared" si="68"/>
        <v>0</v>
      </c>
      <c r="AE131" s="36">
        <f t="shared" si="69"/>
        <v>0</v>
      </c>
      <c r="AF131" s="26">
        <f t="shared" si="70"/>
        <v>0</v>
      </c>
      <c r="AG131" s="26">
        <f t="shared" si="71"/>
        <v>0</v>
      </c>
      <c r="AH131" s="26">
        <f t="shared" si="72"/>
        <v>0</v>
      </c>
      <c r="AI131" s="26">
        <f t="shared" si="73"/>
        <v>0</v>
      </c>
      <c r="AJ131" s="26">
        <f t="shared" si="74"/>
        <v>0</v>
      </c>
      <c r="AK131" s="26">
        <f t="shared" si="75"/>
        <v>0</v>
      </c>
      <c r="AL131" s="26">
        <f t="shared" si="76"/>
        <v>0</v>
      </c>
      <c r="AM131" s="26">
        <f t="shared" si="77"/>
        <v>0</v>
      </c>
      <c r="AN131" s="37">
        <f t="shared" si="78"/>
        <v>0</v>
      </c>
      <c r="AO131" s="36">
        <f t="shared" si="79"/>
        <v>0</v>
      </c>
      <c r="AP131" s="26">
        <f t="shared" si="80"/>
        <v>0</v>
      </c>
      <c r="AQ131" s="26">
        <f t="shared" si="81"/>
        <v>0</v>
      </c>
      <c r="AR131" s="26">
        <f t="shared" si="82"/>
        <v>0</v>
      </c>
      <c r="AS131" s="26">
        <f t="shared" si="83"/>
        <v>0</v>
      </c>
      <c r="AT131" s="26">
        <f t="shared" si="84"/>
        <v>0</v>
      </c>
      <c r="AU131" s="26">
        <f t="shared" si="85"/>
        <v>0</v>
      </c>
      <c r="AV131" s="26">
        <f t="shared" si="86"/>
        <v>0</v>
      </c>
      <c r="AW131" s="26">
        <f t="shared" si="87"/>
        <v>0</v>
      </c>
      <c r="AX131" s="37">
        <f t="shared" si="88"/>
        <v>0</v>
      </c>
    </row>
    <row r="132" spans="1:50" outlineLevel="1" x14ac:dyDescent="0.2">
      <c r="A132" s="36">
        <f>'Långtidsförhyrning Norra SE'!B107</f>
        <v>0</v>
      </c>
      <c r="B132" s="26" t="str">
        <f t="shared" si="55"/>
        <v/>
      </c>
      <c r="C132" s="26">
        <f>'Långtidsförhyrning Norra SE'!C107</f>
        <v>0</v>
      </c>
      <c r="D132" s="26">
        <f>'Långtidsförhyrning Norra SE'!D107</f>
        <v>0</v>
      </c>
      <c r="E132" s="26">
        <f>'Långtidsförhyrning Norra SE'!E107</f>
        <v>0</v>
      </c>
      <c r="F132" s="26">
        <f>'Långtidsförhyrning Norra SE'!F107</f>
        <v>0</v>
      </c>
      <c r="G132" s="26">
        <f>'Långtidsförhyrning Norra SE'!G107</f>
        <v>0</v>
      </c>
      <c r="H132" s="26">
        <f>'Långtidsförhyrning Norra SE'!H107</f>
        <v>0</v>
      </c>
      <c r="I132" s="26">
        <f>'Långtidsförhyrning Norra SE'!I107</f>
        <v>0</v>
      </c>
      <c r="J132" s="26">
        <f>'Långtidsförhyrning Norra SE'!J107</f>
        <v>0</v>
      </c>
      <c r="K132" s="26">
        <f>'Långtidsförhyrning Norra SE'!K107</f>
        <v>0</v>
      </c>
      <c r="L132" s="26">
        <f>'Långtidsförhyrning Norra SE'!L107</f>
        <v>0</v>
      </c>
      <c r="M132" s="26">
        <f>'Långtidsförhyrning Norra SE'!M107</f>
        <v>0</v>
      </c>
      <c r="N132" s="37">
        <f>'Långtidsförhyrning Norra SE'!N107</f>
        <v>0</v>
      </c>
      <c r="P132" s="38">
        <f t="shared" si="56"/>
        <v>0</v>
      </c>
      <c r="Q132" s="29">
        <f t="shared" si="57"/>
        <v>0</v>
      </c>
      <c r="R132" s="42">
        <f t="shared" si="58"/>
        <v>0</v>
      </c>
      <c r="S132" s="45">
        <f t="shared" si="54"/>
        <v>0</v>
      </c>
      <c r="U132" s="36">
        <f t="shared" si="59"/>
        <v>0</v>
      </c>
      <c r="V132" s="26">
        <f t="shared" si="60"/>
        <v>0</v>
      </c>
      <c r="W132" s="26">
        <f t="shared" si="61"/>
        <v>0</v>
      </c>
      <c r="X132" s="26">
        <f t="shared" si="62"/>
        <v>0</v>
      </c>
      <c r="Y132" s="26">
        <f t="shared" si="63"/>
        <v>0</v>
      </c>
      <c r="Z132" s="26">
        <f t="shared" si="64"/>
        <v>0</v>
      </c>
      <c r="AA132" s="26">
        <f t="shared" si="65"/>
        <v>0</v>
      </c>
      <c r="AB132" s="26">
        <f t="shared" si="66"/>
        <v>0</v>
      </c>
      <c r="AC132" s="26">
        <f t="shared" si="67"/>
        <v>0</v>
      </c>
      <c r="AD132" s="37">
        <f t="shared" si="68"/>
        <v>0</v>
      </c>
      <c r="AE132" s="36">
        <f t="shared" si="69"/>
        <v>0</v>
      </c>
      <c r="AF132" s="26">
        <f t="shared" si="70"/>
        <v>0</v>
      </c>
      <c r="AG132" s="26">
        <f t="shared" si="71"/>
        <v>0</v>
      </c>
      <c r="AH132" s="26">
        <f t="shared" si="72"/>
        <v>0</v>
      </c>
      <c r="AI132" s="26">
        <f t="shared" si="73"/>
        <v>0</v>
      </c>
      <c r="AJ132" s="26">
        <f t="shared" si="74"/>
        <v>0</v>
      </c>
      <c r="AK132" s="26">
        <f t="shared" si="75"/>
        <v>0</v>
      </c>
      <c r="AL132" s="26">
        <f t="shared" si="76"/>
        <v>0</v>
      </c>
      <c r="AM132" s="26">
        <f t="shared" si="77"/>
        <v>0</v>
      </c>
      <c r="AN132" s="37">
        <f t="shared" si="78"/>
        <v>0</v>
      </c>
      <c r="AO132" s="36">
        <f t="shared" si="79"/>
        <v>0</v>
      </c>
      <c r="AP132" s="26">
        <f t="shared" si="80"/>
        <v>0</v>
      </c>
      <c r="AQ132" s="26">
        <f t="shared" si="81"/>
        <v>0</v>
      </c>
      <c r="AR132" s="26">
        <f t="shared" si="82"/>
        <v>0</v>
      </c>
      <c r="AS132" s="26">
        <f t="shared" si="83"/>
        <v>0</v>
      </c>
      <c r="AT132" s="26">
        <f t="shared" si="84"/>
        <v>0</v>
      </c>
      <c r="AU132" s="26">
        <f t="shared" si="85"/>
        <v>0</v>
      </c>
      <c r="AV132" s="26">
        <f t="shared" si="86"/>
        <v>0</v>
      </c>
      <c r="AW132" s="26">
        <f t="shared" si="87"/>
        <v>0</v>
      </c>
      <c r="AX132" s="37">
        <f t="shared" si="88"/>
        <v>0</v>
      </c>
    </row>
    <row r="133" spans="1:50" outlineLevel="1" x14ac:dyDescent="0.2">
      <c r="A133" s="36">
        <f>'Långtidsförhyrning Norra SE'!B108</f>
        <v>0</v>
      </c>
      <c r="B133" s="26" t="str">
        <f t="shared" si="55"/>
        <v/>
      </c>
      <c r="C133" s="26">
        <f>'Långtidsförhyrning Norra SE'!C108</f>
        <v>0</v>
      </c>
      <c r="D133" s="26">
        <f>'Långtidsförhyrning Norra SE'!D108</f>
        <v>0</v>
      </c>
      <c r="E133" s="26">
        <f>'Långtidsförhyrning Norra SE'!E108</f>
        <v>0</v>
      </c>
      <c r="F133" s="26">
        <f>'Långtidsförhyrning Norra SE'!F108</f>
        <v>0</v>
      </c>
      <c r="G133" s="26">
        <f>'Långtidsförhyrning Norra SE'!G108</f>
        <v>0</v>
      </c>
      <c r="H133" s="26">
        <f>'Långtidsförhyrning Norra SE'!H108</f>
        <v>0</v>
      </c>
      <c r="I133" s="26">
        <f>'Långtidsförhyrning Norra SE'!I108</f>
        <v>0</v>
      </c>
      <c r="J133" s="26">
        <f>'Långtidsförhyrning Norra SE'!J108</f>
        <v>0</v>
      </c>
      <c r="K133" s="26">
        <f>'Långtidsförhyrning Norra SE'!K108</f>
        <v>0</v>
      </c>
      <c r="L133" s="26">
        <f>'Långtidsförhyrning Norra SE'!L108</f>
        <v>0</v>
      </c>
      <c r="M133" s="26">
        <f>'Långtidsförhyrning Norra SE'!M108</f>
        <v>0</v>
      </c>
      <c r="N133" s="37">
        <f>'Långtidsförhyrning Norra SE'!N108</f>
        <v>0</v>
      </c>
      <c r="P133" s="38">
        <f t="shared" si="56"/>
        <v>0</v>
      </c>
      <c r="Q133" s="29">
        <f t="shared" si="57"/>
        <v>0</v>
      </c>
      <c r="R133" s="42">
        <f t="shared" si="58"/>
        <v>0</v>
      </c>
      <c r="S133" s="45">
        <f t="shared" si="54"/>
        <v>0</v>
      </c>
      <c r="U133" s="36">
        <f t="shared" si="59"/>
        <v>0</v>
      </c>
      <c r="V133" s="26">
        <f t="shared" si="60"/>
        <v>0</v>
      </c>
      <c r="W133" s="26">
        <f t="shared" si="61"/>
        <v>0</v>
      </c>
      <c r="X133" s="26">
        <f t="shared" si="62"/>
        <v>0</v>
      </c>
      <c r="Y133" s="26">
        <f t="shared" si="63"/>
        <v>0</v>
      </c>
      <c r="Z133" s="26">
        <f t="shared" si="64"/>
        <v>0</v>
      </c>
      <c r="AA133" s="26">
        <f t="shared" si="65"/>
        <v>0</v>
      </c>
      <c r="AB133" s="26">
        <f t="shared" si="66"/>
        <v>0</v>
      </c>
      <c r="AC133" s="26">
        <f t="shared" si="67"/>
        <v>0</v>
      </c>
      <c r="AD133" s="37">
        <f t="shared" si="68"/>
        <v>0</v>
      </c>
      <c r="AE133" s="36">
        <f t="shared" si="69"/>
        <v>0</v>
      </c>
      <c r="AF133" s="26">
        <f t="shared" si="70"/>
        <v>0</v>
      </c>
      <c r="AG133" s="26">
        <f t="shared" si="71"/>
        <v>0</v>
      </c>
      <c r="AH133" s="26">
        <f t="shared" si="72"/>
        <v>0</v>
      </c>
      <c r="AI133" s="26">
        <f t="shared" si="73"/>
        <v>0</v>
      </c>
      <c r="AJ133" s="26">
        <f t="shared" si="74"/>
        <v>0</v>
      </c>
      <c r="AK133" s="26">
        <f t="shared" si="75"/>
        <v>0</v>
      </c>
      <c r="AL133" s="26">
        <f t="shared" si="76"/>
        <v>0</v>
      </c>
      <c r="AM133" s="26">
        <f t="shared" si="77"/>
        <v>0</v>
      </c>
      <c r="AN133" s="37">
        <f t="shared" si="78"/>
        <v>0</v>
      </c>
      <c r="AO133" s="36">
        <f t="shared" si="79"/>
        <v>0</v>
      </c>
      <c r="AP133" s="26">
        <f t="shared" si="80"/>
        <v>0</v>
      </c>
      <c r="AQ133" s="26">
        <f t="shared" si="81"/>
        <v>0</v>
      </c>
      <c r="AR133" s="26">
        <f t="shared" si="82"/>
        <v>0</v>
      </c>
      <c r="AS133" s="26">
        <f t="shared" si="83"/>
        <v>0</v>
      </c>
      <c r="AT133" s="26">
        <f t="shared" si="84"/>
        <v>0</v>
      </c>
      <c r="AU133" s="26">
        <f t="shared" si="85"/>
        <v>0</v>
      </c>
      <c r="AV133" s="26">
        <f t="shared" si="86"/>
        <v>0</v>
      </c>
      <c r="AW133" s="26">
        <f t="shared" si="87"/>
        <v>0</v>
      </c>
      <c r="AX133" s="37">
        <f t="shared" si="88"/>
        <v>0</v>
      </c>
    </row>
    <row r="134" spans="1:50" outlineLevel="1" x14ac:dyDescent="0.2">
      <c r="A134" s="36">
        <f>'Långtidsförhyrning Norra SE'!B109</f>
        <v>0</v>
      </c>
      <c r="B134" s="26" t="str">
        <f t="shared" si="55"/>
        <v/>
      </c>
      <c r="C134" s="26">
        <f>'Långtidsförhyrning Norra SE'!C109</f>
        <v>0</v>
      </c>
      <c r="D134" s="26">
        <f>'Långtidsförhyrning Norra SE'!D109</f>
        <v>0</v>
      </c>
      <c r="E134" s="26">
        <f>'Långtidsförhyrning Norra SE'!E109</f>
        <v>0</v>
      </c>
      <c r="F134" s="26">
        <f>'Långtidsförhyrning Norra SE'!F109</f>
        <v>0</v>
      </c>
      <c r="G134" s="26">
        <f>'Långtidsförhyrning Norra SE'!G109</f>
        <v>0</v>
      </c>
      <c r="H134" s="26">
        <f>'Långtidsförhyrning Norra SE'!H109</f>
        <v>0</v>
      </c>
      <c r="I134" s="26">
        <f>'Långtidsförhyrning Norra SE'!I109</f>
        <v>0</v>
      </c>
      <c r="J134" s="26">
        <f>'Långtidsförhyrning Norra SE'!J109</f>
        <v>0</v>
      </c>
      <c r="K134" s="26">
        <f>'Långtidsförhyrning Norra SE'!K109</f>
        <v>0</v>
      </c>
      <c r="L134" s="26">
        <f>'Långtidsförhyrning Norra SE'!L109</f>
        <v>0</v>
      </c>
      <c r="M134" s="26">
        <f>'Långtidsförhyrning Norra SE'!M109</f>
        <v>0</v>
      </c>
      <c r="N134" s="37">
        <f>'Långtidsförhyrning Norra SE'!N109</f>
        <v>0</v>
      </c>
      <c r="P134" s="38">
        <f t="shared" si="56"/>
        <v>0</v>
      </c>
      <c r="Q134" s="29">
        <f t="shared" si="57"/>
        <v>0</v>
      </c>
      <c r="R134" s="42">
        <f t="shared" si="58"/>
        <v>0</v>
      </c>
      <c r="S134" s="45">
        <f t="shared" si="54"/>
        <v>0</v>
      </c>
      <c r="U134" s="36">
        <f t="shared" si="59"/>
        <v>0</v>
      </c>
      <c r="V134" s="26">
        <f t="shared" si="60"/>
        <v>0</v>
      </c>
      <c r="W134" s="26">
        <f t="shared" si="61"/>
        <v>0</v>
      </c>
      <c r="X134" s="26">
        <f t="shared" si="62"/>
        <v>0</v>
      </c>
      <c r="Y134" s="26">
        <f t="shared" si="63"/>
        <v>0</v>
      </c>
      <c r="Z134" s="26">
        <f t="shared" si="64"/>
        <v>0</v>
      </c>
      <c r="AA134" s="26">
        <f t="shared" si="65"/>
        <v>0</v>
      </c>
      <c r="AB134" s="26">
        <f t="shared" si="66"/>
        <v>0</v>
      </c>
      <c r="AC134" s="26">
        <f t="shared" si="67"/>
        <v>0</v>
      </c>
      <c r="AD134" s="37">
        <f t="shared" si="68"/>
        <v>0</v>
      </c>
      <c r="AE134" s="36">
        <f t="shared" si="69"/>
        <v>0</v>
      </c>
      <c r="AF134" s="26">
        <f t="shared" si="70"/>
        <v>0</v>
      </c>
      <c r="AG134" s="26">
        <f t="shared" si="71"/>
        <v>0</v>
      </c>
      <c r="AH134" s="26">
        <f t="shared" si="72"/>
        <v>0</v>
      </c>
      <c r="AI134" s="26">
        <f t="shared" si="73"/>
        <v>0</v>
      </c>
      <c r="AJ134" s="26">
        <f t="shared" si="74"/>
        <v>0</v>
      </c>
      <c r="AK134" s="26">
        <f t="shared" si="75"/>
        <v>0</v>
      </c>
      <c r="AL134" s="26">
        <f t="shared" si="76"/>
        <v>0</v>
      </c>
      <c r="AM134" s="26">
        <f t="shared" si="77"/>
        <v>0</v>
      </c>
      <c r="AN134" s="37">
        <f t="shared" si="78"/>
        <v>0</v>
      </c>
      <c r="AO134" s="36">
        <f t="shared" si="79"/>
        <v>0</v>
      </c>
      <c r="AP134" s="26">
        <f t="shared" si="80"/>
        <v>0</v>
      </c>
      <c r="AQ134" s="26">
        <f t="shared" si="81"/>
        <v>0</v>
      </c>
      <c r="AR134" s="26">
        <f t="shared" si="82"/>
        <v>0</v>
      </c>
      <c r="AS134" s="26">
        <f t="shared" si="83"/>
        <v>0</v>
      </c>
      <c r="AT134" s="26">
        <f t="shared" si="84"/>
        <v>0</v>
      </c>
      <c r="AU134" s="26">
        <f t="shared" si="85"/>
        <v>0</v>
      </c>
      <c r="AV134" s="26">
        <f t="shared" si="86"/>
        <v>0</v>
      </c>
      <c r="AW134" s="26">
        <f t="shared" si="87"/>
        <v>0</v>
      </c>
      <c r="AX134" s="37">
        <f t="shared" si="88"/>
        <v>0</v>
      </c>
    </row>
    <row r="135" spans="1:50" outlineLevel="1" x14ac:dyDescent="0.2">
      <c r="A135" s="36">
        <f>'Långtidsförhyrning Norra SE'!B110</f>
        <v>0</v>
      </c>
      <c r="B135" s="26" t="str">
        <f t="shared" si="55"/>
        <v/>
      </c>
      <c r="C135" s="26">
        <f>'Långtidsförhyrning Norra SE'!C110</f>
        <v>0</v>
      </c>
      <c r="D135" s="26">
        <f>'Långtidsförhyrning Norra SE'!D110</f>
        <v>0</v>
      </c>
      <c r="E135" s="26">
        <f>'Långtidsförhyrning Norra SE'!E110</f>
        <v>0</v>
      </c>
      <c r="F135" s="26">
        <f>'Långtidsförhyrning Norra SE'!F110</f>
        <v>0</v>
      </c>
      <c r="G135" s="26">
        <f>'Långtidsförhyrning Norra SE'!G110</f>
        <v>0</v>
      </c>
      <c r="H135" s="26">
        <f>'Långtidsförhyrning Norra SE'!H110</f>
        <v>0</v>
      </c>
      <c r="I135" s="26">
        <f>'Långtidsförhyrning Norra SE'!I110</f>
        <v>0</v>
      </c>
      <c r="J135" s="26">
        <f>'Långtidsförhyrning Norra SE'!J110</f>
        <v>0</v>
      </c>
      <c r="K135" s="26">
        <f>'Långtidsförhyrning Norra SE'!K110</f>
        <v>0</v>
      </c>
      <c r="L135" s="26">
        <f>'Långtidsförhyrning Norra SE'!L110</f>
        <v>0</v>
      </c>
      <c r="M135" s="26">
        <f>'Långtidsförhyrning Norra SE'!M110</f>
        <v>0</v>
      </c>
      <c r="N135" s="37">
        <f>'Långtidsförhyrning Norra SE'!N110</f>
        <v>0</v>
      </c>
      <c r="P135" s="38">
        <f t="shared" si="56"/>
        <v>0</v>
      </c>
      <c r="Q135" s="29">
        <f t="shared" si="57"/>
        <v>0</v>
      </c>
      <c r="R135" s="42">
        <f t="shared" si="58"/>
        <v>0</v>
      </c>
      <c r="S135" s="45">
        <f t="shared" si="54"/>
        <v>0</v>
      </c>
      <c r="U135" s="36">
        <f t="shared" si="59"/>
        <v>0</v>
      </c>
      <c r="V135" s="26">
        <f t="shared" si="60"/>
        <v>0</v>
      </c>
      <c r="W135" s="26">
        <f t="shared" si="61"/>
        <v>0</v>
      </c>
      <c r="X135" s="26">
        <f t="shared" si="62"/>
        <v>0</v>
      </c>
      <c r="Y135" s="26">
        <f t="shared" si="63"/>
        <v>0</v>
      </c>
      <c r="Z135" s="26">
        <f t="shared" si="64"/>
        <v>0</v>
      </c>
      <c r="AA135" s="26">
        <f t="shared" si="65"/>
        <v>0</v>
      </c>
      <c r="AB135" s="26">
        <f t="shared" si="66"/>
        <v>0</v>
      </c>
      <c r="AC135" s="26">
        <f t="shared" si="67"/>
        <v>0</v>
      </c>
      <c r="AD135" s="37">
        <f t="shared" si="68"/>
        <v>0</v>
      </c>
      <c r="AE135" s="36">
        <f t="shared" si="69"/>
        <v>0</v>
      </c>
      <c r="AF135" s="26">
        <f t="shared" si="70"/>
        <v>0</v>
      </c>
      <c r="AG135" s="26">
        <f t="shared" si="71"/>
        <v>0</v>
      </c>
      <c r="AH135" s="26">
        <f t="shared" si="72"/>
        <v>0</v>
      </c>
      <c r="AI135" s="26">
        <f t="shared" si="73"/>
        <v>0</v>
      </c>
      <c r="AJ135" s="26">
        <f t="shared" si="74"/>
        <v>0</v>
      </c>
      <c r="AK135" s="26">
        <f t="shared" si="75"/>
        <v>0</v>
      </c>
      <c r="AL135" s="26">
        <f t="shared" si="76"/>
        <v>0</v>
      </c>
      <c r="AM135" s="26">
        <f t="shared" si="77"/>
        <v>0</v>
      </c>
      <c r="AN135" s="37">
        <f t="shared" si="78"/>
        <v>0</v>
      </c>
      <c r="AO135" s="36">
        <f t="shared" si="79"/>
        <v>0</v>
      </c>
      <c r="AP135" s="26">
        <f t="shared" si="80"/>
        <v>0</v>
      </c>
      <c r="AQ135" s="26">
        <f t="shared" si="81"/>
        <v>0</v>
      </c>
      <c r="AR135" s="26">
        <f t="shared" si="82"/>
        <v>0</v>
      </c>
      <c r="AS135" s="26">
        <f t="shared" si="83"/>
        <v>0</v>
      </c>
      <c r="AT135" s="26">
        <f t="shared" si="84"/>
        <v>0</v>
      </c>
      <c r="AU135" s="26">
        <f t="shared" si="85"/>
        <v>0</v>
      </c>
      <c r="AV135" s="26">
        <f t="shared" si="86"/>
        <v>0</v>
      </c>
      <c r="AW135" s="26">
        <f t="shared" si="87"/>
        <v>0</v>
      </c>
      <c r="AX135" s="37">
        <f t="shared" si="88"/>
        <v>0</v>
      </c>
    </row>
    <row r="136" spans="1:50" outlineLevel="1" x14ac:dyDescent="0.2">
      <c r="A136" s="36">
        <f>'Långtidsförhyrning Norra SE'!B111</f>
        <v>0</v>
      </c>
      <c r="B136" s="26" t="str">
        <f t="shared" si="55"/>
        <v/>
      </c>
      <c r="C136" s="26">
        <f>'Långtidsförhyrning Norra SE'!C111</f>
        <v>0</v>
      </c>
      <c r="D136" s="26">
        <f>'Långtidsförhyrning Norra SE'!D111</f>
        <v>0</v>
      </c>
      <c r="E136" s="26">
        <f>'Långtidsförhyrning Norra SE'!E111</f>
        <v>0</v>
      </c>
      <c r="F136" s="26">
        <f>'Långtidsförhyrning Norra SE'!F111</f>
        <v>0</v>
      </c>
      <c r="G136" s="26">
        <f>'Långtidsförhyrning Norra SE'!G111</f>
        <v>0</v>
      </c>
      <c r="H136" s="26">
        <f>'Långtidsförhyrning Norra SE'!H111</f>
        <v>0</v>
      </c>
      <c r="I136" s="26">
        <f>'Långtidsförhyrning Norra SE'!I111</f>
        <v>0</v>
      </c>
      <c r="J136" s="26">
        <f>'Långtidsförhyrning Norra SE'!J111</f>
        <v>0</v>
      </c>
      <c r="K136" s="26">
        <f>'Långtidsförhyrning Norra SE'!K111</f>
        <v>0</v>
      </c>
      <c r="L136" s="26">
        <f>'Långtidsförhyrning Norra SE'!L111</f>
        <v>0</v>
      </c>
      <c r="M136" s="26">
        <f>'Långtidsförhyrning Norra SE'!M111</f>
        <v>0</v>
      </c>
      <c r="N136" s="37">
        <f>'Långtidsförhyrning Norra SE'!N111</f>
        <v>0</v>
      </c>
      <c r="P136" s="38">
        <f t="shared" si="56"/>
        <v>0</v>
      </c>
      <c r="Q136" s="29">
        <f t="shared" si="57"/>
        <v>0</v>
      </c>
      <c r="R136" s="42">
        <f t="shared" si="58"/>
        <v>0</v>
      </c>
      <c r="S136" s="45">
        <f t="shared" si="54"/>
        <v>0</v>
      </c>
      <c r="U136" s="36">
        <f t="shared" si="59"/>
        <v>0</v>
      </c>
      <c r="V136" s="26">
        <f t="shared" si="60"/>
        <v>0</v>
      </c>
      <c r="W136" s="26">
        <f t="shared" si="61"/>
        <v>0</v>
      </c>
      <c r="X136" s="26">
        <f t="shared" si="62"/>
        <v>0</v>
      </c>
      <c r="Y136" s="26">
        <f t="shared" si="63"/>
        <v>0</v>
      </c>
      <c r="Z136" s="26">
        <f t="shared" si="64"/>
        <v>0</v>
      </c>
      <c r="AA136" s="26">
        <f t="shared" si="65"/>
        <v>0</v>
      </c>
      <c r="AB136" s="26">
        <f t="shared" si="66"/>
        <v>0</v>
      </c>
      <c r="AC136" s="26">
        <f t="shared" si="67"/>
        <v>0</v>
      </c>
      <c r="AD136" s="37">
        <f t="shared" si="68"/>
        <v>0</v>
      </c>
      <c r="AE136" s="36">
        <f t="shared" si="69"/>
        <v>0</v>
      </c>
      <c r="AF136" s="26">
        <f t="shared" si="70"/>
        <v>0</v>
      </c>
      <c r="AG136" s="26">
        <f t="shared" si="71"/>
        <v>0</v>
      </c>
      <c r="AH136" s="26">
        <f t="shared" si="72"/>
        <v>0</v>
      </c>
      <c r="AI136" s="26">
        <f t="shared" si="73"/>
        <v>0</v>
      </c>
      <c r="AJ136" s="26">
        <f t="shared" si="74"/>
        <v>0</v>
      </c>
      <c r="AK136" s="26">
        <f t="shared" si="75"/>
        <v>0</v>
      </c>
      <c r="AL136" s="26">
        <f t="shared" si="76"/>
        <v>0</v>
      </c>
      <c r="AM136" s="26">
        <f t="shared" si="77"/>
        <v>0</v>
      </c>
      <c r="AN136" s="37">
        <f t="shared" si="78"/>
        <v>0</v>
      </c>
      <c r="AO136" s="36">
        <f t="shared" si="79"/>
        <v>0</v>
      </c>
      <c r="AP136" s="26">
        <f t="shared" si="80"/>
        <v>0</v>
      </c>
      <c r="AQ136" s="26">
        <f t="shared" si="81"/>
        <v>0</v>
      </c>
      <c r="AR136" s="26">
        <f t="shared" si="82"/>
        <v>0</v>
      </c>
      <c r="AS136" s="26">
        <f t="shared" si="83"/>
        <v>0</v>
      </c>
      <c r="AT136" s="26">
        <f t="shared" si="84"/>
        <v>0</v>
      </c>
      <c r="AU136" s="26">
        <f t="shared" si="85"/>
        <v>0</v>
      </c>
      <c r="AV136" s="26">
        <f t="shared" si="86"/>
        <v>0</v>
      </c>
      <c r="AW136" s="26">
        <f t="shared" si="87"/>
        <v>0</v>
      </c>
      <c r="AX136" s="37">
        <f t="shared" si="88"/>
        <v>0</v>
      </c>
    </row>
    <row r="137" spans="1:50" outlineLevel="1" x14ac:dyDescent="0.2">
      <c r="A137" s="36">
        <f>'Långtidsförhyrning Norra SE'!B112</f>
        <v>0</v>
      </c>
      <c r="B137" s="26" t="str">
        <f t="shared" si="55"/>
        <v/>
      </c>
      <c r="C137" s="26">
        <f>'Långtidsförhyrning Norra SE'!C112</f>
        <v>0</v>
      </c>
      <c r="D137" s="26">
        <f>'Långtidsförhyrning Norra SE'!D112</f>
        <v>0</v>
      </c>
      <c r="E137" s="26">
        <f>'Långtidsförhyrning Norra SE'!E112</f>
        <v>0</v>
      </c>
      <c r="F137" s="26">
        <f>'Långtidsförhyrning Norra SE'!F112</f>
        <v>0</v>
      </c>
      <c r="G137" s="26">
        <f>'Långtidsförhyrning Norra SE'!G112</f>
        <v>0</v>
      </c>
      <c r="H137" s="26">
        <f>'Långtidsförhyrning Norra SE'!H112</f>
        <v>0</v>
      </c>
      <c r="I137" s="26">
        <f>'Långtidsförhyrning Norra SE'!I112</f>
        <v>0</v>
      </c>
      <c r="J137" s="26">
        <f>'Långtidsförhyrning Norra SE'!J112</f>
        <v>0</v>
      </c>
      <c r="K137" s="26">
        <f>'Långtidsförhyrning Norra SE'!K112</f>
        <v>0</v>
      </c>
      <c r="L137" s="26">
        <f>'Långtidsförhyrning Norra SE'!L112</f>
        <v>0</v>
      </c>
      <c r="M137" s="26">
        <f>'Långtidsförhyrning Norra SE'!M112</f>
        <v>0</v>
      </c>
      <c r="N137" s="37">
        <f>'Långtidsförhyrning Norra SE'!N112</f>
        <v>0</v>
      </c>
      <c r="P137" s="38">
        <f t="shared" si="56"/>
        <v>0</v>
      </c>
      <c r="Q137" s="29">
        <f t="shared" si="57"/>
        <v>0</v>
      </c>
      <c r="R137" s="42">
        <f t="shared" si="58"/>
        <v>0</v>
      </c>
      <c r="S137" s="45">
        <f t="shared" si="54"/>
        <v>0</v>
      </c>
      <c r="U137" s="36">
        <f t="shared" si="59"/>
        <v>0</v>
      </c>
      <c r="V137" s="26">
        <f t="shared" si="60"/>
        <v>0</v>
      </c>
      <c r="W137" s="26">
        <f t="shared" si="61"/>
        <v>0</v>
      </c>
      <c r="X137" s="26">
        <f t="shared" si="62"/>
        <v>0</v>
      </c>
      <c r="Y137" s="26">
        <f t="shared" si="63"/>
        <v>0</v>
      </c>
      <c r="Z137" s="26">
        <f t="shared" si="64"/>
        <v>0</v>
      </c>
      <c r="AA137" s="26">
        <f t="shared" si="65"/>
        <v>0</v>
      </c>
      <c r="AB137" s="26">
        <f t="shared" si="66"/>
        <v>0</v>
      </c>
      <c r="AC137" s="26">
        <f t="shared" si="67"/>
        <v>0</v>
      </c>
      <c r="AD137" s="37">
        <f t="shared" si="68"/>
        <v>0</v>
      </c>
      <c r="AE137" s="36">
        <f t="shared" si="69"/>
        <v>0</v>
      </c>
      <c r="AF137" s="26">
        <f t="shared" si="70"/>
        <v>0</v>
      </c>
      <c r="AG137" s="26">
        <f t="shared" si="71"/>
        <v>0</v>
      </c>
      <c r="AH137" s="26">
        <f t="shared" si="72"/>
        <v>0</v>
      </c>
      <c r="AI137" s="26">
        <f t="shared" si="73"/>
        <v>0</v>
      </c>
      <c r="AJ137" s="26">
        <f t="shared" si="74"/>
        <v>0</v>
      </c>
      <c r="AK137" s="26">
        <f t="shared" si="75"/>
        <v>0</v>
      </c>
      <c r="AL137" s="26">
        <f t="shared" si="76"/>
        <v>0</v>
      </c>
      <c r="AM137" s="26">
        <f t="shared" si="77"/>
        <v>0</v>
      </c>
      <c r="AN137" s="37">
        <f t="shared" si="78"/>
        <v>0</v>
      </c>
      <c r="AO137" s="36">
        <f t="shared" si="79"/>
        <v>0</v>
      </c>
      <c r="AP137" s="26">
        <f t="shared" si="80"/>
        <v>0</v>
      </c>
      <c r="AQ137" s="26">
        <f t="shared" si="81"/>
        <v>0</v>
      </c>
      <c r="AR137" s="26">
        <f t="shared" si="82"/>
        <v>0</v>
      </c>
      <c r="AS137" s="26">
        <f t="shared" si="83"/>
        <v>0</v>
      </c>
      <c r="AT137" s="26">
        <f t="shared" si="84"/>
        <v>0</v>
      </c>
      <c r="AU137" s="26">
        <f t="shared" si="85"/>
        <v>0</v>
      </c>
      <c r="AV137" s="26">
        <f t="shared" si="86"/>
        <v>0</v>
      </c>
      <c r="AW137" s="26">
        <f t="shared" si="87"/>
        <v>0</v>
      </c>
      <c r="AX137" s="37">
        <f t="shared" si="88"/>
        <v>0</v>
      </c>
    </row>
    <row r="138" spans="1:50" outlineLevel="1" x14ac:dyDescent="0.2">
      <c r="A138" s="36">
        <f>'Långtidsförhyrning Norra SE'!B113</f>
        <v>0</v>
      </c>
      <c r="B138" s="26" t="str">
        <f t="shared" si="55"/>
        <v/>
      </c>
      <c r="C138" s="26">
        <f>'Långtidsförhyrning Norra SE'!C113</f>
        <v>0</v>
      </c>
      <c r="D138" s="26">
        <f>'Långtidsförhyrning Norra SE'!D113</f>
        <v>0</v>
      </c>
      <c r="E138" s="26">
        <f>'Långtidsförhyrning Norra SE'!E113</f>
        <v>0</v>
      </c>
      <c r="F138" s="26">
        <f>'Långtidsförhyrning Norra SE'!F113</f>
        <v>0</v>
      </c>
      <c r="G138" s="26">
        <f>'Långtidsförhyrning Norra SE'!G113</f>
        <v>0</v>
      </c>
      <c r="H138" s="26">
        <f>'Långtidsförhyrning Norra SE'!H113</f>
        <v>0</v>
      </c>
      <c r="I138" s="26">
        <f>'Långtidsförhyrning Norra SE'!I113</f>
        <v>0</v>
      </c>
      <c r="J138" s="26">
        <f>'Långtidsförhyrning Norra SE'!J113</f>
        <v>0</v>
      </c>
      <c r="K138" s="26">
        <f>'Långtidsförhyrning Norra SE'!K113</f>
        <v>0</v>
      </c>
      <c r="L138" s="26">
        <f>'Långtidsförhyrning Norra SE'!L113</f>
        <v>0</v>
      </c>
      <c r="M138" s="26">
        <f>'Långtidsförhyrning Norra SE'!M113</f>
        <v>0</v>
      </c>
      <c r="N138" s="37">
        <f>'Långtidsförhyrning Norra SE'!N113</f>
        <v>0</v>
      </c>
      <c r="P138" s="38">
        <f t="shared" si="56"/>
        <v>0</v>
      </c>
      <c r="Q138" s="29">
        <f t="shared" si="57"/>
        <v>0</v>
      </c>
      <c r="R138" s="42">
        <f t="shared" si="58"/>
        <v>0</v>
      </c>
      <c r="S138" s="45">
        <f t="shared" si="54"/>
        <v>0</v>
      </c>
      <c r="U138" s="36">
        <f t="shared" si="59"/>
        <v>0</v>
      </c>
      <c r="V138" s="26">
        <f t="shared" si="60"/>
        <v>0</v>
      </c>
      <c r="W138" s="26">
        <f t="shared" si="61"/>
        <v>0</v>
      </c>
      <c r="X138" s="26">
        <f t="shared" si="62"/>
        <v>0</v>
      </c>
      <c r="Y138" s="26">
        <f t="shared" si="63"/>
        <v>0</v>
      </c>
      <c r="Z138" s="26">
        <f t="shared" si="64"/>
        <v>0</v>
      </c>
      <c r="AA138" s="26">
        <f t="shared" si="65"/>
        <v>0</v>
      </c>
      <c r="AB138" s="26">
        <f t="shared" si="66"/>
        <v>0</v>
      </c>
      <c r="AC138" s="26">
        <f t="shared" si="67"/>
        <v>0</v>
      </c>
      <c r="AD138" s="37">
        <f t="shared" si="68"/>
        <v>0</v>
      </c>
      <c r="AE138" s="36">
        <f t="shared" si="69"/>
        <v>0</v>
      </c>
      <c r="AF138" s="26">
        <f t="shared" si="70"/>
        <v>0</v>
      </c>
      <c r="AG138" s="26">
        <f t="shared" si="71"/>
        <v>0</v>
      </c>
      <c r="AH138" s="26">
        <f t="shared" si="72"/>
        <v>0</v>
      </c>
      <c r="AI138" s="26">
        <f t="shared" si="73"/>
        <v>0</v>
      </c>
      <c r="AJ138" s="26">
        <f t="shared" si="74"/>
        <v>0</v>
      </c>
      <c r="AK138" s="26">
        <f t="shared" si="75"/>
        <v>0</v>
      </c>
      <c r="AL138" s="26">
        <f t="shared" si="76"/>
        <v>0</v>
      </c>
      <c r="AM138" s="26">
        <f t="shared" si="77"/>
        <v>0</v>
      </c>
      <c r="AN138" s="37">
        <f t="shared" si="78"/>
        <v>0</v>
      </c>
      <c r="AO138" s="36">
        <f t="shared" si="79"/>
        <v>0</v>
      </c>
      <c r="AP138" s="26">
        <f t="shared" si="80"/>
        <v>0</v>
      </c>
      <c r="AQ138" s="26">
        <f t="shared" si="81"/>
        <v>0</v>
      </c>
      <c r="AR138" s="26">
        <f t="shared" si="82"/>
        <v>0</v>
      </c>
      <c r="AS138" s="26">
        <f t="shared" si="83"/>
        <v>0</v>
      </c>
      <c r="AT138" s="26">
        <f t="shared" si="84"/>
        <v>0</v>
      </c>
      <c r="AU138" s="26">
        <f t="shared" si="85"/>
        <v>0</v>
      </c>
      <c r="AV138" s="26">
        <f t="shared" si="86"/>
        <v>0</v>
      </c>
      <c r="AW138" s="26">
        <f t="shared" si="87"/>
        <v>0</v>
      </c>
      <c r="AX138" s="37">
        <f t="shared" si="88"/>
        <v>0</v>
      </c>
    </row>
    <row r="139" spans="1:50" outlineLevel="1" x14ac:dyDescent="0.2">
      <c r="A139" s="36">
        <f>'Långtidsförhyrning Norra SE'!B114</f>
        <v>0</v>
      </c>
      <c r="B139" s="26" t="str">
        <f t="shared" si="55"/>
        <v/>
      </c>
      <c r="C139" s="26">
        <f>'Långtidsförhyrning Norra SE'!C114</f>
        <v>0</v>
      </c>
      <c r="D139" s="26">
        <f>'Långtidsförhyrning Norra SE'!D114</f>
        <v>0</v>
      </c>
      <c r="E139" s="26">
        <f>'Långtidsförhyrning Norra SE'!E114</f>
        <v>0</v>
      </c>
      <c r="F139" s="26">
        <f>'Långtidsförhyrning Norra SE'!F114</f>
        <v>0</v>
      </c>
      <c r="G139" s="26">
        <f>'Långtidsförhyrning Norra SE'!G114</f>
        <v>0</v>
      </c>
      <c r="H139" s="26">
        <f>'Långtidsförhyrning Norra SE'!H114</f>
        <v>0</v>
      </c>
      <c r="I139" s="26">
        <f>'Långtidsförhyrning Norra SE'!I114</f>
        <v>0</v>
      </c>
      <c r="J139" s="26">
        <f>'Långtidsförhyrning Norra SE'!J114</f>
        <v>0</v>
      </c>
      <c r="K139" s="26">
        <f>'Långtidsförhyrning Norra SE'!K114</f>
        <v>0</v>
      </c>
      <c r="L139" s="26">
        <f>'Långtidsförhyrning Norra SE'!L114</f>
        <v>0</v>
      </c>
      <c r="M139" s="26">
        <f>'Långtidsförhyrning Norra SE'!M114</f>
        <v>0</v>
      </c>
      <c r="N139" s="37">
        <f>'Långtidsförhyrning Norra SE'!N114</f>
        <v>0</v>
      </c>
      <c r="P139" s="38">
        <f t="shared" si="56"/>
        <v>0</v>
      </c>
      <c r="Q139" s="29">
        <f t="shared" si="57"/>
        <v>0</v>
      </c>
      <c r="R139" s="42">
        <f t="shared" si="58"/>
        <v>0</v>
      </c>
      <c r="S139" s="45">
        <f t="shared" si="54"/>
        <v>0</v>
      </c>
      <c r="U139" s="36">
        <f t="shared" si="59"/>
        <v>0</v>
      </c>
      <c r="V139" s="26">
        <f t="shared" si="60"/>
        <v>0</v>
      </c>
      <c r="W139" s="26">
        <f t="shared" si="61"/>
        <v>0</v>
      </c>
      <c r="X139" s="26">
        <f t="shared" si="62"/>
        <v>0</v>
      </c>
      <c r="Y139" s="26">
        <f t="shared" si="63"/>
        <v>0</v>
      </c>
      <c r="Z139" s="26">
        <f t="shared" si="64"/>
        <v>0</v>
      </c>
      <c r="AA139" s="26">
        <f t="shared" si="65"/>
        <v>0</v>
      </c>
      <c r="AB139" s="26">
        <f t="shared" si="66"/>
        <v>0</v>
      </c>
      <c r="AC139" s="26">
        <f t="shared" si="67"/>
        <v>0</v>
      </c>
      <c r="AD139" s="37">
        <f t="shared" si="68"/>
        <v>0</v>
      </c>
      <c r="AE139" s="36">
        <f t="shared" si="69"/>
        <v>0</v>
      </c>
      <c r="AF139" s="26">
        <f t="shared" si="70"/>
        <v>0</v>
      </c>
      <c r="AG139" s="26">
        <f t="shared" si="71"/>
        <v>0</v>
      </c>
      <c r="AH139" s="26">
        <f t="shared" si="72"/>
        <v>0</v>
      </c>
      <c r="AI139" s="26">
        <f t="shared" si="73"/>
        <v>0</v>
      </c>
      <c r="AJ139" s="26">
        <f t="shared" si="74"/>
        <v>0</v>
      </c>
      <c r="AK139" s="26">
        <f t="shared" si="75"/>
        <v>0</v>
      </c>
      <c r="AL139" s="26">
        <f t="shared" si="76"/>
        <v>0</v>
      </c>
      <c r="AM139" s="26">
        <f t="shared" si="77"/>
        <v>0</v>
      </c>
      <c r="AN139" s="37">
        <f t="shared" si="78"/>
        <v>0</v>
      </c>
      <c r="AO139" s="36">
        <f t="shared" si="79"/>
        <v>0</v>
      </c>
      <c r="AP139" s="26">
        <f t="shared" si="80"/>
        <v>0</v>
      </c>
      <c r="AQ139" s="26">
        <f t="shared" si="81"/>
        <v>0</v>
      </c>
      <c r="AR139" s="26">
        <f t="shared" si="82"/>
        <v>0</v>
      </c>
      <c r="AS139" s="26">
        <f t="shared" si="83"/>
        <v>0</v>
      </c>
      <c r="AT139" s="26">
        <f t="shared" si="84"/>
        <v>0</v>
      </c>
      <c r="AU139" s="26">
        <f t="shared" si="85"/>
        <v>0</v>
      </c>
      <c r="AV139" s="26">
        <f t="shared" si="86"/>
        <v>0</v>
      </c>
      <c r="AW139" s="26">
        <f t="shared" si="87"/>
        <v>0</v>
      </c>
      <c r="AX139" s="37">
        <f t="shared" si="88"/>
        <v>0</v>
      </c>
    </row>
    <row r="140" spans="1:50" outlineLevel="1" x14ac:dyDescent="0.2">
      <c r="A140" s="36">
        <f>'Långtidsförhyrning Norra SE'!B115</f>
        <v>0</v>
      </c>
      <c r="B140" s="26" t="str">
        <f t="shared" si="55"/>
        <v/>
      </c>
      <c r="C140" s="26">
        <f>'Långtidsförhyrning Norra SE'!C115</f>
        <v>0</v>
      </c>
      <c r="D140" s="26">
        <f>'Långtidsförhyrning Norra SE'!D115</f>
        <v>0</v>
      </c>
      <c r="E140" s="26">
        <f>'Långtidsförhyrning Norra SE'!E115</f>
        <v>0</v>
      </c>
      <c r="F140" s="26">
        <f>'Långtidsförhyrning Norra SE'!F115</f>
        <v>0</v>
      </c>
      <c r="G140" s="26">
        <f>'Långtidsförhyrning Norra SE'!G115</f>
        <v>0</v>
      </c>
      <c r="H140" s="26">
        <f>'Långtidsförhyrning Norra SE'!H115</f>
        <v>0</v>
      </c>
      <c r="I140" s="26">
        <f>'Långtidsförhyrning Norra SE'!I115</f>
        <v>0</v>
      </c>
      <c r="J140" s="26">
        <f>'Långtidsförhyrning Norra SE'!J115</f>
        <v>0</v>
      </c>
      <c r="K140" s="26">
        <f>'Långtidsförhyrning Norra SE'!K115</f>
        <v>0</v>
      </c>
      <c r="L140" s="26">
        <f>'Långtidsförhyrning Norra SE'!L115</f>
        <v>0</v>
      </c>
      <c r="M140" s="26">
        <f>'Långtidsförhyrning Norra SE'!M115</f>
        <v>0</v>
      </c>
      <c r="N140" s="37">
        <f>'Långtidsförhyrning Norra SE'!N115</f>
        <v>0</v>
      </c>
      <c r="P140" s="38">
        <f t="shared" si="56"/>
        <v>0</v>
      </c>
      <c r="Q140" s="29">
        <f t="shared" si="57"/>
        <v>0</v>
      </c>
      <c r="R140" s="42">
        <f t="shared" si="58"/>
        <v>0</v>
      </c>
      <c r="S140" s="45">
        <f t="shared" si="54"/>
        <v>0</v>
      </c>
      <c r="U140" s="36">
        <f t="shared" si="59"/>
        <v>0</v>
      </c>
      <c r="V140" s="26">
        <f t="shared" si="60"/>
        <v>0</v>
      </c>
      <c r="W140" s="26">
        <f t="shared" si="61"/>
        <v>0</v>
      </c>
      <c r="X140" s="26">
        <f t="shared" si="62"/>
        <v>0</v>
      </c>
      <c r="Y140" s="26">
        <f t="shared" si="63"/>
        <v>0</v>
      </c>
      <c r="Z140" s="26">
        <f t="shared" si="64"/>
        <v>0</v>
      </c>
      <c r="AA140" s="26">
        <f t="shared" si="65"/>
        <v>0</v>
      </c>
      <c r="AB140" s="26">
        <f t="shared" si="66"/>
        <v>0</v>
      </c>
      <c r="AC140" s="26">
        <f t="shared" si="67"/>
        <v>0</v>
      </c>
      <c r="AD140" s="37">
        <f t="shared" si="68"/>
        <v>0</v>
      </c>
      <c r="AE140" s="36">
        <f t="shared" si="69"/>
        <v>0</v>
      </c>
      <c r="AF140" s="26">
        <f t="shared" si="70"/>
        <v>0</v>
      </c>
      <c r="AG140" s="26">
        <f t="shared" si="71"/>
        <v>0</v>
      </c>
      <c r="AH140" s="26">
        <f t="shared" si="72"/>
        <v>0</v>
      </c>
      <c r="AI140" s="26">
        <f t="shared" si="73"/>
        <v>0</v>
      </c>
      <c r="AJ140" s="26">
        <f t="shared" si="74"/>
        <v>0</v>
      </c>
      <c r="AK140" s="26">
        <f t="shared" si="75"/>
        <v>0</v>
      </c>
      <c r="AL140" s="26">
        <f t="shared" si="76"/>
        <v>0</v>
      </c>
      <c r="AM140" s="26">
        <f t="shared" si="77"/>
        <v>0</v>
      </c>
      <c r="AN140" s="37">
        <f t="shared" si="78"/>
        <v>0</v>
      </c>
      <c r="AO140" s="36">
        <f t="shared" si="79"/>
        <v>0</v>
      </c>
      <c r="AP140" s="26">
        <f t="shared" si="80"/>
        <v>0</v>
      </c>
      <c r="AQ140" s="26">
        <f t="shared" si="81"/>
        <v>0</v>
      </c>
      <c r="AR140" s="26">
        <f t="shared" si="82"/>
        <v>0</v>
      </c>
      <c r="AS140" s="26">
        <f t="shared" si="83"/>
        <v>0</v>
      </c>
      <c r="AT140" s="26">
        <f t="shared" si="84"/>
        <v>0</v>
      </c>
      <c r="AU140" s="26">
        <f t="shared" si="85"/>
        <v>0</v>
      </c>
      <c r="AV140" s="26">
        <f t="shared" si="86"/>
        <v>0</v>
      </c>
      <c r="AW140" s="26">
        <f t="shared" si="87"/>
        <v>0</v>
      </c>
      <c r="AX140" s="37">
        <f t="shared" si="88"/>
        <v>0</v>
      </c>
    </row>
    <row r="141" spans="1:50" outlineLevel="1" x14ac:dyDescent="0.2">
      <c r="A141" s="36">
        <f>'Långtidsförhyrning Norra SE'!B116</f>
        <v>0</v>
      </c>
      <c r="B141" s="26" t="str">
        <f t="shared" si="55"/>
        <v/>
      </c>
      <c r="C141" s="26">
        <f>'Långtidsförhyrning Norra SE'!C116</f>
        <v>0</v>
      </c>
      <c r="D141" s="26">
        <f>'Långtidsförhyrning Norra SE'!D116</f>
        <v>0</v>
      </c>
      <c r="E141" s="26">
        <f>'Långtidsförhyrning Norra SE'!E116</f>
        <v>0</v>
      </c>
      <c r="F141" s="26">
        <f>'Långtidsförhyrning Norra SE'!F116</f>
        <v>0</v>
      </c>
      <c r="G141" s="26">
        <f>'Långtidsförhyrning Norra SE'!G116</f>
        <v>0</v>
      </c>
      <c r="H141" s="26">
        <f>'Långtidsförhyrning Norra SE'!H116</f>
        <v>0</v>
      </c>
      <c r="I141" s="26">
        <f>'Långtidsförhyrning Norra SE'!I116</f>
        <v>0</v>
      </c>
      <c r="J141" s="26">
        <f>'Långtidsförhyrning Norra SE'!J116</f>
        <v>0</v>
      </c>
      <c r="K141" s="26">
        <f>'Långtidsförhyrning Norra SE'!K116</f>
        <v>0</v>
      </c>
      <c r="L141" s="26">
        <f>'Långtidsförhyrning Norra SE'!L116</f>
        <v>0</v>
      </c>
      <c r="M141" s="26">
        <f>'Långtidsförhyrning Norra SE'!M116</f>
        <v>0</v>
      </c>
      <c r="N141" s="37">
        <f>'Långtidsförhyrning Norra SE'!N116</f>
        <v>0</v>
      </c>
      <c r="P141" s="38">
        <f t="shared" si="56"/>
        <v>0</v>
      </c>
      <c r="Q141" s="29">
        <f t="shared" si="57"/>
        <v>0</v>
      </c>
      <c r="R141" s="42">
        <f t="shared" si="58"/>
        <v>0</v>
      </c>
      <c r="S141" s="45">
        <f t="shared" si="54"/>
        <v>0</v>
      </c>
      <c r="U141" s="36">
        <f t="shared" si="59"/>
        <v>0</v>
      </c>
      <c r="V141" s="26">
        <f t="shared" si="60"/>
        <v>0</v>
      </c>
      <c r="W141" s="26">
        <f t="shared" si="61"/>
        <v>0</v>
      </c>
      <c r="X141" s="26">
        <f t="shared" si="62"/>
        <v>0</v>
      </c>
      <c r="Y141" s="26">
        <f t="shared" si="63"/>
        <v>0</v>
      </c>
      <c r="Z141" s="26">
        <f t="shared" si="64"/>
        <v>0</v>
      </c>
      <c r="AA141" s="26">
        <f t="shared" si="65"/>
        <v>0</v>
      </c>
      <c r="AB141" s="26">
        <f t="shared" si="66"/>
        <v>0</v>
      </c>
      <c r="AC141" s="26">
        <f t="shared" si="67"/>
        <v>0</v>
      </c>
      <c r="AD141" s="37">
        <f t="shared" si="68"/>
        <v>0</v>
      </c>
      <c r="AE141" s="36">
        <f t="shared" si="69"/>
        <v>0</v>
      </c>
      <c r="AF141" s="26">
        <f t="shared" si="70"/>
        <v>0</v>
      </c>
      <c r="AG141" s="26">
        <f t="shared" si="71"/>
        <v>0</v>
      </c>
      <c r="AH141" s="26">
        <f t="shared" si="72"/>
        <v>0</v>
      </c>
      <c r="AI141" s="26">
        <f t="shared" si="73"/>
        <v>0</v>
      </c>
      <c r="AJ141" s="26">
        <f t="shared" si="74"/>
        <v>0</v>
      </c>
      <c r="AK141" s="26">
        <f t="shared" si="75"/>
        <v>0</v>
      </c>
      <c r="AL141" s="26">
        <f t="shared" si="76"/>
        <v>0</v>
      </c>
      <c r="AM141" s="26">
        <f t="shared" si="77"/>
        <v>0</v>
      </c>
      <c r="AN141" s="37">
        <f t="shared" si="78"/>
        <v>0</v>
      </c>
      <c r="AO141" s="36">
        <f t="shared" si="79"/>
        <v>0</v>
      </c>
      <c r="AP141" s="26">
        <f t="shared" si="80"/>
        <v>0</v>
      </c>
      <c r="AQ141" s="26">
        <f t="shared" si="81"/>
        <v>0</v>
      </c>
      <c r="AR141" s="26">
        <f t="shared" si="82"/>
        <v>0</v>
      </c>
      <c r="AS141" s="26">
        <f t="shared" si="83"/>
        <v>0</v>
      </c>
      <c r="AT141" s="26">
        <f t="shared" si="84"/>
        <v>0</v>
      </c>
      <c r="AU141" s="26">
        <f t="shared" si="85"/>
        <v>0</v>
      </c>
      <c r="AV141" s="26">
        <f t="shared" si="86"/>
        <v>0</v>
      </c>
      <c r="AW141" s="26">
        <f t="shared" si="87"/>
        <v>0</v>
      </c>
      <c r="AX141" s="37">
        <f t="shared" si="88"/>
        <v>0</v>
      </c>
    </row>
    <row r="142" spans="1:50" outlineLevel="1" x14ac:dyDescent="0.2">
      <c r="A142" s="36">
        <f>'Långtidsförhyrning Norra SE'!B117</f>
        <v>0</v>
      </c>
      <c r="B142" s="26" t="str">
        <f t="shared" si="55"/>
        <v/>
      </c>
      <c r="C142" s="26">
        <f>'Långtidsförhyrning Norra SE'!C117</f>
        <v>0</v>
      </c>
      <c r="D142" s="26">
        <f>'Långtidsförhyrning Norra SE'!D117</f>
        <v>0</v>
      </c>
      <c r="E142" s="26">
        <f>'Långtidsförhyrning Norra SE'!E117</f>
        <v>0</v>
      </c>
      <c r="F142" s="26">
        <f>'Långtidsförhyrning Norra SE'!F117</f>
        <v>0</v>
      </c>
      <c r="G142" s="26">
        <f>'Långtidsförhyrning Norra SE'!G117</f>
        <v>0</v>
      </c>
      <c r="H142" s="26">
        <f>'Långtidsförhyrning Norra SE'!H117</f>
        <v>0</v>
      </c>
      <c r="I142" s="26">
        <f>'Långtidsförhyrning Norra SE'!I117</f>
        <v>0</v>
      </c>
      <c r="J142" s="26">
        <f>'Långtidsförhyrning Norra SE'!J117</f>
        <v>0</v>
      </c>
      <c r="K142" s="26">
        <f>'Långtidsförhyrning Norra SE'!K117</f>
        <v>0</v>
      </c>
      <c r="L142" s="26">
        <f>'Långtidsförhyrning Norra SE'!L117</f>
        <v>0</v>
      </c>
      <c r="M142" s="26">
        <f>'Långtidsförhyrning Norra SE'!M117</f>
        <v>0</v>
      </c>
      <c r="N142" s="37">
        <f>'Långtidsförhyrning Norra SE'!N117</f>
        <v>0</v>
      </c>
      <c r="P142" s="38">
        <f t="shared" si="56"/>
        <v>0</v>
      </c>
      <c r="Q142" s="29">
        <f t="shared" si="57"/>
        <v>0</v>
      </c>
      <c r="R142" s="42">
        <f t="shared" si="58"/>
        <v>0</v>
      </c>
      <c r="S142" s="45">
        <f t="shared" si="54"/>
        <v>0</v>
      </c>
      <c r="U142" s="36">
        <f t="shared" si="59"/>
        <v>0</v>
      </c>
      <c r="V142" s="26">
        <f t="shared" si="60"/>
        <v>0</v>
      </c>
      <c r="W142" s="26">
        <f t="shared" si="61"/>
        <v>0</v>
      </c>
      <c r="X142" s="26">
        <f t="shared" si="62"/>
        <v>0</v>
      </c>
      <c r="Y142" s="26">
        <f t="shared" si="63"/>
        <v>0</v>
      </c>
      <c r="Z142" s="26">
        <f t="shared" si="64"/>
        <v>0</v>
      </c>
      <c r="AA142" s="26">
        <f t="shared" si="65"/>
        <v>0</v>
      </c>
      <c r="AB142" s="26">
        <f t="shared" si="66"/>
        <v>0</v>
      </c>
      <c r="AC142" s="26">
        <f t="shared" si="67"/>
        <v>0</v>
      </c>
      <c r="AD142" s="37">
        <f t="shared" si="68"/>
        <v>0</v>
      </c>
      <c r="AE142" s="36">
        <f t="shared" si="69"/>
        <v>0</v>
      </c>
      <c r="AF142" s="26">
        <f t="shared" si="70"/>
        <v>0</v>
      </c>
      <c r="AG142" s="26">
        <f t="shared" si="71"/>
        <v>0</v>
      </c>
      <c r="AH142" s="26">
        <f t="shared" si="72"/>
        <v>0</v>
      </c>
      <c r="AI142" s="26">
        <f t="shared" si="73"/>
        <v>0</v>
      </c>
      <c r="AJ142" s="26">
        <f t="shared" si="74"/>
        <v>0</v>
      </c>
      <c r="AK142" s="26">
        <f t="shared" si="75"/>
        <v>0</v>
      </c>
      <c r="AL142" s="26">
        <f t="shared" si="76"/>
        <v>0</v>
      </c>
      <c r="AM142" s="26">
        <f t="shared" si="77"/>
        <v>0</v>
      </c>
      <c r="AN142" s="37">
        <f t="shared" si="78"/>
        <v>0</v>
      </c>
      <c r="AO142" s="36">
        <f t="shared" si="79"/>
        <v>0</v>
      </c>
      <c r="AP142" s="26">
        <f t="shared" si="80"/>
        <v>0</v>
      </c>
      <c r="AQ142" s="26">
        <f t="shared" si="81"/>
        <v>0</v>
      </c>
      <c r="AR142" s="26">
        <f t="shared" si="82"/>
        <v>0</v>
      </c>
      <c r="AS142" s="26">
        <f t="shared" si="83"/>
        <v>0</v>
      </c>
      <c r="AT142" s="26">
        <f t="shared" si="84"/>
        <v>0</v>
      </c>
      <c r="AU142" s="26">
        <f t="shared" si="85"/>
        <v>0</v>
      </c>
      <c r="AV142" s="26">
        <f t="shared" si="86"/>
        <v>0</v>
      </c>
      <c r="AW142" s="26">
        <f t="shared" si="87"/>
        <v>0</v>
      </c>
      <c r="AX142" s="37">
        <f t="shared" si="88"/>
        <v>0</v>
      </c>
    </row>
    <row r="143" spans="1:50" outlineLevel="1" x14ac:dyDescent="0.2">
      <c r="A143" s="36">
        <f>'Långtidsförhyrning Norra SE'!B118</f>
        <v>0</v>
      </c>
      <c r="B143" s="26" t="str">
        <f t="shared" si="55"/>
        <v/>
      </c>
      <c r="C143" s="26">
        <f>'Långtidsförhyrning Norra SE'!C118</f>
        <v>0</v>
      </c>
      <c r="D143" s="26">
        <f>'Långtidsförhyrning Norra SE'!D118</f>
        <v>0</v>
      </c>
      <c r="E143" s="26">
        <f>'Långtidsförhyrning Norra SE'!E118</f>
        <v>0</v>
      </c>
      <c r="F143" s="26">
        <f>'Långtidsförhyrning Norra SE'!F118</f>
        <v>0</v>
      </c>
      <c r="G143" s="26">
        <f>'Långtidsförhyrning Norra SE'!G118</f>
        <v>0</v>
      </c>
      <c r="H143" s="26">
        <f>'Långtidsförhyrning Norra SE'!H118</f>
        <v>0</v>
      </c>
      <c r="I143" s="26">
        <f>'Långtidsförhyrning Norra SE'!I118</f>
        <v>0</v>
      </c>
      <c r="J143" s="26">
        <f>'Långtidsförhyrning Norra SE'!J118</f>
        <v>0</v>
      </c>
      <c r="K143" s="26">
        <f>'Långtidsförhyrning Norra SE'!K118</f>
        <v>0</v>
      </c>
      <c r="L143" s="26">
        <f>'Långtidsförhyrning Norra SE'!L118</f>
        <v>0</v>
      </c>
      <c r="M143" s="26">
        <f>'Långtidsförhyrning Norra SE'!M118</f>
        <v>0</v>
      </c>
      <c r="N143" s="37">
        <f>'Långtidsförhyrning Norra SE'!N118</f>
        <v>0</v>
      </c>
      <c r="P143" s="38">
        <f t="shared" si="56"/>
        <v>0</v>
      </c>
      <c r="Q143" s="29">
        <f t="shared" si="57"/>
        <v>0</v>
      </c>
      <c r="R143" s="42">
        <f t="shared" si="58"/>
        <v>0</v>
      </c>
      <c r="S143" s="45">
        <f t="shared" si="54"/>
        <v>0</v>
      </c>
      <c r="U143" s="36">
        <f t="shared" si="59"/>
        <v>0</v>
      </c>
      <c r="V143" s="26">
        <f t="shared" si="60"/>
        <v>0</v>
      </c>
      <c r="W143" s="26">
        <f t="shared" si="61"/>
        <v>0</v>
      </c>
      <c r="X143" s="26">
        <f t="shared" si="62"/>
        <v>0</v>
      </c>
      <c r="Y143" s="26">
        <f t="shared" si="63"/>
        <v>0</v>
      </c>
      <c r="Z143" s="26">
        <f t="shared" si="64"/>
        <v>0</v>
      </c>
      <c r="AA143" s="26">
        <f t="shared" si="65"/>
        <v>0</v>
      </c>
      <c r="AB143" s="26">
        <f t="shared" si="66"/>
        <v>0</v>
      </c>
      <c r="AC143" s="26">
        <f t="shared" si="67"/>
        <v>0</v>
      </c>
      <c r="AD143" s="37">
        <f t="shared" si="68"/>
        <v>0</v>
      </c>
      <c r="AE143" s="36">
        <f t="shared" si="69"/>
        <v>0</v>
      </c>
      <c r="AF143" s="26">
        <f t="shared" si="70"/>
        <v>0</v>
      </c>
      <c r="AG143" s="26">
        <f t="shared" si="71"/>
        <v>0</v>
      </c>
      <c r="AH143" s="26">
        <f t="shared" si="72"/>
        <v>0</v>
      </c>
      <c r="AI143" s="26">
        <f t="shared" si="73"/>
        <v>0</v>
      </c>
      <c r="AJ143" s="26">
        <f t="shared" si="74"/>
        <v>0</v>
      </c>
      <c r="AK143" s="26">
        <f t="shared" si="75"/>
        <v>0</v>
      </c>
      <c r="AL143" s="26">
        <f t="shared" si="76"/>
        <v>0</v>
      </c>
      <c r="AM143" s="26">
        <f t="shared" si="77"/>
        <v>0</v>
      </c>
      <c r="AN143" s="37">
        <f t="shared" si="78"/>
        <v>0</v>
      </c>
      <c r="AO143" s="36">
        <f t="shared" si="79"/>
        <v>0</v>
      </c>
      <c r="AP143" s="26">
        <f t="shared" si="80"/>
        <v>0</v>
      </c>
      <c r="AQ143" s="26">
        <f t="shared" si="81"/>
        <v>0</v>
      </c>
      <c r="AR143" s="26">
        <f t="shared" si="82"/>
        <v>0</v>
      </c>
      <c r="AS143" s="26">
        <f t="shared" si="83"/>
        <v>0</v>
      </c>
      <c r="AT143" s="26">
        <f t="shared" si="84"/>
        <v>0</v>
      </c>
      <c r="AU143" s="26">
        <f t="shared" si="85"/>
        <v>0</v>
      </c>
      <c r="AV143" s="26">
        <f t="shared" si="86"/>
        <v>0</v>
      </c>
      <c r="AW143" s="26">
        <f t="shared" si="87"/>
        <v>0</v>
      </c>
      <c r="AX143" s="37">
        <f t="shared" si="88"/>
        <v>0</v>
      </c>
    </row>
    <row r="144" spans="1:50" outlineLevel="1" x14ac:dyDescent="0.2">
      <c r="A144" s="36">
        <f>'Långtidsförhyrning Norra SE'!B119</f>
        <v>0</v>
      </c>
      <c r="B144" s="26" t="str">
        <f t="shared" si="55"/>
        <v/>
      </c>
      <c r="C144" s="26">
        <f>'Långtidsförhyrning Norra SE'!C119</f>
        <v>0</v>
      </c>
      <c r="D144" s="26">
        <f>'Långtidsförhyrning Norra SE'!D119</f>
        <v>0</v>
      </c>
      <c r="E144" s="26">
        <f>'Långtidsförhyrning Norra SE'!E119</f>
        <v>0</v>
      </c>
      <c r="F144" s="26">
        <f>'Långtidsförhyrning Norra SE'!F119</f>
        <v>0</v>
      </c>
      <c r="G144" s="26">
        <f>'Långtidsförhyrning Norra SE'!G119</f>
        <v>0</v>
      </c>
      <c r="H144" s="26">
        <f>'Långtidsförhyrning Norra SE'!H119</f>
        <v>0</v>
      </c>
      <c r="I144" s="26">
        <f>'Långtidsförhyrning Norra SE'!I119</f>
        <v>0</v>
      </c>
      <c r="J144" s="26">
        <f>'Långtidsförhyrning Norra SE'!J119</f>
        <v>0</v>
      </c>
      <c r="K144" s="26">
        <f>'Långtidsförhyrning Norra SE'!K119</f>
        <v>0</v>
      </c>
      <c r="L144" s="26">
        <f>'Långtidsförhyrning Norra SE'!L119</f>
        <v>0</v>
      </c>
      <c r="M144" s="26">
        <f>'Långtidsförhyrning Norra SE'!M119</f>
        <v>0</v>
      </c>
      <c r="N144" s="37">
        <f>'Långtidsförhyrning Norra SE'!N119</f>
        <v>0</v>
      </c>
      <c r="P144" s="38">
        <f t="shared" si="56"/>
        <v>0</v>
      </c>
      <c r="Q144" s="29">
        <f t="shared" si="57"/>
        <v>0</v>
      </c>
      <c r="R144" s="42">
        <f t="shared" si="58"/>
        <v>0</v>
      </c>
      <c r="S144" s="45">
        <f t="shared" si="54"/>
        <v>0</v>
      </c>
      <c r="U144" s="36">
        <f t="shared" si="59"/>
        <v>0</v>
      </c>
      <c r="V144" s="26">
        <f t="shared" si="60"/>
        <v>0</v>
      </c>
      <c r="W144" s="26">
        <f t="shared" si="61"/>
        <v>0</v>
      </c>
      <c r="X144" s="26">
        <f t="shared" si="62"/>
        <v>0</v>
      </c>
      <c r="Y144" s="26">
        <f t="shared" si="63"/>
        <v>0</v>
      </c>
      <c r="Z144" s="26">
        <f t="shared" si="64"/>
        <v>0</v>
      </c>
      <c r="AA144" s="26">
        <f t="shared" si="65"/>
        <v>0</v>
      </c>
      <c r="AB144" s="26">
        <f t="shared" si="66"/>
        <v>0</v>
      </c>
      <c r="AC144" s="26">
        <f t="shared" si="67"/>
        <v>0</v>
      </c>
      <c r="AD144" s="37">
        <f t="shared" si="68"/>
        <v>0</v>
      </c>
      <c r="AE144" s="36">
        <f t="shared" si="69"/>
        <v>0</v>
      </c>
      <c r="AF144" s="26">
        <f t="shared" si="70"/>
        <v>0</v>
      </c>
      <c r="AG144" s="26">
        <f t="shared" si="71"/>
        <v>0</v>
      </c>
      <c r="AH144" s="26">
        <f t="shared" si="72"/>
        <v>0</v>
      </c>
      <c r="AI144" s="26">
        <f t="shared" si="73"/>
        <v>0</v>
      </c>
      <c r="AJ144" s="26">
        <f t="shared" si="74"/>
        <v>0</v>
      </c>
      <c r="AK144" s="26">
        <f t="shared" si="75"/>
        <v>0</v>
      </c>
      <c r="AL144" s="26">
        <f t="shared" si="76"/>
        <v>0</v>
      </c>
      <c r="AM144" s="26">
        <f t="shared" si="77"/>
        <v>0</v>
      </c>
      <c r="AN144" s="37">
        <f t="shared" si="78"/>
        <v>0</v>
      </c>
      <c r="AO144" s="36">
        <f t="shared" si="79"/>
        <v>0</v>
      </c>
      <c r="AP144" s="26">
        <f t="shared" si="80"/>
        <v>0</v>
      </c>
      <c r="AQ144" s="26">
        <f t="shared" si="81"/>
        <v>0</v>
      </c>
      <c r="AR144" s="26">
        <f t="shared" si="82"/>
        <v>0</v>
      </c>
      <c r="AS144" s="26">
        <f t="shared" si="83"/>
        <v>0</v>
      </c>
      <c r="AT144" s="26">
        <f t="shared" si="84"/>
        <v>0</v>
      </c>
      <c r="AU144" s="26">
        <f t="shared" si="85"/>
        <v>0</v>
      </c>
      <c r="AV144" s="26">
        <f t="shared" si="86"/>
        <v>0</v>
      </c>
      <c r="AW144" s="26">
        <f t="shared" si="87"/>
        <v>0</v>
      </c>
      <c r="AX144" s="37">
        <f t="shared" si="88"/>
        <v>0</v>
      </c>
    </row>
    <row r="145" spans="1:50" outlineLevel="1" x14ac:dyDescent="0.2">
      <c r="A145" s="36">
        <f>'Långtidsförhyrning Norra SE'!B120</f>
        <v>0</v>
      </c>
      <c r="B145" s="26" t="str">
        <f t="shared" si="55"/>
        <v/>
      </c>
      <c r="C145" s="26">
        <f>'Långtidsförhyrning Norra SE'!C120</f>
        <v>0</v>
      </c>
      <c r="D145" s="26">
        <f>'Långtidsförhyrning Norra SE'!D120</f>
        <v>0</v>
      </c>
      <c r="E145" s="26">
        <f>'Långtidsförhyrning Norra SE'!E120</f>
        <v>0</v>
      </c>
      <c r="F145" s="26">
        <f>'Långtidsförhyrning Norra SE'!F120</f>
        <v>0</v>
      </c>
      <c r="G145" s="26">
        <f>'Långtidsförhyrning Norra SE'!G120</f>
        <v>0</v>
      </c>
      <c r="H145" s="26">
        <f>'Långtidsförhyrning Norra SE'!H120</f>
        <v>0</v>
      </c>
      <c r="I145" s="26">
        <f>'Långtidsförhyrning Norra SE'!I120</f>
        <v>0</v>
      </c>
      <c r="J145" s="26">
        <f>'Långtidsförhyrning Norra SE'!J120</f>
        <v>0</v>
      </c>
      <c r="K145" s="26">
        <f>'Långtidsförhyrning Norra SE'!K120</f>
        <v>0</v>
      </c>
      <c r="L145" s="26">
        <f>'Långtidsförhyrning Norra SE'!L120</f>
        <v>0</v>
      </c>
      <c r="M145" s="26">
        <f>'Långtidsförhyrning Norra SE'!M120</f>
        <v>0</v>
      </c>
      <c r="N145" s="37">
        <f>'Långtidsförhyrning Norra SE'!N120</f>
        <v>0</v>
      </c>
      <c r="P145" s="38">
        <f t="shared" si="56"/>
        <v>0</v>
      </c>
      <c r="Q145" s="29">
        <f t="shared" si="57"/>
        <v>0</v>
      </c>
      <c r="R145" s="42">
        <f t="shared" si="58"/>
        <v>0</v>
      </c>
      <c r="S145" s="45">
        <f t="shared" si="54"/>
        <v>0</v>
      </c>
      <c r="U145" s="36">
        <f t="shared" si="59"/>
        <v>0</v>
      </c>
      <c r="V145" s="26">
        <f t="shared" si="60"/>
        <v>0</v>
      </c>
      <c r="W145" s="26">
        <f t="shared" si="61"/>
        <v>0</v>
      </c>
      <c r="X145" s="26">
        <f t="shared" si="62"/>
        <v>0</v>
      </c>
      <c r="Y145" s="26">
        <f t="shared" si="63"/>
        <v>0</v>
      </c>
      <c r="Z145" s="26">
        <f t="shared" si="64"/>
        <v>0</v>
      </c>
      <c r="AA145" s="26">
        <f t="shared" si="65"/>
        <v>0</v>
      </c>
      <c r="AB145" s="26">
        <f t="shared" si="66"/>
        <v>0</v>
      </c>
      <c r="AC145" s="26">
        <f t="shared" si="67"/>
        <v>0</v>
      </c>
      <c r="AD145" s="37">
        <f t="shared" si="68"/>
        <v>0</v>
      </c>
      <c r="AE145" s="36">
        <f t="shared" si="69"/>
        <v>0</v>
      </c>
      <c r="AF145" s="26">
        <f t="shared" si="70"/>
        <v>0</v>
      </c>
      <c r="AG145" s="26">
        <f t="shared" si="71"/>
        <v>0</v>
      </c>
      <c r="AH145" s="26">
        <f t="shared" si="72"/>
        <v>0</v>
      </c>
      <c r="AI145" s="26">
        <f t="shared" si="73"/>
        <v>0</v>
      </c>
      <c r="AJ145" s="26">
        <f t="shared" si="74"/>
        <v>0</v>
      </c>
      <c r="AK145" s="26">
        <f t="shared" si="75"/>
        <v>0</v>
      </c>
      <c r="AL145" s="26">
        <f t="shared" si="76"/>
        <v>0</v>
      </c>
      <c r="AM145" s="26">
        <f t="shared" si="77"/>
        <v>0</v>
      </c>
      <c r="AN145" s="37">
        <f t="shared" si="78"/>
        <v>0</v>
      </c>
      <c r="AO145" s="36">
        <f t="shared" si="79"/>
        <v>0</v>
      </c>
      <c r="AP145" s="26">
        <f t="shared" si="80"/>
        <v>0</v>
      </c>
      <c r="AQ145" s="26">
        <f t="shared" si="81"/>
        <v>0</v>
      </c>
      <c r="AR145" s="26">
        <f t="shared" si="82"/>
        <v>0</v>
      </c>
      <c r="AS145" s="26">
        <f t="shared" si="83"/>
        <v>0</v>
      </c>
      <c r="AT145" s="26">
        <f t="shared" si="84"/>
        <v>0</v>
      </c>
      <c r="AU145" s="26">
        <f t="shared" si="85"/>
        <v>0</v>
      </c>
      <c r="AV145" s="26">
        <f t="shared" si="86"/>
        <v>0</v>
      </c>
      <c r="AW145" s="26">
        <f t="shared" si="87"/>
        <v>0</v>
      </c>
      <c r="AX145" s="37">
        <f t="shared" si="88"/>
        <v>0</v>
      </c>
    </row>
    <row r="146" spans="1:50" outlineLevel="1" x14ac:dyDescent="0.2">
      <c r="A146" s="36">
        <f>'Långtidsförhyrning Norra SE'!B121</f>
        <v>0</v>
      </c>
      <c r="B146" s="26" t="str">
        <f t="shared" si="55"/>
        <v/>
      </c>
      <c r="C146" s="26">
        <f>'Långtidsförhyrning Norra SE'!C121</f>
        <v>0</v>
      </c>
      <c r="D146" s="26">
        <f>'Långtidsförhyrning Norra SE'!D121</f>
        <v>0</v>
      </c>
      <c r="E146" s="26">
        <f>'Långtidsförhyrning Norra SE'!E121</f>
        <v>0</v>
      </c>
      <c r="F146" s="26">
        <f>'Långtidsförhyrning Norra SE'!F121</f>
        <v>0</v>
      </c>
      <c r="G146" s="26">
        <f>'Långtidsförhyrning Norra SE'!G121</f>
        <v>0</v>
      </c>
      <c r="H146" s="26">
        <f>'Långtidsförhyrning Norra SE'!H121</f>
        <v>0</v>
      </c>
      <c r="I146" s="26">
        <f>'Långtidsförhyrning Norra SE'!I121</f>
        <v>0</v>
      </c>
      <c r="J146" s="26">
        <f>'Långtidsförhyrning Norra SE'!J121</f>
        <v>0</v>
      </c>
      <c r="K146" s="26">
        <f>'Långtidsförhyrning Norra SE'!K121</f>
        <v>0</v>
      </c>
      <c r="L146" s="26">
        <f>'Långtidsförhyrning Norra SE'!L121</f>
        <v>0</v>
      </c>
      <c r="M146" s="26">
        <f>'Långtidsförhyrning Norra SE'!M121</f>
        <v>0</v>
      </c>
      <c r="N146" s="37">
        <f>'Långtidsförhyrning Norra SE'!N121</f>
        <v>0</v>
      </c>
      <c r="P146" s="38">
        <f t="shared" si="56"/>
        <v>0</v>
      </c>
      <c r="Q146" s="29">
        <f t="shared" si="57"/>
        <v>0</v>
      </c>
      <c r="R146" s="42">
        <f t="shared" si="58"/>
        <v>0</v>
      </c>
      <c r="S146" s="45">
        <f t="shared" si="54"/>
        <v>0</v>
      </c>
      <c r="U146" s="36">
        <f t="shared" si="59"/>
        <v>0</v>
      </c>
      <c r="V146" s="26">
        <f t="shared" si="60"/>
        <v>0</v>
      </c>
      <c r="W146" s="26">
        <f t="shared" si="61"/>
        <v>0</v>
      </c>
      <c r="X146" s="26">
        <f t="shared" si="62"/>
        <v>0</v>
      </c>
      <c r="Y146" s="26">
        <f t="shared" si="63"/>
        <v>0</v>
      </c>
      <c r="Z146" s="26">
        <f t="shared" si="64"/>
        <v>0</v>
      </c>
      <c r="AA146" s="26">
        <f t="shared" si="65"/>
        <v>0</v>
      </c>
      <c r="AB146" s="26">
        <f t="shared" si="66"/>
        <v>0</v>
      </c>
      <c r="AC146" s="26">
        <f t="shared" si="67"/>
        <v>0</v>
      </c>
      <c r="AD146" s="37">
        <f t="shared" si="68"/>
        <v>0</v>
      </c>
      <c r="AE146" s="36">
        <f t="shared" si="69"/>
        <v>0</v>
      </c>
      <c r="AF146" s="26">
        <f t="shared" si="70"/>
        <v>0</v>
      </c>
      <c r="AG146" s="26">
        <f t="shared" si="71"/>
        <v>0</v>
      </c>
      <c r="AH146" s="26">
        <f t="shared" si="72"/>
        <v>0</v>
      </c>
      <c r="AI146" s="26">
        <f t="shared" si="73"/>
        <v>0</v>
      </c>
      <c r="AJ146" s="26">
        <f t="shared" si="74"/>
        <v>0</v>
      </c>
      <c r="AK146" s="26">
        <f t="shared" si="75"/>
        <v>0</v>
      </c>
      <c r="AL146" s="26">
        <f t="shared" si="76"/>
        <v>0</v>
      </c>
      <c r="AM146" s="26">
        <f t="shared" si="77"/>
        <v>0</v>
      </c>
      <c r="AN146" s="37">
        <f t="shared" si="78"/>
        <v>0</v>
      </c>
      <c r="AO146" s="36">
        <f t="shared" si="79"/>
        <v>0</v>
      </c>
      <c r="AP146" s="26">
        <f t="shared" si="80"/>
        <v>0</v>
      </c>
      <c r="AQ146" s="26">
        <f t="shared" si="81"/>
        <v>0</v>
      </c>
      <c r="AR146" s="26">
        <f t="shared" si="82"/>
        <v>0</v>
      </c>
      <c r="AS146" s="26">
        <f t="shared" si="83"/>
        <v>0</v>
      </c>
      <c r="AT146" s="26">
        <f t="shared" si="84"/>
        <v>0</v>
      </c>
      <c r="AU146" s="26">
        <f t="shared" si="85"/>
        <v>0</v>
      </c>
      <c r="AV146" s="26">
        <f t="shared" si="86"/>
        <v>0</v>
      </c>
      <c r="AW146" s="26">
        <f t="shared" si="87"/>
        <v>0</v>
      </c>
      <c r="AX146" s="37">
        <f t="shared" si="88"/>
        <v>0</v>
      </c>
    </row>
    <row r="147" spans="1:50" outlineLevel="1" x14ac:dyDescent="0.2">
      <c r="A147" s="36">
        <f>'Långtidsförhyrning Norra SE'!B122</f>
        <v>0</v>
      </c>
      <c r="B147" s="26" t="str">
        <f t="shared" si="55"/>
        <v/>
      </c>
      <c r="C147" s="26">
        <f>'Långtidsförhyrning Norra SE'!C122</f>
        <v>0</v>
      </c>
      <c r="D147" s="26">
        <f>'Långtidsförhyrning Norra SE'!D122</f>
        <v>0</v>
      </c>
      <c r="E147" s="26">
        <f>'Långtidsförhyrning Norra SE'!E122</f>
        <v>0</v>
      </c>
      <c r="F147" s="26">
        <f>'Långtidsförhyrning Norra SE'!F122</f>
        <v>0</v>
      </c>
      <c r="G147" s="26">
        <f>'Långtidsförhyrning Norra SE'!G122</f>
        <v>0</v>
      </c>
      <c r="H147" s="26">
        <f>'Långtidsförhyrning Norra SE'!H122</f>
        <v>0</v>
      </c>
      <c r="I147" s="26">
        <f>'Långtidsförhyrning Norra SE'!I122</f>
        <v>0</v>
      </c>
      <c r="J147" s="26">
        <f>'Långtidsförhyrning Norra SE'!J122</f>
        <v>0</v>
      </c>
      <c r="K147" s="26">
        <f>'Långtidsförhyrning Norra SE'!K122</f>
        <v>0</v>
      </c>
      <c r="L147" s="26">
        <f>'Långtidsförhyrning Norra SE'!L122</f>
        <v>0</v>
      </c>
      <c r="M147" s="26">
        <f>'Långtidsförhyrning Norra SE'!M122</f>
        <v>0</v>
      </c>
      <c r="N147" s="37">
        <f>'Långtidsförhyrning Norra SE'!N122</f>
        <v>0</v>
      </c>
      <c r="P147" s="38">
        <f t="shared" si="56"/>
        <v>0</v>
      </c>
      <c r="Q147" s="29">
        <f t="shared" si="57"/>
        <v>0</v>
      </c>
      <c r="R147" s="42">
        <f t="shared" si="58"/>
        <v>0</v>
      </c>
      <c r="S147" s="45">
        <f t="shared" si="54"/>
        <v>0</v>
      </c>
      <c r="U147" s="36">
        <f t="shared" si="59"/>
        <v>0</v>
      </c>
      <c r="V147" s="26">
        <f t="shared" si="60"/>
        <v>0</v>
      </c>
      <c r="W147" s="26">
        <f t="shared" si="61"/>
        <v>0</v>
      </c>
      <c r="X147" s="26">
        <f t="shared" si="62"/>
        <v>0</v>
      </c>
      <c r="Y147" s="26">
        <f t="shared" si="63"/>
        <v>0</v>
      </c>
      <c r="Z147" s="26">
        <f t="shared" si="64"/>
        <v>0</v>
      </c>
      <c r="AA147" s="26">
        <f t="shared" si="65"/>
        <v>0</v>
      </c>
      <c r="AB147" s="26">
        <f t="shared" si="66"/>
        <v>0</v>
      </c>
      <c r="AC147" s="26">
        <f t="shared" si="67"/>
        <v>0</v>
      </c>
      <c r="AD147" s="37">
        <f t="shared" si="68"/>
        <v>0</v>
      </c>
      <c r="AE147" s="36">
        <f t="shared" si="69"/>
        <v>0</v>
      </c>
      <c r="AF147" s="26">
        <f t="shared" si="70"/>
        <v>0</v>
      </c>
      <c r="AG147" s="26">
        <f t="shared" si="71"/>
        <v>0</v>
      </c>
      <c r="AH147" s="26">
        <f t="shared" si="72"/>
        <v>0</v>
      </c>
      <c r="AI147" s="26">
        <f t="shared" si="73"/>
        <v>0</v>
      </c>
      <c r="AJ147" s="26">
        <f t="shared" si="74"/>
        <v>0</v>
      </c>
      <c r="AK147" s="26">
        <f t="shared" si="75"/>
        <v>0</v>
      </c>
      <c r="AL147" s="26">
        <f t="shared" si="76"/>
        <v>0</v>
      </c>
      <c r="AM147" s="26">
        <f t="shared" si="77"/>
        <v>0</v>
      </c>
      <c r="AN147" s="37">
        <f t="shared" si="78"/>
        <v>0</v>
      </c>
      <c r="AO147" s="36">
        <f t="shared" si="79"/>
        <v>0</v>
      </c>
      <c r="AP147" s="26">
        <f t="shared" si="80"/>
        <v>0</v>
      </c>
      <c r="AQ147" s="26">
        <f t="shared" si="81"/>
        <v>0</v>
      </c>
      <c r="AR147" s="26">
        <f t="shared" si="82"/>
        <v>0</v>
      </c>
      <c r="AS147" s="26">
        <f t="shared" si="83"/>
        <v>0</v>
      </c>
      <c r="AT147" s="26">
        <f t="shared" si="84"/>
        <v>0</v>
      </c>
      <c r="AU147" s="26">
        <f t="shared" si="85"/>
        <v>0</v>
      </c>
      <c r="AV147" s="26">
        <f t="shared" si="86"/>
        <v>0</v>
      </c>
      <c r="AW147" s="26">
        <f t="shared" si="87"/>
        <v>0</v>
      </c>
      <c r="AX147" s="37">
        <f t="shared" si="88"/>
        <v>0</v>
      </c>
    </row>
    <row r="148" spans="1:50" outlineLevel="1" x14ac:dyDescent="0.2">
      <c r="A148" s="36">
        <f>'Långtidsförhyrning Norra SE'!B123</f>
        <v>0</v>
      </c>
      <c r="B148" s="26" t="str">
        <f t="shared" si="55"/>
        <v/>
      </c>
      <c r="C148" s="26">
        <f>'Långtidsförhyrning Norra SE'!C123</f>
        <v>0</v>
      </c>
      <c r="D148" s="26">
        <f>'Långtidsförhyrning Norra SE'!D123</f>
        <v>0</v>
      </c>
      <c r="E148" s="26">
        <f>'Långtidsförhyrning Norra SE'!E123</f>
        <v>0</v>
      </c>
      <c r="F148" s="26">
        <f>'Långtidsförhyrning Norra SE'!F123</f>
        <v>0</v>
      </c>
      <c r="G148" s="26">
        <f>'Långtidsförhyrning Norra SE'!G123</f>
        <v>0</v>
      </c>
      <c r="H148" s="26">
        <f>'Långtidsförhyrning Norra SE'!H123</f>
        <v>0</v>
      </c>
      <c r="I148" s="26">
        <f>'Långtidsförhyrning Norra SE'!I123</f>
        <v>0</v>
      </c>
      <c r="J148" s="26">
        <f>'Långtidsförhyrning Norra SE'!J123</f>
        <v>0</v>
      </c>
      <c r="K148" s="26">
        <f>'Långtidsförhyrning Norra SE'!K123</f>
        <v>0</v>
      </c>
      <c r="L148" s="26">
        <f>'Långtidsförhyrning Norra SE'!L123</f>
        <v>0</v>
      </c>
      <c r="M148" s="26">
        <f>'Långtidsförhyrning Norra SE'!M123</f>
        <v>0</v>
      </c>
      <c r="N148" s="37">
        <f>'Långtidsförhyrning Norra SE'!N123</f>
        <v>0</v>
      </c>
      <c r="P148" s="38">
        <f t="shared" si="56"/>
        <v>0</v>
      </c>
      <c r="Q148" s="29">
        <f t="shared" si="57"/>
        <v>0</v>
      </c>
      <c r="R148" s="42">
        <f t="shared" si="58"/>
        <v>0</v>
      </c>
      <c r="S148" s="45">
        <f t="shared" si="54"/>
        <v>0</v>
      </c>
      <c r="U148" s="36">
        <f t="shared" si="59"/>
        <v>0</v>
      </c>
      <c r="V148" s="26">
        <f t="shared" si="60"/>
        <v>0</v>
      </c>
      <c r="W148" s="26">
        <f t="shared" si="61"/>
        <v>0</v>
      </c>
      <c r="X148" s="26">
        <f t="shared" si="62"/>
        <v>0</v>
      </c>
      <c r="Y148" s="26">
        <f t="shared" si="63"/>
        <v>0</v>
      </c>
      <c r="Z148" s="26">
        <f t="shared" si="64"/>
        <v>0</v>
      </c>
      <c r="AA148" s="26">
        <f t="shared" si="65"/>
        <v>0</v>
      </c>
      <c r="AB148" s="26">
        <f t="shared" si="66"/>
        <v>0</v>
      </c>
      <c r="AC148" s="26">
        <f t="shared" si="67"/>
        <v>0</v>
      </c>
      <c r="AD148" s="37">
        <f t="shared" si="68"/>
        <v>0</v>
      </c>
      <c r="AE148" s="36">
        <f t="shared" si="69"/>
        <v>0</v>
      </c>
      <c r="AF148" s="26">
        <f t="shared" si="70"/>
        <v>0</v>
      </c>
      <c r="AG148" s="26">
        <f t="shared" si="71"/>
        <v>0</v>
      </c>
      <c r="AH148" s="26">
        <f t="shared" si="72"/>
        <v>0</v>
      </c>
      <c r="AI148" s="26">
        <f t="shared" si="73"/>
        <v>0</v>
      </c>
      <c r="AJ148" s="26">
        <f t="shared" si="74"/>
        <v>0</v>
      </c>
      <c r="AK148" s="26">
        <f t="shared" si="75"/>
        <v>0</v>
      </c>
      <c r="AL148" s="26">
        <f t="shared" si="76"/>
        <v>0</v>
      </c>
      <c r="AM148" s="26">
        <f t="shared" si="77"/>
        <v>0</v>
      </c>
      <c r="AN148" s="37">
        <f t="shared" si="78"/>
        <v>0</v>
      </c>
      <c r="AO148" s="36">
        <f t="shared" si="79"/>
        <v>0</v>
      </c>
      <c r="AP148" s="26">
        <f t="shared" si="80"/>
        <v>0</v>
      </c>
      <c r="AQ148" s="26">
        <f t="shared" si="81"/>
        <v>0</v>
      </c>
      <c r="AR148" s="26">
        <f t="shared" si="82"/>
        <v>0</v>
      </c>
      <c r="AS148" s="26">
        <f t="shared" si="83"/>
        <v>0</v>
      </c>
      <c r="AT148" s="26">
        <f t="shared" si="84"/>
        <v>0</v>
      </c>
      <c r="AU148" s="26">
        <f t="shared" si="85"/>
        <v>0</v>
      </c>
      <c r="AV148" s="26">
        <f t="shared" si="86"/>
        <v>0</v>
      </c>
      <c r="AW148" s="26">
        <f t="shared" si="87"/>
        <v>0</v>
      </c>
      <c r="AX148" s="37">
        <f t="shared" si="88"/>
        <v>0</v>
      </c>
    </row>
    <row r="149" spans="1:50" outlineLevel="1" x14ac:dyDescent="0.2">
      <c r="A149" s="36">
        <f>'Långtidsförhyrning Norra SE'!B124</f>
        <v>0</v>
      </c>
      <c r="B149" s="26" t="str">
        <f t="shared" si="55"/>
        <v/>
      </c>
      <c r="C149" s="26">
        <f>'Långtidsförhyrning Norra SE'!C124</f>
        <v>0</v>
      </c>
      <c r="D149" s="26">
        <f>'Långtidsförhyrning Norra SE'!D124</f>
        <v>0</v>
      </c>
      <c r="E149" s="26">
        <f>'Långtidsförhyrning Norra SE'!E124</f>
        <v>0</v>
      </c>
      <c r="F149" s="26">
        <f>'Långtidsförhyrning Norra SE'!F124</f>
        <v>0</v>
      </c>
      <c r="G149" s="26">
        <f>'Långtidsförhyrning Norra SE'!G124</f>
        <v>0</v>
      </c>
      <c r="H149" s="26">
        <f>'Långtidsförhyrning Norra SE'!H124</f>
        <v>0</v>
      </c>
      <c r="I149" s="26">
        <f>'Långtidsförhyrning Norra SE'!I124</f>
        <v>0</v>
      </c>
      <c r="J149" s="26">
        <f>'Långtidsförhyrning Norra SE'!J124</f>
        <v>0</v>
      </c>
      <c r="K149" s="26">
        <f>'Långtidsförhyrning Norra SE'!K124</f>
        <v>0</v>
      </c>
      <c r="L149" s="26">
        <f>'Långtidsförhyrning Norra SE'!L124</f>
        <v>0</v>
      </c>
      <c r="M149" s="26">
        <f>'Långtidsförhyrning Norra SE'!M124</f>
        <v>0</v>
      </c>
      <c r="N149" s="37">
        <f>'Långtidsförhyrning Norra SE'!N124</f>
        <v>0</v>
      </c>
      <c r="P149" s="38">
        <f t="shared" si="56"/>
        <v>0</v>
      </c>
      <c r="Q149" s="29">
        <f t="shared" si="57"/>
        <v>0</v>
      </c>
      <c r="R149" s="42">
        <f t="shared" si="58"/>
        <v>0</v>
      </c>
      <c r="S149" s="45">
        <f t="shared" si="54"/>
        <v>0</v>
      </c>
      <c r="U149" s="36">
        <f t="shared" si="59"/>
        <v>0</v>
      </c>
      <c r="V149" s="26">
        <f t="shared" si="60"/>
        <v>0</v>
      </c>
      <c r="W149" s="26">
        <f t="shared" si="61"/>
        <v>0</v>
      </c>
      <c r="X149" s="26">
        <f t="shared" si="62"/>
        <v>0</v>
      </c>
      <c r="Y149" s="26">
        <f t="shared" si="63"/>
        <v>0</v>
      </c>
      <c r="Z149" s="26">
        <f t="shared" si="64"/>
        <v>0</v>
      </c>
      <c r="AA149" s="26">
        <f t="shared" si="65"/>
        <v>0</v>
      </c>
      <c r="AB149" s="26">
        <f t="shared" si="66"/>
        <v>0</v>
      </c>
      <c r="AC149" s="26">
        <f t="shared" si="67"/>
        <v>0</v>
      </c>
      <c r="AD149" s="37">
        <f t="shared" si="68"/>
        <v>0</v>
      </c>
      <c r="AE149" s="36">
        <f t="shared" si="69"/>
        <v>0</v>
      </c>
      <c r="AF149" s="26">
        <f t="shared" si="70"/>
        <v>0</v>
      </c>
      <c r="AG149" s="26">
        <f t="shared" si="71"/>
        <v>0</v>
      </c>
      <c r="AH149" s="26">
        <f t="shared" si="72"/>
        <v>0</v>
      </c>
      <c r="AI149" s="26">
        <f t="shared" si="73"/>
        <v>0</v>
      </c>
      <c r="AJ149" s="26">
        <f t="shared" si="74"/>
        <v>0</v>
      </c>
      <c r="AK149" s="26">
        <f t="shared" si="75"/>
        <v>0</v>
      </c>
      <c r="AL149" s="26">
        <f t="shared" si="76"/>
        <v>0</v>
      </c>
      <c r="AM149" s="26">
        <f t="shared" si="77"/>
        <v>0</v>
      </c>
      <c r="AN149" s="37">
        <f t="shared" si="78"/>
        <v>0</v>
      </c>
      <c r="AO149" s="36">
        <f t="shared" si="79"/>
        <v>0</v>
      </c>
      <c r="AP149" s="26">
        <f t="shared" si="80"/>
        <v>0</v>
      </c>
      <c r="AQ149" s="26">
        <f t="shared" si="81"/>
        <v>0</v>
      </c>
      <c r="AR149" s="26">
        <f t="shared" si="82"/>
        <v>0</v>
      </c>
      <c r="AS149" s="26">
        <f t="shared" si="83"/>
        <v>0</v>
      </c>
      <c r="AT149" s="26">
        <f t="shared" si="84"/>
        <v>0</v>
      </c>
      <c r="AU149" s="26">
        <f t="shared" si="85"/>
        <v>0</v>
      </c>
      <c r="AV149" s="26">
        <f t="shared" si="86"/>
        <v>0</v>
      </c>
      <c r="AW149" s="26">
        <f t="shared" si="87"/>
        <v>0</v>
      </c>
      <c r="AX149" s="37">
        <f t="shared" si="88"/>
        <v>0</v>
      </c>
    </row>
    <row r="150" spans="1:50" outlineLevel="1" x14ac:dyDescent="0.2">
      <c r="A150" s="36">
        <f>'Långtidsförhyrning Norra SE'!B125</f>
        <v>0</v>
      </c>
      <c r="B150" s="26" t="str">
        <f t="shared" si="55"/>
        <v/>
      </c>
      <c r="C150" s="26">
        <f>'Långtidsförhyrning Norra SE'!C125</f>
        <v>0</v>
      </c>
      <c r="D150" s="26">
        <f>'Långtidsförhyrning Norra SE'!D125</f>
        <v>0</v>
      </c>
      <c r="E150" s="26">
        <f>'Långtidsförhyrning Norra SE'!E125</f>
        <v>0</v>
      </c>
      <c r="F150" s="26">
        <f>'Långtidsförhyrning Norra SE'!F125</f>
        <v>0</v>
      </c>
      <c r="G150" s="26">
        <f>'Långtidsförhyrning Norra SE'!G125</f>
        <v>0</v>
      </c>
      <c r="H150" s="26">
        <f>'Långtidsförhyrning Norra SE'!H125</f>
        <v>0</v>
      </c>
      <c r="I150" s="26">
        <f>'Långtidsförhyrning Norra SE'!I125</f>
        <v>0</v>
      </c>
      <c r="J150" s="26">
        <f>'Långtidsförhyrning Norra SE'!J125</f>
        <v>0</v>
      </c>
      <c r="K150" s="26">
        <f>'Långtidsförhyrning Norra SE'!K125</f>
        <v>0</v>
      </c>
      <c r="L150" s="26">
        <f>'Långtidsförhyrning Norra SE'!L125</f>
        <v>0</v>
      </c>
      <c r="M150" s="26">
        <f>'Långtidsförhyrning Norra SE'!M125</f>
        <v>0</v>
      </c>
      <c r="N150" s="37">
        <f>'Långtidsförhyrning Norra SE'!N125</f>
        <v>0</v>
      </c>
      <c r="P150" s="38">
        <f t="shared" si="56"/>
        <v>0</v>
      </c>
      <c r="Q150" s="29">
        <f t="shared" si="57"/>
        <v>0</v>
      </c>
      <c r="R150" s="42">
        <f t="shared" si="58"/>
        <v>0</v>
      </c>
      <c r="S150" s="45">
        <f t="shared" si="54"/>
        <v>0</v>
      </c>
      <c r="U150" s="36">
        <f t="shared" si="59"/>
        <v>0</v>
      </c>
      <c r="V150" s="26">
        <f t="shared" si="60"/>
        <v>0</v>
      </c>
      <c r="W150" s="26">
        <f t="shared" si="61"/>
        <v>0</v>
      </c>
      <c r="X150" s="26">
        <f t="shared" si="62"/>
        <v>0</v>
      </c>
      <c r="Y150" s="26">
        <f t="shared" si="63"/>
        <v>0</v>
      </c>
      <c r="Z150" s="26">
        <f t="shared" si="64"/>
        <v>0</v>
      </c>
      <c r="AA150" s="26">
        <f t="shared" si="65"/>
        <v>0</v>
      </c>
      <c r="AB150" s="26">
        <f t="shared" si="66"/>
        <v>0</v>
      </c>
      <c r="AC150" s="26">
        <f t="shared" si="67"/>
        <v>0</v>
      </c>
      <c r="AD150" s="37">
        <f t="shared" si="68"/>
        <v>0</v>
      </c>
      <c r="AE150" s="36">
        <f t="shared" si="69"/>
        <v>0</v>
      </c>
      <c r="AF150" s="26">
        <f t="shared" si="70"/>
        <v>0</v>
      </c>
      <c r="AG150" s="26">
        <f t="shared" si="71"/>
        <v>0</v>
      </c>
      <c r="AH150" s="26">
        <f t="shared" si="72"/>
        <v>0</v>
      </c>
      <c r="AI150" s="26">
        <f t="shared" si="73"/>
        <v>0</v>
      </c>
      <c r="AJ150" s="26">
        <f t="shared" si="74"/>
        <v>0</v>
      </c>
      <c r="AK150" s="26">
        <f t="shared" si="75"/>
        <v>0</v>
      </c>
      <c r="AL150" s="26">
        <f t="shared" si="76"/>
        <v>0</v>
      </c>
      <c r="AM150" s="26">
        <f t="shared" si="77"/>
        <v>0</v>
      </c>
      <c r="AN150" s="37">
        <f t="shared" si="78"/>
        <v>0</v>
      </c>
      <c r="AO150" s="36">
        <f t="shared" si="79"/>
        <v>0</v>
      </c>
      <c r="AP150" s="26">
        <f t="shared" si="80"/>
        <v>0</v>
      </c>
      <c r="AQ150" s="26">
        <f t="shared" si="81"/>
        <v>0</v>
      </c>
      <c r="AR150" s="26">
        <f t="shared" si="82"/>
        <v>0</v>
      </c>
      <c r="AS150" s="26">
        <f t="shared" si="83"/>
        <v>0</v>
      </c>
      <c r="AT150" s="26">
        <f t="shared" si="84"/>
        <v>0</v>
      </c>
      <c r="AU150" s="26">
        <f t="shared" si="85"/>
        <v>0</v>
      </c>
      <c r="AV150" s="26">
        <f t="shared" si="86"/>
        <v>0</v>
      </c>
      <c r="AW150" s="26">
        <f t="shared" si="87"/>
        <v>0</v>
      </c>
      <c r="AX150" s="37">
        <f t="shared" si="88"/>
        <v>0</v>
      </c>
    </row>
    <row r="151" spans="1:50" outlineLevel="1" x14ac:dyDescent="0.2">
      <c r="A151" s="36">
        <f>'Långtidsförhyrning Norra SE'!B126</f>
        <v>0</v>
      </c>
      <c r="B151" s="26" t="str">
        <f t="shared" si="55"/>
        <v/>
      </c>
      <c r="C151" s="26">
        <f>'Långtidsförhyrning Norra SE'!C126</f>
        <v>0</v>
      </c>
      <c r="D151" s="26">
        <f>'Långtidsförhyrning Norra SE'!D126</f>
        <v>0</v>
      </c>
      <c r="E151" s="26">
        <f>'Långtidsförhyrning Norra SE'!E126</f>
        <v>0</v>
      </c>
      <c r="F151" s="26">
        <f>'Långtidsförhyrning Norra SE'!F126</f>
        <v>0</v>
      </c>
      <c r="G151" s="26">
        <f>'Långtidsförhyrning Norra SE'!G126</f>
        <v>0</v>
      </c>
      <c r="H151" s="26">
        <f>'Långtidsförhyrning Norra SE'!H126</f>
        <v>0</v>
      </c>
      <c r="I151" s="26">
        <f>'Långtidsförhyrning Norra SE'!I126</f>
        <v>0</v>
      </c>
      <c r="J151" s="26">
        <f>'Långtidsförhyrning Norra SE'!J126</f>
        <v>0</v>
      </c>
      <c r="K151" s="26">
        <f>'Långtidsförhyrning Norra SE'!K126</f>
        <v>0</v>
      </c>
      <c r="L151" s="26">
        <f>'Långtidsförhyrning Norra SE'!L126</f>
        <v>0</v>
      </c>
      <c r="M151" s="26">
        <f>'Långtidsförhyrning Norra SE'!M126</f>
        <v>0</v>
      </c>
      <c r="N151" s="37">
        <f>'Långtidsförhyrning Norra SE'!N126</f>
        <v>0</v>
      </c>
      <c r="P151" s="38">
        <f t="shared" si="56"/>
        <v>0</v>
      </c>
      <c r="Q151" s="29">
        <f t="shared" si="57"/>
        <v>0</v>
      </c>
      <c r="R151" s="42">
        <f t="shared" si="58"/>
        <v>0</v>
      </c>
      <c r="S151" s="45">
        <f t="shared" si="54"/>
        <v>0</v>
      </c>
      <c r="U151" s="36">
        <f t="shared" si="59"/>
        <v>0</v>
      </c>
      <c r="V151" s="26">
        <f t="shared" si="60"/>
        <v>0</v>
      </c>
      <c r="W151" s="26">
        <f t="shared" si="61"/>
        <v>0</v>
      </c>
      <c r="X151" s="26">
        <f t="shared" si="62"/>
        <v>0</v>
      </c>
      <c r="Y151" s="26">
        <f t="shared" si="63"/>
        <v>0</v>
      </c>
      <c r="Z151" s="26">
        <f t="shared" si="64"/>
        <v>0</v>
      </c>
      <c r="AA151" s="26">
        <f t="shared" si="65"/>
        <v>0</v>
      </c>
      <c r="AB151" s="26">
        <f t="shared" si="66"/>
        <v>0</v>
      </c>
      <c r="AC151" s="26">
        <f t="shared" si="67"/>
        <v>0</v>
      </c>
      <c r="AD151" s="37">
        <f t="shared" si="68"/>
        <v>0</v>
      </c>
      <c r="AE151" s="36">
        <f t="shared" si="69"/>
        <v>0</v>
      </c>
      <c r="AF151" s="26">
        <f t="shared" si="70"/>
        <v>0</v>
      </c>
      <c r="AG151" s="26">
        <f t="shared" si="71"/>
        <v>0</v>
      </c>
      <c r="AH151" s="26">
        <f t="shared" si="72"/>
        <v>0</v>
      </c>
      <c r="AI151" s="26">
        <f t="shared" si="73"/>
        <v>0</v>
      </c>
      <c r="AJ151" s="26">
        <f t="shared" si="74"/>
        <v>0</v>
      </c>
      <c r="AK151" s="26">
        <f t="shared" si="75"/>
        <v>0</v>
      </c>
      <c r="AL151" s="26">
        <f t="shared" si="76"/>
        <v>0</v>
      </c>
      <c r="AM151" s="26">
        <f t="shared" si="77"/>
        <v>0</v>
      </c>
      <c r="AN151" s="37">
        <f t="shared" si="78"/>
        <v>0</v>
      </c>
      <c r="AO151" s="36">
        <f t="shared" si="79"/>
        <v>0</v>
      </c>
      <c r="AP151" s="26">
        <f t="shared" si="80"/>
        <v>0</v>
      </c>
      <c r="AQ151" s="26">
        <f t="shared" si="81"/>
        <v>0</v>
      </c>
      <c r="AR151" s="26">
        <f t="shared" si="82"/>
        <v>0</v>
      </c>
      <c r="AS151" s="26">
        <f t="shared" si="83"/>
        <v>0</v>
      </c>
      <c r="AT151" s="26">
        <f t="shared" si="84"/>
        <v>0</v>
      </c>
      <c r="AU151" s="26">
        <f t="shared" si="85"/>
        <v>0</v>
      </c>
      <c r="AV151" s="26">
        <f t="shared" si="86"/>
        <v>0</v>
      </c>
      <c r="AW151" s="26">
        <f t="shared" si="87"/>
        <v>0</v>
      </c>
      <c r="AX151" s="37">
        <f t="shared" si="88"/>
        <v>0</v>
      </c>
    </row>
    <row r="152" spans="1:50" outlineLevel="1" x14ac:dyDescent="0.2">
      <c r="A152" s="36">
        <f>'Långtidsförhyrning Norra SE'!B127</f>
        <v>0</v>
      </c>
      <c r="B152" s="26" t="str">
        <f t="shared" si="55"/>
        <v/>
      </c>
      <c r="C152" s="26">
        <f>'Långtidsförhyrning Norra SE'!C127</f>
        <v>0</v>
      </c>
      <c r="D152" s="26">
        <f>'Långtidsförhyrning Norra SE'!D127</f>
        <v>0</v>
      </c>
      <c r="E152" s="26">
        <f>'Långtidsförhyrning Norra SE'!E127</f>
        <v>0</v>
      </c>
      <c r="F152" s="26">
        <f>'Långtidsförhyrning Norra SE'!F127</f>
        <v>0</v>
      </c>
      <c r="G152" s="26">
        <f>'Långtidsförhyrning Norra SE'!G127</f>
        <v>0</v>
      </c>
      <c r="H152" s="26">
        <f>'Långtidsförhyrning Norra SE'!H127</f>
        <v>0</v>
      </c>
      <c r="I152" s="26">
        <f>'Långtidsförhyrning Norra SE'!I127</f>
        <v>0</v>
      </c>
      <c r="J152" s="26">
        <f>'Långtidsförhyrning Norra SE'!J127</f>
        <v>0</v>
      </c>
      <c r="K152" s="26">
        <f>'Långtidsförhyrning Norra SE'!K127</f>
        <v>0</v>
      </c>
      <c r="L152" s="26">
        <f>'Långtidsförhyrning Norra SE'!L127</f>
        <v>0</v>
      </c>
      <c r="M152" s="26">
        <f>'Långtidsförhyrning Norra SE'!M127</f>
        <v>0</v>
      </c>
      <c r="N152" s="37">
        <f>'Långtidsförhyrning Norra SE'!N127</f>
        <v>0</v>
      </c>
      <c r="P152" s="38">
        <f t="shared" si="56"/>
        <v>0</v>
      </c>
      <c r="Q152" s="29">
        <f t="shared" si="57"/>
        <v>0</v>
      </c>
      <c r="R152" s="42">
        <f t="shared" si="58"/>
        <v>0</v>
      </c>
      <c r="S152" s="45">
        <f t="shared" si="54"/>
        <v>0</v>
      </c>
      <c r="U152" s="36">
        <f t="shared" si="59"/>
        <v>0</v>
      </c>
      <c r="V152" s="26">
        <f t="shared" si="60"/>
        <v>0</v>
      </c>
      <c r="W152" s="26">
        <f t="shared" si="61"/>
        <v>0</v>
      </c>
      <c r="X152" s="26">
        <f t="shared" si="62"/>
        <v>0</v>
      </c>
      <c r="Y152" s="26">
        <f t="shared" si="63"/>
        <v>0</v>
      </c>
      <c r="Z152" s="26">
        <f t="shared" si="64"/>
        <v>0</v>
      </c>
      <c r="AA152" s="26">
        <f t="shared" si="65"/>
        <v>0</v>
      </c>
      <c r="AB152" s="26">
        <f t="shared" si="66"/>
        <v>0</v>
      </c>
      <c r="AC152" s="26">
        <f t="shared" si="67"/>
        <v>0</v>
      </c>
      <c r="AD152" s="37">
        <f t="shared" si="68"/>
        <v>0</v>
      </c>
      <c r="AE152" s="36">
        <f t="shared" si="69"/>
        <v>0</v>
      </c>
      <c r="AF152" s="26">
        <f t="shared" si="70"/>
        <v>0</v>
      </c>
      <c r="AG152" s="26">
        <f t="shared" si="71"/>
        <v>0</v>
      </c>
      <c r="AH152" s="26">
        <f t="shared" si="72"/>
        <v>0</v>
      </c>
      <c r="AI152" s="26">
        <f t="shared" si="73"/>
        <v>0</v>
      </c>
      <c r="AJ152" s="26">
        <f t="shared" si="74"/>
        <v>0</v>
      </c>
      <c r="AK152" s="26">
        <f t="shared" si="75"/>
        <v>0</v>
      </c>
      <c r="AL152" s="26">
        <f t="shared" si="76"/>
        <v>0</v>
      </c>
      <c r="AM152" s="26">
        <f t="shared" si="77"/>
        <v>0</v>
      </c>
      <c r="AN152" s="37">
        <f t="shared" si="78"/>
        <v>0</v>
      </c>
      <c r="AO152" s="36">
        <f t="shared" si="79"/>
        <v>0</v>
      </c>
      <c r="AP152" s="26">
        <f t="shared" si="80"/>
        <v>0</v>
      </c>
      <c r="AQ152" s="26">
        <f t="shared" si="81"/>
        <v>0</v>
      </c>
      <c r="AR152" s="26">
        <f t="shared" si="82"/>
        <v>0</v>
      </c>
      <c r="AS152" s="26">
        <f t="shared" si="83"/>
        <v>0</v>
      </c>
      <c r="AT152" s="26">
        <f t="shared" si="84"/>
        <v>0</v>
      </c>
      <c r="AU152" s="26">
        <f t="shared" si="85"/>
        <v>0</v>
      </c>
      <c r="AV152" s="26">
        <f t="shared" si="86"/>
        <v>0</v>
      </c>
      <c r="AW152" s="26">
        <f t="shared" si="87"/>
        <v>0</v>
      </c>
      <c r="AX152" s="37">
        <f t="shared" si="88"/>
        <v>0</v>
      </c>
    </row>
    <row r="153" spans="1:50" outlineLevel="1" x14ac:dyDescent="0.2">
      <c r="A153" s="36">
        <f>'Långtidsförhyrning Norra SE'!B128</f>
        <v>0</v>
      </c>
      <c r="B153" s="26" t="str">
        <f t="shared" si="55"/>
        <v/>
      </c>
      <c r="C153" s="26">
        <f>'Långtidsförhyrning Norra SE'!C128</f>
        <v>0</v>
      </c>
      <c r="D153" s="26">
        <f>'Långtidsförhyrning Norra SE'!D128</f>
        <v>0</v>
      </c>
      <c r="E153" s="26">
        <f>'Långtidsförhyrning Norra SE'!E128</f>
        <v>0</v>
      </c>
      <c r="F153" s="26">
        <f>'Långtidsförhyrning Norra SE'!F128</f>
        <v>0</v>
      </c>
      <c r="G153" s="26">
        <f>'Långtidsförhyrning Norra SE'!G128</f>
        <v>0</v>
      </c>
      <c r="H153" s="26">
        <f>'Långtidsförhyrning Norra SE'!H128</f>
        <v>0</v>
      </c>
      <c r="I153" s="26">
        <f>'Långtidsförhyrning Norra SE'!I128</f>
        <v>0</v>
      </c>
      <c r="J153" s="26">
        <f>'Långtidsförhyrning Norra SE'!J128</f>
        <v>0</v>
      </c>
      <c r="K153" s="26">
        <f>'Långtidsförhyrning Norra SE'!K128</f>
        <v>0</v>
      </c>
      <c r="L153" s="26">
        <f>'Långtidsförhyrning Norra SE'!L128</f>
        <v>0</v>
      </c>
      <c r="M153" s="26">
        <f>'Långtidsförhyrning Norra SE'!M128</f>
        <v>0</v>
      </c>
      <c r="N153" s="37">
        <f>'Långtidsförhyrning Norra SE'!N128</f>
        <v>0</v>
      </c>
      <c r="P153" s="38">
        <f t="shared" si="56"/>
        <v>0</v>
      </c>
      <c r="Q153" s="29">
        <f t="shared" si="57"/>
        <v>0</v>
      </c>
      <c r="R153" s="42">
        <f t="shared" si="58"/>
        <v>0</v>
      </c>
      <c r="S153" s="45">
        <f t="shared" si="54"/>
        <v>0</v>
      </c>
      <c r="U153" s="36">
        <f t="shared" si="59"/>
        <v>0</v>
      </c>
      <c r="V153" s="26">
        <f t="shared" si="60"/>
        <v>0</v>
      </c>
      <c r="W153" s="26">
        <f t="shared" si="61"/>
        <v>0</v>
      </c>
      <c r="X153" s="26">
        <f t="shared" si="62"/>
        <v>0</v>
      </c>
      <c r="Y153" s="26">
        <f t="shared" si="63"/>
        <v>0</v>
      </c>
      <c r="Z153" s="26">
        <f t="shared" si="64"/>
        <v>0</v>
      </c>
      <c r="AA153" s="26">
        <f t="shared" si="65"/>
        <v>0</v>
      </c>
      <c r="AB153" s="26">
        <f t="shared" si="66"/>
        <v>0</v>
      </c>
      <c r="AC153" s="26">
        <f t="shared" si="67"/>
        <v>0</v>
      </c>
      <c r="AD153" s="37">
        <f t="shared" si="68"/>
        <v>0</v>
      </c>
      <c r="AE153" s="36">
        <f t="shared" si="69"/>
        <v>0</v>
      </c>
      <c r="AF153" s="26">
        <f t="shared" si="70"/>
        <v>0</v>
      </c>
      <c r="AG153" s="26">
        <f t="shared" si="71"/>
        <v>0</v>
      </c>
      <c r="AH153" s="26">
        <f t="shared" si="72"/>
        <v>0</v>
      </c>
      <c r="AI153" s="26">
        <f t="shared" si="73"/>
        <v>0</v>
      </c>
      <c r="AJ153" s="26">
        <f t="shared" si="74"/>
        <v>0</v>
      </c>
      <c r="AK153" s="26">
        <f t="shared" si="75"/>
        <v>0</v>
      </c>
      <c r="AL153" s="26">
        <f t="shared" si="76"/>
        <v>0</v>
      </c>
      <c r="AM153" s="26">
        <f t="shared" si="77"/>
        <v>0</v>
      </c>
      <c r="AN153" s="37">
        <f t="shared" si="78"/>
        <v>0</v>
      </c>
      <c r="AO153" s="36">
        <f t="shared" si="79"/>
        <v>0</v>
      </c>
      <c r="AP153" s="26">
        <f t="shared" si="80"/>
        <v>0</v>
      </c>
      <c r="AQ153" s="26">
        <f t="shared" si="81"/>
        <v>0</v>
      </c>
      <c r="AR153" s="26">
        <f t="shared" si="82"/>
        <v>0</v>
      </c>
      <c r="AS153" s="26">
        <f t="shared" si="83"/>
        <v>0</v>
      </c>
      <c r="AT153" s="26">
        <f t="shared" si="84"/>
        <v>0</v>
      </c>
      <c r="AU153" s="26">
        <f t="shared" si="85"/>
        <v>0</v>
      </c>
      <c r="AV153" s="26">
        <f t="shared" si="86"/>
        <v>0</v>
      </c>
      <c r="AW153" s="26">
        <f t="shared" si="87"/>
        <v>0</v>
      </c>
      <c r="AX153" s="37">
        <f t="shared" si="88"/>
        <v>0</v>
      </c>
    </row>
    <row r="154" spans="1:50" outlineLevel="1" x14ac:dyDescent="0.2">
      <c r="A154" s="36">
        <f>'Långtidsförhyrning Norra SE'!B129</f>
        <v>0</v>
      </c>
      <c r="B154" s="26" t="str">
        <f t="shared" si="55"/>
        <v/>
      </c>
      <c r="C154" s="26">
        <f>'Långtidsförhyrning Norra SE'!C129</f>
        <v>0</v>
      </c>
      <c r="D154" s="26">
        <f>'Långtidsförhyrning Norra SE'!D129</f>
        <v>0</v>
      </c>
      <c r="E154" s="26">
        <f>'Långtidsförhyrning Norra SE'!E129</f>
        <v>0</v>
      </c>
      <c r="F154" s="26">
        <f>'Långtidsförhyrning Norra SE'!F129</f>
        <v>0</v>
      </c>
      <c r="G154" s="26">
        <f>'Långtidsförhyrning Norra SE'!G129</f>
        <v>0</v>
      </c>
      <c r="H154" s="26">
        <f>'Långtidsförhyrning Norra SE'!H129</f>
        <v>0</v>
      </c>
      <c r="I154" s="26">
        <f>'Långtidsförhyrning Norra SE'!I129</f>
        <v>0</v>
      </c>
      <c r="J154" s="26">
        <f>'Långtidsförhyrning Norra SE'!J129</f>
        <v>0</v>
      </c>
      <c r="K154" s="26">
        <f>'Långtidsförhyrning Norra SE'!K129</f>
        <v>0</v>
      </c>
      <c r="L154" s="26">
        <f>'Långtidsförhyrning Norra SE'!L129</f>
        <v>0</v>
      </c>
      <c r="M154" s="26">
        <f>'Långtidsförhyrning Norra SE'!M129</f>
        <v>0</v>
      </c>
      <c r="N154" s="37">
        <f>'Långtidsförhyrning Norra SE'!N129</f>
        <v>0</v>
      </c>
      <c r="P154" s="38">
        <f t="shared" si="56"/>
        <v>0</v>
      </c>
      <c r="Q154" s="29">
        <f t="shared" si="57"/>
        <v>0</v>
      </c>
      <c r="R154" s="42">
        <f t="shared" si="58"/>
        <v>0</v>
      </c>
      <c r="S154" s="45">
        <f t="shared" si="54"/>
        <v>0</v>
      </c>
      <c r="U154" s="36">
        <f t="shared" si="59"/>
        <v>0</v>
      </c>
      <c r="V154" s="26">
        <f t="shared" si="60"/>
        <v>0</v>
      </c>
      <c r="W154" s="26">
        <f t="shared" si="61"/>
        <v>0</v>
      </c>
      <c r="X154" s="26">
        <f t="shared" si="62"/>
        <v>0</v>
      </c>
      <c r="Y154" s="26">
        <f t="shared" si="63"/>
        <v>0</v>
      </c>
      <c r="Z154" s="26">
        <f t="shared" si="64"/>
        <v>0</v>
      </c>
      <c r="AA154" s="26">
        <f t="shared" si="65"/>
        <v>0</v>
      </c>
      <c r="AB154" s="26">
        <f t="shared" si="66"/>
        <v>0</v>
      </c>
      <c r="AC154" s="26">
        <f t="shared" si="67"/>
        <v>0</v>
      </c>
      <c r="AD154" s="37">
        <f t="shared" si="68"/>
        <v>0</v>
      </c>
      <c r="AE154" s="36">
        <f t="shared" si="69"/>
        <v>0</v>
      </c>
      <c r="AF154" s="26">
        <f t="shared" si="70"/>
        <v>0</v>
      </c>
      <c r="AG154" s="26">
        <f t="shared" si="71"/>
        <v>0</v>
      </c>
      <c r="AH154" s="26">
        <f t="shared" si="72"/>
        <v>0</v>
      </c>
      <c r="AI154" s="26">
        <f t="shared" si="73"/>
        <v>0</v>
      </c>
      <c r="AJ154" s="26">
        <f t="shared" si="74"/>
        <v>0</v>
      </c>
      <c r="AK154" s="26">
        <f t="shared" si="75"/>
        <v>0</v>
      </c>
      <c r="AL154" s="26">
        <f t="shared" si="76"/>
        <v>0</v>
      </c>
      <c r="AM154" s="26">
        <f t="shared" si="77"/>
        <v>0</v>
      </c>
      <c r="AN154" s="37">
        <f t="shared" si="78"/>
        <v>0</v>
      </c>
      <c r="AO154" s="36">
        <f t="shared" si="79"/>
        <v>0</v>
      </c>
      <c r="AP154" s="26">
        <f t="shared" si="80"/>
        <v>0</v>
      </c>
      <c r="AQ154" s="26">
        <f t="shared" si="81"/>
        <v>0</v>
      </c>
      <c r="AR154" s="26">
        <f t="shared" si="82"/>
        <v>0</v>
      </c>
      <c r="AS154" s="26">
        <f t="shared" si="83"/>
        <v>0</v>
      </c>
      <c r="AT154" s="26">
        <f t="shared" si="84"/>
        <v>0</v>
      </c>
      <c r="AU154" s="26">
        <f t="shared" si="85"/>
        <v>0</v>
      </c>
      <c r="AV154" s="26">
        <f t="shared" si="86"/>
        <v>0</v>
      </c>
      <c r="AW154" s="26">
        <f t="shared" si="87"/>
        <v>0</v>
      </c>
      <c r="AX154" s="37">
        <f t="shared" si="88"/>
        <v>0</v>
      </c>
    </row>
    <row r="155" spans="1:50" outlineLevel="1" x14ac:dyDescent="0.2">
      <c r="A155" s="36">
        <f>'Långtidsförhyrning Norra SE'!B130</f>
        <v>0</v>
      </c>
      <c r="B155" s="26" t="str">
        <f t="shared" si="55"/>
        <v/>
      </c>
      <c r="C155" s="26">
        <f>'Långtidsförhyrning Norra SE'!C130</f>
        <v>0</v>
      </c>
      <c r="D155" s="26">
        <f>'Långtidsförhyrning Norra SE'!D130</f>
        <v>0</v>
      </c>
      <c r="E155" s="26">
        <f>'Långtidsförhyrning Norra SE'!E130</f>
        <v>0</v>
      </c>
      <c r="F155" s="26">
        <f>'Långtidsförhyrning Norra SE'!F130</f>
        <v>0</v>
      </c>
      <c r="G155" s="26">
        <f>'Långtidsförhyrning Norra SE'!G130</f>
        <v>0</v>
      </c>
      <c r="H155" s="26">
        <f>'Långtidsförhyrning Norra SE'!H130</f>
        <v>0</v>
      </c>
      <c r="I155" s="26">
        <f>'Långtidsförhyrning Norra SE'!I130</f>
        <v>0</v>
      </c>
      <c r="J155" s="26">
        <f>'Långtidsförhyrning Norra SE'!J130</f>
        <v>0</v>
      </c>
      <c r="K155" s="26">
        <f>'Långtidsförhyrning Norra SE'!K130</f>
        <v>0</v>
      </c>
      <c r="L155" s="26">
        <f>'Långtidsförhyrning Norra SE'!L130</f>
        <v>0</v>
      </c>
      <c r="M155" s="26">
        <f>'Långtidsförhyrning Norra SE'!M130</f>
        <v>0</v>
      </c>
      <c r="N155" s="37">
        <f>'Långtidsförhyrning Norra SE'!N130</f>
        <v>0</v>
      </c>
      <c r="P155" s="38">
        <f t="shared" si="56"/>
        <v>0</v>
      </c>
      <c r="Q155" s="29">
        <f t="shared" si="57"/>
        <v>0</v>
      </c>
      <c r="R155" s="42">
        <f t="shared" si="58"/>
        <v>0</v>
      </c>
      <c r="S155" s="45">
        <f t="shared" si="54"/>
        <v>0</v>
      </c>
      <c r="U155" s="36">
        <f t="shared" si="59"/>
        <v>0</v>
      </c>
      <c r="V155" s="26">
        <f t="shared" si="60"/>
        <v>0</v>
      </c>
      <c r="W155" s="26">
        <f t="shared" si="61"/>
        <v>0</v>
      </c>
      <c r="X155" s="26">
        <f t="shared" si="62"/>
        <v>0</v>
      </c>
      <c r="Y155" s="26">
        <f t="shared" si="63"/>
        <v>0</v>
      </c>
      <c r="Z155" s="26">
        <f t="shared" si="64"/>
        <v>0</v>
      </c>
      <c r="AA155" s="26">
        <f t="shared" si="65"/>
        <v>0</v>
      </c>
      <c r="AB155" s="26">
        <f t="shared" si="66"/>
        <v>0</v>
      </c>
      <c r="AC155" s="26">
        <f t="shared" si="67"/>
        <v>0</v>
      </c>
      <c r="AD155" s="37">
        <f t="shared" si="68"/>
        <v>0</v>
      </c>
      <c r="AE155" s="36">
        <f t="shared" si="69"/>
        <v>0</v>
      </c>
      <c r="AF155" s="26">
        <f t="shared" si="70"/>
        <v>0</v>
      </c>
      <c r="AG155" s="26">
        <f t="shared" si="71"/>
        <v>0</v>
      </c>
      <c r="AH155" s="26">
        <f t="shared" si="72"/>
        <v>0</v>
      </c>
      <c r="AI155" s="26">
        <f t="shared" si="73"/>
        <v>0</v>
      </c>
      <c r="AJ155" s="26">
        <f t="shared" si="74"/>
        <v>0</v>
      </c>
      <c r="AK155" s="26">
        <f t="shared" si="75"/>
        <v>0</v>
      </c>
      <c r="AL155" s="26">
        <f t="shared" si="76"/>
        <v>0</v>
      </c>
      <c r="AM155" s="26">
        <f t="shared" si="77"/>
        <v>0</v>
      </c>
      <c r="AN155" s="37">
        <f t="shared" si="78"/>
        <v>0</v>
      </c>
      <c r="AO155" s="36">
        <f t="shared" si="79"/>
        <v>0</v>
      </c>
      <c r="AP155" s="26">
        <f t="shared" si="80"/>
        <v>0</v>
      </c>
      <c r="AQ155" s="26">
        <f t="shared" si="81"/>
        <v>0</v>
      </c>
      <c r="AR155" s="26">
        <f t="shared" si="82"/>
        <v>0</v>
      </c>
      <c r="AS155" s="26">
        <f t="shared" si="83"/>
        <v>0</v>
      </c>
      <c r="AT155" s="26">
        <f t="shared" si="84"/>
        <v>0</v>
      </c>
      <c r="AU155" s="26">
        <f t="shared" si="85"/>
        <v>0</v>
      </c>
      <c r="AV155" s="26">
        <f t="shared" si="86"/>
        <v>0</v>
      </c>
      <c r="AW155" s="26">
        <f t="shared" si="87"/>
        <v>0</v>
      </c>
      <c r="AX155" s="37">
        <f t="shared" si="88"/>
        <v>0</v>
      </c>
    </row>
    <row r="156" spans="1:50" outlineLevel="1" x14ac:dyDescent="0.2">
      <c r="A156" s="36">
        <f>'Långtidsförhyrning Norra SE'!B131</f>
        <v>0</v>
      </c>
      <c r="B156" s="26" t="str">
        <f t="shared" si="55"/>
        <v/>
      </c>
      <c r="C156" s="26">
        <f>'Långtidsförhyrning Norra SE'!C131</f>
        <v>0</v>
      </c>
      <c r="D156" s="26">
        <f>'Långtidsförhyrning Norra SE'!D131</f>
        <v>0</v>
      </c>
      <c r="E156" s="26">
        <f>'Långtidsförhyrning Norra SE'!E131</f>
        <v>0</v>
      </c>
      <c r="F156" s="26">
        <f>'Långtidsförhyrning Norra SE'!F131</f>
        <v>0</v>
      </c>
      <c r="G156" s="26">
        <f>'Långtidsförhyrning Norra SE'!G131</f>
        <v>0</v>
      </c>
      <c r="H156" s="26">
        <f>'Långtidsförhyrning Norra SE'!H131</f>
        <v>0</v>
      </c>
      <c r="I156" s="26">
        <f>'Långtidsförhyrning Norra SE'!I131</f>
        <v>0</v>
      </c>
      <c r="J156" s="26">
        <f>'Långtidsförhyrning Norra SE'!J131</f>
        <v>0</v>
      </c>
      <c r="K156" s="26">
        <f>'Långtidsförhyrning Norra SE'!K131</f>
        <v>0</v>
      </c>
      <c r="L156" s="26">
        <f>'Långtidsförhyrning Norra SE'!L131</f>
        <v>0</v>
      </c>
      <c r="M156" s="26">
        <f>'Långtidsförhyrning Norra SE'!M131</f>
        <v>0</v>
      </c>
      <c r="N156" s="37">
        <f>'Långtidsförhyrning Norra SE'!N131</f>
        <v>0</v>
      </c>
      <c r="P156" s="38">
        <f t="shared" si="56"/>
        <v>0</v>
      </c>
      <c r="Q156" s="29">
        <f t="shared" si="57"/>
        <v>0</v>
      </c>
      <c r="R156" s="42">
        <f t="shared" si="58"/>
        <v>0</v>
      </c>
      <c r="S156" s="45">
        <f t="shared" si="54"/>
        <v>0</v>
      </c>
      <c r="U156" s="36">
        <f t="shared" si="59"/>
        <v>0</v>
      </c>
      <c r="V156" s="26">
        <f t="shared" si="60"/>
        <v>0</v>
      </c>
      <c r="W156" s="26">
        <f t="shared" si="61"/>
        <v>0</v>
      </c>
      <c r="X156" s="26">
        <f t="shared" si="62"/>
        <v>0</v>
      </c>
      <c r="Y156" s="26">
        <f t="shared" si="63"/>
        <v>0</v>
      </c>
      <c r="Z156" s="26">
        <f t="shared" si="64"/>
        <v>0</v>
      </c>
      <c r="AA156" s="26">
        <f t="shared" si="65"/>
        <v>0</v>
      </c>
      <c r="AB156" s="26">
        <f t="shared" si="66"/>
        <v>0</v>
      </c>
      <c r="AC156" s="26">
        <f t="shared" si="67"/>
        <v>0</v>
      </c>
      <c r="AD156" s="37">
        <f t="shared" si="68"/>
        <v>0</v>
      </c>
      <c r="AE156" s="36">
        <f t="shared" si="69"/>
        <v>0</v>
      </c>
      <c r="AF156" s="26">
        <f t="shared" si="70"/>
        <v>0</v>
      </c>
      <c r="AG156" s="26">
        <f t="shared" si="71"/>
        <v>0</v>
      </c>
      <c r="AH156" s="26">
        <f t="shared" si="72"/>
        <v>0</v>
      </c>
      <c r="AI156" s="26">
        <f t="shared" si="73"/>
        <v>0</v>
      </c>
      <c r="AJ156" s="26">
        <f t="shared" si="74"/>
        <v>0</v>
      </c>
      <c r="AK156" s="26">
        <f t="shared" si="75"/>
        <v>0</v>
      </c>
      <c r="AL156" s="26">
        <f t="shared" si="76"/>
        <v>0</v>
      </c>
      <c r="AM156" s="26">
        <f t="shared" si="77"/>
        <v>0</v>
      </c>
      <c r="AN156" s="37">
        <f t="shared" si="78"/>
        <v>0</v>
      </c>
      <c r="AO156" s="36">
        <f t="shared" si="79"/>
        <v>0</v>
      </c>
      <c r="AP156" s="26">
        <f t="shared" si="80"/>
        <v>0</v>
      </c>
      <c r="AQ156" s="26">
        <f t="shared" si="81"/>
        <v>0</v>
      </c>
      <c r="AR156" s="26">
        <f t="shared" si="82"/>
        <v>0</v>
      </c>
      <c r="AS156" s="26">
        <f t="shared" si="83"/>
        <v>0</v>
      </c>
      <c r="AT156" s="26">
        <f t="shared" si="84"/>
        <v>0</v>
      </c>
      <c r="AU156" s="26">
        <f t="shared" si="85"/>
        <v>0</v>
      </c>
      <c r="AV156" s="26">
        <f t="shared" si="86"/>
        <v>0</v>
      </c>
      <c r="AW156" s="26">
        <f t="shared" si="87"/>
        <v>0</v>
      </c>
      <c r="AX156" s="37">
        <f t="shared" si="88"/>
        <v>0</v>
      </c>
    </row>
    <row r="157" spans="1:50" outlineLevel="1" x14ac:dyDescent="0.2">
      <c r="A157" s="36">
        <f>'Långtidsförhyrning Norra SE'!B132</f>
        <v>0</v>
      </c>
      <c r="B157" s="26" t="str">
        <f t="shared" si="55"/>
        <v/>
      </c>
      <c r="C157" s="26">
        <f>'Långtidsförhyrning Norra SE'!C132</f>
        <v>0</v>
      </c>
      <c r="D157" s="26">
        <f>'Långtidsförhyrning Norra SE'!D132</f>
        <v>0</v>
      </c>
      <c r="E157" s="26">
        <f>'Långtidsförhyrning Norra SE'!E132</f>
        <v>0</v>
      </c>
      <c r="F157" s="26">
        <f>'Långtidsförhyrning Norra SE'!F132</f>
        <v>0</v>
      </c>
      <c r="G157" s="26">
        <f>'Långtidsförhyrning Norra SE'!G132</f>
        <v>0</v>
      </c>
      <c r="H157" s="26">
        <f>'Långtidsförhyrning Norra SE'!H132</f>
        <v>0</v>
      </c>
      <c r="I157" s="26">
        <f>'Långtidsförhyrning Norra SE'!I132</f>
        <v>0</v>
      </c>
      <c r="J157" s="26">
        <f>'Långtidsförhyrning Norra SE'!J132</f>
        <v>0</v>
      </c>
      <c r="K157" s="26">
        <f>'Långtidsförhyrning Norra SE'!K132</f>
        <v>0</v>
      </c>
      <c r="L157" s="26">
        <f>'Långtidsförhyrning Norra SE'!L132</f>
        <v>0</v>
      </c>
      <c r="M157" s="26">
        <f>'Långtidsförhyrning Norra SE'!M132</f>
        <v>0</v>
      </c>
      <c r="N157" s="37">
        <f>'Långtidsförhyrning Norra SE'!N132</f>
        <v>0</v>
      </c>
      <c r="P157" s="38">
        <f t="shared" si="56"/>
        <v>0</v>
      </c>
      <c r="Q157" s="29">
        <f t="shared" si="57"/>
        <v>0</v>
      </c>
      <c r="R157" s="42">
        <f t="shared" si="58"/>
        <v>0</v>
      </c>
      <c r="S157" s="45">
        <f t="shared" si="54"/>
        <v>0</v>
      </c>
      <c r="U157" s="36">
        <f t="shared" si="59"/>
        <v>0</v>
      </c>
      <c r="V157" s="26">
        <f t="shared" si="60"/>
        <v>0</v>
      </c>
      <c r="W157" s="26">
        <f t="shared" si="61"/>
        <v>0</v>
      </c>
      <c r="X157" s="26">
        <f t="shared" si="62"/>
        <v>0</v>
      </c>
      <c r="Y157" s="26">
        <f t="shared" si="63"/>
        <v>0</v>
      </c>
      <c r="Z157" s="26">
        <f t="shared" si="64"/>
        <v>0</v>
      </c>
      <c r="AA157" s="26">
        <f t="shared" si="65"/>
        <v>0</v>
      </c>
      <c r="AB157" s="26">
        <f t="shared" si="66"/>
        <v>0</v>
      </c>
      <c r="AC157" s="26">
        <f t="shared" si="67"/>
        <v>0</v>
      </c>
      <c r="AD157" s="37">
        <f t="shared" si="68"/>
        <v>0</v>
      </c>
      <c r="AE157" s="36">
        <f t="shared" si="69"/>
        <v>0</v>
      </c>
      <c r="AF157" s="26">
        <f t="shared" si="70"/>
        <v>0</v>
      </c>
      <c r="AG157" s="26">
        <f t="shared" si="71"/>
        <v>0</v>
      </c>
      <c r="AH157" s="26">
        <f t="shared" si="72"/>
        <v>0</v>
      </c>
      <c r="AI157" s="26">
        <f t="shared" si="73"/>
        <v>0</v>
      </c>
      <c r="AJ157" s="26">
        <f t="shared" si="74"/>
        <v>0</v>
      </c>
      <c r="AK157" s="26">
        <f t="shared" si="75"/>
        <v>0</v>
      </c>
      <c r="AL157" s="26">
        <f t="shared" si="76"/>
        <v>0</v>
      </c>
      <c r="AM157" s="26">
        <f t="shared" si="77"/>
        <v>0</v>
      </c>
      <c r="AN157" s="37">
        <f t="shared" si="78"/>
        <v>0</v>
      </c>
      <c r="AO157" s="36">
        <f t="shared" si="79"/>
        <v>0</v>
      </c>
      <c r="AP157" s="26">
        <f t="shared" si="80"/>
        <v>0</v>
      </c>
      <c r="AQ157" s="26">
        <f t="shared" si="81"/>
        <v>0</v>
      </c>
      <c r="AR157" s="26">
        <f t="shared" si="82"/>
        <v>0</v>
      </c>
      <c r="AS157" s="26">
        <f t="shared" si="83"/>
        <v>0</v>
      </c>
      <c r="AT157" s="26">
        <f t="shared" si="84"/>
        <v>0</v>
      </c>
      <c r="AU157" s="26">
        <f t="shared" si="85"/>
        <v>0</v>
      </c>
      <c r="AV157" s="26">
        <f t="shared" si="86"/>
        <v>0</v>
      </c>
      <c r="AW157" s="26">
        <f t="shared" si="87"/>
        <v>0</v>
      </c>
      <c r="AX157" s="37">
        <f t="shared" si="88"/>
        <v>0</v>
      </c>
    </row>
    <row r="158" spans="1:50" outlineLevel="1" x14ac:dyDescent="0.2">
      <c r="A158" s="36">
        <f>'Långtidsförhyrning Norra SE'!B133</f>
        <v>0</v>
      </c>
      <c r="B158" s="26" t="str">
        <f t="shared" si="55"/>
        <v/>
      </c>
      <c r="C158" s="26">
        <f>'Långtidsförhyrning Norra SE'!C133</f>
        <v>0</v>
      </c>
      <c r="D158" s="26">
        <f>'Långtidsförhyrning Norra SE'!D133</f>
        <v>0</v>
      </c>
      <c r="E158" s="26">
        <f>'Långtidsförhyrning Norra SE'!E133</f>
        <v>0</v>
      </c>
      <c r="F158" s="26">
        <f>'Långtidsförhyrning Norra SE'!F133</f>
        <v>0</v>
      </c>
      <c r="G158" s="26">
        <f>'Långtidsförhyrning Norra SE'!G133</f>
        <v>0</v>
      </c>
      <c r="H158" s="26">
        <f>'Långtidsförhyrning Norra SE'!H133</f>
        <v>0</v>
      </c>
      <c r="I158" s="26">
        <f>'Långtidsförhyrning Norra SE'!I133</f>
        <v>0</v>
      </c>
      <c r="J158" s="26">
        <f>'Långtidsförhyrning Norra SE'!J133</f>
        <v>0</v>
      </c>
      <c r="K158" s="26">
        <f>'Långtidsförhyrning Norra SE'!K133</f>
        <v>0</v>
      </c>
      <c r="L158" s="26">
        <f>'Långtidsförhyrning Norra SE'!L133</f>
        <v>0</v>
      </c>
      <c r="M158" s="26">
        <f>'Långtidsförhyrning Norra SE'!M133</f>
        <v>0</v>
      </c>
      <c r="N158" s="37">
        <f>'Långtidsförhyrning Norra SE'!N133</f>
        <v>0</v>
      </c>
      <c r="P158" s="38">
        <f t="shared" si="56"/>
        <v>0</v>
      </c>
      <c r="Q158" s="29">
        <f t="shared" si="57"/>
        <v>0</v>
      </c>
      <c r="R158" s="42">
        <f t="shared" si="58"/>
        <v>0</v>
      </c>
      <c r="S158" s="45">
        <f t="shared" si="54"/>
        <v>0</v>
      </c>
      <c r="U158" s="36">
        <f t="shared" si="59"/>
        <v>0</v>
      </c>
      <c r="V158" s="26">
        <f t="shared" si="60"/>
        <v>0</v>
      </c>
      <c r="W158" s="26">
        <f t="shared" si="61"/>
        <v>0</v>
      </c>
      <c r="X158" s="26">
        <f t="shared" si="62"/>
        <v>0</v>
      </c>
      <c r="Y158" s="26">
        <f t="shared" si="63"/>
        <v>0</v>
      </c>
      <c r="Z158" s="26">
        <f t="shared" si="64"/>
        <v>0</v>
      </c>
      <c r="AA158" s="26">
        <f t="shared" si="65"/>
        <v>0</v>
      </c>
      <c r="AB158" s="26">
        <f t="shared" si="66"/>
        <v>0</v>
      </c>
      <c r="AC158" s="26">
        <f t="shared" si="67"/>
        <v>0</v>
      </c>
      <c r="AD158" s="37">
        <f t="shared" si="68"/>
        <v>0</v>
      </c>
      <c r="AE158" s="36">
        <f t="shared" si="69"/>
        <v>0</v>
      </c>
      <c r="AF158" s="26">
        <f t="shared" si="70"/>
        <v>0</v>
      </c>
      <c r="AG158" s="26">
        <f t="shared" si="71"/>
        <v>0</v>
      </c>
      <c r="AH158" s="26">
        <f t="shared" si="72"/>
        <v>0</v>
      </c>
      <c r="AI158" s="26">
        <f t="shared" si="73"/>
        <v>0</v>
      </c>
      <c r="AJ158" s="26">
        <f t="shared" si="74"/>
        <v>0</v>
      </c>
      <c r="AK158" s="26">
        <f t="shared" si="75"/>
        <v>0</v>
      </c>
      <c r="AL158" s="26">
        <f t="shared" si="76"/>
        <v>0</v>
      </c>
      <c r="AM158" s="26">
        <f t="shared" si="77"/>
        <v>0</v>
      </c>
      <c r="AN158" s="37">
        <f t="shared" si="78"/>
        <v>0</v>
      </c>
      <c r="AO158" s="36">
        <f t="shared" si="79"/>
        <v>0</v>
      </c>
      <c r="AP158" s="26">
        <f t="shared" si="80"/>
        <v>0</v>
      </c>
      <c r="AQ158" s="26">
        <f t="shared" si="81"/>
        <v>0</v>
      </c>
      <c r="AR158" s="26">
        <f t="shared" si="82"/>
        <v>0</v>
      </c>
      <c r="AS158" s="26">
        <f t="shared" si="83"/>
        <v>0</v>
      </c>
      <c r="AT158" s="26">
        <f t="shared" si="84"/>
        <v>0</v>
      </c>
      <c r="AU158" s="26">
        <f t="shared" si="85"/>
        <v>0</v>
      </c>
      <c r="AV158" s="26">
        <f t="shared" si="86"/>
        <v>0</v>
      </c>
      <c r="AW158" s="26">
        <f t="shared" si="87"/>
        <v>0</v>
      </c>
      <c r="AX158" s="37">
        <f t="shared" si="88"/>
        <v>0</v>
      </c>
    </row>
    <row r="159" spans="1:50" outlineLevel="1" x14ac:dyDescent="0.2">
      <c r="A159" s="36">
        <f>'Långtidsförhyrning Norra SE'!B134</f>
        <v>0</v>
      </c>
      <c r="B159" s="26" t="str">
        <f t="shared" si="55"/>
        <v/>
      </c>
      <c r="C159" s="26">
        <f>'Långtidsförhyrning Norra SE'!C134</f>
        <v>0</v>
      </c>
      <c r="D159" s="26">
        <f>'Långtidsförhyrning Norra SE'!D134</f>
        <v>0</v>
      </c>
      <c r="E159" s="26">
        <f>'Långtidsförhyrning Norra SE'!E134</f>
        <v>0</v>
      </c>
      <c r="F159" s="26">
        <f>'Långtidsförhyrning Norra SE'!F134</f>
        <v>0</v>
      </c>
      <c r="G159" s="26">
        <f>'Långtidsförhyrning Norra SE'!G134</f>
        <v>0</v>
      </c>
      <c r="H159" s="26">
        <f>'Långtidsförhyrning Norra SE'!H134</f>
        <v>0</v>
      </c>
      <c r="I159" s="26">
        <f>'Långtidsförhyrning Norra SE'!I134</f>
        <v>0</v>
      </c>
      <c r="J159" s="26">
        <f>'Långtidsförhyrning Norra SE'!J134</f>
        <v>0</v>
      </c>
      <c r="K159" s="26">
        <f>'Långtidsförhyrning Norra SE'!K134</f>
        <v>0</v>
      </c>
      <c r="L159" s="26">
        <f>'Långtidsförhyrning Norra SE'!L134</f>
        <v>0</v>
      </c>
      <c r="M159" s="26">
        <f>'Långtidsförhyrning Norra SE'!M134</f>
        <v>0</v>
      </c>
      <c r="N159" s="37">
        <f>'Långtidsförhyrning Norra SE'!N134</f>
        <v>0</v>
      </c>
      <c r="P159" s="38">
        <f t="shared" si="56"/>
        <v>0</v>
      </c>
      <c r="Q159" s="29">
        <f t="shared" si="57"/>
        <v>0</v>
      </c>
      <c r="R159" s="42">
        <f t="shared" si="58"/>
        <v>0</v>
      </c>
      <c r="S159" s="45">
        <f t="shared" si="54"/>
        <v>0</v>
      </c>
      <c r="U159" s="36">
        <f t="shared" si="59"/>
        <v>0</v>
      </c>
      <c r="V159" s="26">
        <f t="shared" si="60"/>
        <v>0</v>
      </c>
      <c r="W159" s="26">
        <f t="shared" si="61"/>
        <v>0</v>
      </c>
      <c r="X159" s="26">
        <f t="shared" si="62"/>
        <v>0</v>
      </c>
      <c r="Y159" s="26">
        <f t="shared" si="63"/>
        <v>0</v>
      </c>
      <c r="Z159" s="26">
        <f t="shared" si="64"/>
        <v>0</v>
      </c>
      <c r="AA159" s="26">
        <f t="shared" si="65"/>
        <v>0</v>
      </c>
      <c r="AB159" s="26">
        <f t="shared" si="66"/>
        <v>0</v>
      </c>
      <c r="AC159" s="26">
        <f t="shared" si="67"/>
        <v>0</v>
      </c>
      <c r="AD159" s="37">
        <f t="shared" si="68"/>
        <v>0</v>
      </c>
      <c r="AE159" s="36">
        <f t="shared" si="69"/>
        <v>0</v>
      </c>
      <c r="AF159" s="26">
        <f t="shared" si="70"/>
        <v>0</v>
      </c>
      <c r="AG159" s="26">
        <f t="shared" si="71"/>
        <v>0</v>
      </c>
      <c r="AH159" s="26">
        <f t="shared" si="72"/>
        <v>0</v>
      </c>
      <c r="AI159" s="26">
        <f t="shared" si="73"/>
        <v>0</v>
      </c>
      <c r="AJ159" s="26">
        <f t="shared" si="74"/>
        <v>0</v>
      </c>
      <c r="AK159" s="26">
        <f t="shared" si="75"/>
        <v>0</v>
      </c>
      <c r="AL159" s="26">
        <f t="shared" si="76"/>
        <v>0</v>
      </c>
      <c r="AM159" s="26">
        <f t="shared" si="77"/>
        <v>0</v>
      </c>
      <c r="AN159" s="37">
        <f t="shared" si="78"/>
        <v>0</v>
      </c>
      <c r="AO159" s="36">
        <f t="shared" si="79"/>
        <v>0</v>
      </c>
      <c r="AP159" s="26">
        <f t="shared" si="80"/>
        <v>0</v>
      </c>
      <c r="AQ159" s="26">
        <f t="shared" si="81"/>
        <v>0</v>
      </c>
      <c r="AR159" s="26">
        <f t="shared" si="82"/>
        <v>0</v>
      </c>
      <c r="AS159" s="26">
        <f t="shared" si="83"/>
        <v>0</v>
      </c>
      <c r="AT159" s="26">
        <f t="shared" si="84"/>
        <v>0</v>
      </c>
      <c r="AU159" s="26">
        <f t="shared" si="85"/>
        <v>0</v>
      </c>
      <c r="AV159" s="26">
        <f t="shared" si="86"/>
        <v>0</v>
      </c>
      <c r="AW159" s="26">
        <f t="shared" si="87"/>
        <v>0</v>
      </c>
      <c r="AX159" s="37">
        <f t="shared" si="88"/>
        <v>0</v>
      </c>
    </row>
    <row r="160" spans="1:50" outlineLevel="1" x14ac:dyDescent="0.2">
      <c r="A160" s="36">
        <f>'Långtidsförhyrning Norra SE'!B135</f>
        <v>0</v>
      </c>
      <c r="B160" s="26" t="str">
        <f t="shared" si="55"/>
        <v/>
      </c>
      <c r="C160" s="26">
        <f>'Långtidsförhyrning Norra SE'!C135</f>
        <v>0</v>
      </c>
      <c r="D160" s="26">
        <f>'Långtidsförhyrning Norra SE'!D135</f>
        <v>0</v>
      </c>
      <c r="E160" s="26">
        <f>'Långtidsförhyrning Norra SE'!E135</f>
        <v>0</v>
      </c>
      <c r="F160" s="26">
        <f>'Långtidsförhyrning Norra SE'!F135</f>
        <v>0</v>
      </c>
      <c r="G160" s="26">
        <f>'Långtidsförhyrning Norra SE'!G135</f>
        <v>0</v>
      </c>
      <c r="H160" s="26">
        <f>'Långtidsförhyrning Norra SE'!H135</f>
        <v>0</v>
      </c>
      <c r="I160" s="26">
        <f>'Långtidsförhyrning Norra SE'!I135</f>
        <v>0</v>
      </c>
      <c r="J160" s="26">
        <f>'Långtidsförhyrning Norra SE'!J135</f>
        <v>0</v>
      </c>
      <c r="K160" s="26">
        <f>'Långtidsförhyrning Norra SE'!K135</f>
        <v>0</v>
      </c>
      <c r="L160" s="26">
        <f>'Långtidsförhyrning Norra SE'!L135</f>
        <v>0</v>
      </c>
      <c r="M160" s="26">
        <f>'Långtidsförhyrning Norra SE'!M135</f>
        <v>0</v>
      </c>
      <c r="N160" s="37">
        <f>'Långtidsförhyrning Norra SE'!N135</f>
        <v>0</v>
      </c>
      <c r="P160" s="38">
        <f t="shared" si="56"/>
        <v>0</v>
      </c>
      <c r="Q160" s="29">
        <f t="shared" si="57"/>
        <v>0</v>
      </c>
      <c r="R160" s="42">
        <f t="shared" si="58"/>
        <v>0</v>
      </c>
      <c r="S160" s="45">
        <f t="shared" ref="S160:S223" si="89">IFERROR(INDEX(P160:R160,MATCH($S$28,$P$31:$R$31,0)),"")</f>
        <v>0</v>
      </c>
      <c r="U160" s="36">
        <f t="shared" si="59"/>
        <v>0</v>
      </c>
      <c r="V160" s="26">
        <f t="shared" si="60"/>
        <v>0</v>
      </c>
      <c r="W160" s="26">
        <f t="shared" si="61"/>
        <v>0</v>
      </c>
      <c r="X160" s="26">
        <f t="shared" si="62"/>
        <v>0</v>
      </c>
      <c r="Y160" s="26">
        <f t="shared" si="63"/>
        <v>0</v>
      </c>
      <c r="Z160" s="26">
        <f t="shared" si="64"/>
        <v>0</v>
      </c>
      <c r="AA160" s="26">
        <f t="shared" si="65"/>
        <v>0</v>
      </c>
      <c r="AB160" s="26">
        <f t="shared" si="66"/>
        <v>0</v>
      </c>
      <c r="AC160" s="26">
        <f t="shared" si="67"/>
        <v>0</v>
      </c>
      <c r="AD160" s="37">
        <f t="shared" si="68"/>
        <v>0</v>
      </c>
      <c r="AE160" s="36">
        <f t="shared" si="69"/>
        <v>0</v>
      </c>
      <c r="AF160" s="26">
        <f t="shared" si="70"/>
        <v>0</v>
      </c>
      <c r="AG160" s="26">
        <f t="shared" si="71"/>
        <v>0</v>
      </c>
      <c r="AH160" s="26">
        <f t="shared" si="72"/>
        <v>0</v>
      </c>
      <c r="AI160" s="26">
        <f t="shared" si="73"/>
        <v>0</v>
      </c>
      <c r="AJ160" s="26">
        <f t="shared" si="74"/>
        <v>0</v>
      </c>
      <c r="AK160" s="26">
        <f t="shared" si="75"/>
        <v>0</v>
      </c>
      <c r="AL160" s="26">
        <f t="shared" si="76"/>
        <v>0</v>
      </c>
      <c r="AM160" s="26">
        <f t="shared" si="77"/>
        <v>0</v>
      </c>
      <c r="AN160" s="37">
        <f t="shared" si="78"/>
        <v>0</v>
      </c>
      <c r="AO160" s="36">
        <f t="shared" si="79"/>
        <v>0</v>
      </c>
      <c r="AP160" s="26">
        <f t="shared" si="80"/>
        <v>0</v>
      </c>
      <c r="AQ160" s="26">
        <f t="shared" si="81"/>
        <v>0</v>
      </c>
      <c r="AR160" s="26">
        <f t="shared" si="82"/>
        <v>0</v>
      </c>
      <c r="AS160" s="26">
        <f t="shared" si="83"/>
        <v>0</v>
      </c>
      <c r="AT160" s="26">
        <f t="shared" si="84"/>
        <v>0</v>
      </c>
      <c r="AU160" s="26">
        <f t="shared" si="85"/>
        <v>0</v>
      </c>
      <c r="AV160" s="26">
        <f t="shared" si="86"/>
        <v>0</v>
      </c>
      <c r="AW160" s="26">
        <f t="shared" si="87"/>
        <v>0</v>
      </c>
      <c r="AX160" s="37">
        <f t="shared" si="88"/>
        <v>0</v>
      </c>
    </row>
    <row r="161" spans="1:50" outlineLevel="1" x14ac:dyDescent="0.2">
      <c r="A161" s="36">
        <f>'Långtidsförhyrning Norra SE'!B136</f>
        <v>0</v>
      </c>
      <c r="B161" s="26" t="str">
        <f t="shared" ref="B161:B224" si="90">IF(C161=0,"",C161*30)</f>
        <v/>
      </c>
      <c r="C161" s="26">
        <f>'Långtidsförhyrning Norra SE'!C136</f>
        <v>0</v>
      </c>
      <c r="D161" s="26">
        <f>'Långtidsförhyrning Norra SE'!D136</f>
        <v>0</v>
      </c>
      <c r="E161" s="26">
        <f>'Långtidsförhyrning Norra SE'!E136</f>
        <v>0</v>
      </c>
      <c r="F161" s="26">
        <f>'Långtidsförhyrning Norra SE'!F136</f>
        <v>0</v>
      </c>
      <c r="G161" s="26">
        <f>'Långtidsförhyrning Norra SE'!G136</f>
        <v>0</v>
      </c>
      <c r="H161" s="26">
        <f>'Långtidsförhyrning Norra SE'!H136</f>
        <v>0</v>
      </c>
      <c r="I161" s="26">
        <f>'Långtidsförhyrning Norra SE'!I136</f>
        <v>0</v>
      </c>
      <c r="J161" s="26">
        <f>'Långtidsförhyrning Norra SE'!J136</f>
        <v>0</v>
      </c>
      <c r="K161" s="26">
        <f>'Långtidsförhyrning Norra SE'!K136</f>
        <v>0</v>
      </c>
      <c r="L161" s="26">
        <f>'Långtidsförhyrning Norra SE'!L136</f>
        <v>0</v>
      </c>
      <c r="M161" s="26">
        <f>'Långtidsförhyrning Norra SE'!M136</f>
        <v>0</v>
      </c>
      <c r="N161" s="37">
        <f>'Långtidsförhyrning Norra SE'!N136</f>
        <v>0</v>
      </c>
      <c r="P161" s="38">
        <f t="shared" ref="P161:P224" si="91">IFERROR(INDEX($V$3:$AF$10,MATCH($A161,$U$3:$U$10,0),MATCH($C161,$V$2:$AF$2,0))*C161+SUM(U161:AD161),0)</f>
        <v>0</v>
      </c>
      <c r="Q161" s="29">
        <f t="shared" ref="Q161:Q224" si="92">IFERROR(INDEX($V$12:$AF$19,MATCH($A161,$U$12:$U$19,0),MATCH($C161,$V$2:$AF$2,0))*C161+SUM(AE161:AN161),0)</f>
        <v>0</v>
      </c>
      <c r="R161" s="42">
        <f t="shared" ref="R161:R224" si="93">IFERROR(INDEX($V$21:$AF$28,MATCH($A161,$U$21:$U$28,0),MATCH($C161,$V$2:$AF$2,0))*C161+SUM(AO161:AX161),0)</f>
        <v>0</v>
      </c>
      <c r="S161" s="45">
        <f t="shared" si="89"/>
        <v>0</v>
      </c>
      <c r="U161" s="36">
        <f t="shared" ref="U161:U224" si="94">IF(D161="Ja",D$28*$B161,0)</f>
        <v>0</v>
      </c>
      <c r="V161" s="26">
        <f t="shared" ref="V161:V224" si="95">IF(E161="Ja",E$28*$B161,0)</f>
        <v>0</v>
      </c>
      <c r="W161" s="26">
        <f t="shared" ref="W161:W224" si="96">IF(F161="Ja",F$28*$B161,0)</f>
        <v>0</v>
      </c>
      <c r="X161" s="26">
        <f t="shared" ref="X161:X224" si="97">IF(G161="Ja",G$28*$B161,0)</f>
        <v>0</v>
      </c>
      <c r="Y161" s="26">
        <f t="shared" ref="Y161:Y224" si="98">IF(H161="Ja",H$28*$B161,0)</f>
        <v>0</v>
      </c>
      <c r="Z161" s="26">
        <f t="shared" ref="Z161:Z224" si="99">IF(I161="Ja",I$28*$B161,0)</f>
        <v>0</v>
      </c>
      <c r="AA161" s="26">
        <f t="shared" ref="AA161:AA224" si="100">IF(J161="Ja",J$28*$B161,0)</f>
        <v>0</v>
      </c>
      <c r="AB161" s="26">
        <f t="shared" ref="AB161:AB224" si="101">IF(K161="Ja",K$28*$B161,0)</f>
        <v>0</v>
      </c>
      <c r="AC161" s="26">
        <f t="shared" ref="AC161:AC224" si="102">IF(L161="Ja",L$28*$B161,0)</f>
        <v>0</v>
      </c>
      <c r="AD161" s="37">
        <f t="shared" ref="AD161:AD224" si="103">IF(M161="Ja",M$28*N161,0)</f>
        <v>0</v>
      </c>
      <c r="AE161" s="36">
        <f t="shared" ref="AE161:AE224" si="104">IF(D161="Ja",D$29*$B161,0)</f>
        <v>0</v>
      </c>
      <c r="AF161" s="26">
        <f t="shared" ref="AF161:AF224" si="105">IF(E161="Ja",E$29*$B161,0)</f>
        <v>0</v>
      </c>
      <c r="AG161" s="26">
        <f t="shared" ref="AG161:AG224" si="106">IF(F161="Ja",F$29*$B161,0)</f>
        <v>0</v>
      </c>
      <c r="AH161" s="26">
        <f t="shared" ref="AH161:AH224" si="107">IF(G161="Ja",G$29*$B161,0)</f>
        <v>0</v>
      </c>
      <c r="AI161" s="26">
        <f t="shared" ref="AI161:AI224" si="108">IF(H161="Ja",H$29*$B161,0)</f>
        <v>0</v>
      </c>
      <c r="AJ161" s="26">
        <f t="shared" ref="AJ161:AJ224" si="109">IF(I161="Ja",I$29*$B161,0)</f>
        <v>0</v>
      </c>
      <c r="AK161" s="26">
        <f t="shared" ref="AK161:AK224" si="110">IF(J161="Ja",J$29*$B161,0)</f>
        <v>0</v>
      </c>
      <c r="AL161" s="26">
        <f t="shared" ref="AL161:AL224" si="111">IF(K161="Ja",K$29*$B161,0)</f>
        <v>0</v>
      </c>
      <c r="AM161" s="26">
        <f t="shared" ref="AM161:AM224" si="112">IF(L161="Ja",L$29*$B161,0)</f>
        <v>0</v>
      </c>
      <c r="AN161" s="37">
        <f t="shared" ref="AN161:AN224" si="113">IF(M161="Ja",M$29*N161,0)</f>
        <v>0</v>
      </c>
      <c r="AO161" s="36">
        <f t="shared" ref="AO161:AO224" si="114">IF(D161="Ja",D$30*$B161,0)</f>
        <v>0</v>
      </c>
      <c r="AP161" s="26">
        <f t="shared" ref="AP161:AP224" si="115">IF(E161="Ja",E$30*$B161,0)</f>
        <v>0</v>
      </c>
      <c r="AQ161" s="26">
        <f t="shared" ref="AQ161:AQ224" si="116">IF(F161="Ja",F$30*$B161,0)</f>
        <v>0</v>
      </c>
      <c r="AR161" s="26">
        <f t="shared" ref="AR161:AR224" si="117">IF(G161="Ja",G$30*$B161,0)</f>
        <v>0</v>
      </c>
      <c r="AS161" s="26">
        <f t="shared" ref="AS161:AS224" si="118">IF(H161="Ja",H$30*$B161,0)</f>
        <v>0</v>
      </c>
      <c r="AT161" s="26">
        <f t="shared" ref="AT161:AT224" si="119">IF(I161="Ja",I$30*$B161,0)</f>
        <v>0</v>
      </c>
      <c r="AU161" s="26">
        <f t="shared" ref="AU161:AU224" si="120">IF(J161="Ja",J$30*$B161,0)</f>
        <v>0</v>
      </c>
      <c r="AV161" s="26">
        <f t="shared" ref="AV161:AV224" si="121">IF(K161="Ja",K$30*$B161,0)</f>
        <v>0</v>
      </c>
      <c r="AW161" s="26">
        <f t="shared" ref="AW161:AW224" si="122">IF(L161="Ja",L$30*$B161,0)</f>
        <v>0</v>
      </c>
      <c r="AX161" s="37">
        <f t="shared" ref="AX161:AX224" si="123">IF(M161="Ja",M$30*N161,0)</f>
        <v>0</v>
      </c>
    </row>
    <row r="162" spans="1:50" outlineLevel="1" x14ac:dyDescent="0.2">
      <c r="A162" s="36">
        <f>'Långtidsförhyrning Norra SE'!B137</f>
        <v>0</v>
      </c>
      <c r="B162" s="26" t="str">
        <f t="shared" si="90"/>
        <v/>
      </c>
      <c r="C162" s="26">
        <f>'Långtidsförhyrning Norra SE'!C137</f>
        <v>0</v>
      </c>
      <c r="D162" s="26">
        <f>'Långtidsförhyrning Norra SE'!D137</f>
        <v>0</v>
      </c>
      <c r="E162" s="26">
        <f>'Långtidsförhyrning Norra SE'!E137</f>
        <v>0</v>
      </c>
      <c r="F162" s="26">
        <f>'Långtidsförhyrning Norra SE'!F137</f>
        <v>0</v>
      </c>
      <c r="G162" s="26">
        <f>'Långtidsförhyrning Norra SE'!G137</f>
        <v>0</v>
      </c>
      <c r="H162" s="26">
        <f>'Långtidsförhyrning Norra SE'!H137</f>
        <v>0</v>
      </c>
      <c r="I162" s="26">
        <f>'Långtidsförhyrning Norra SE'!I137</f>
        <v>0</v>
      </c>
      <c r="J162" s="26">
        <f>'Långtidsförhyrning Norra SE'!J137</f>
        <v>0</v>
      </c>
      <c r="K162" s="26">
        <f>'Långtidsförhyrning Norra SE'!K137</f>
        <v>0</v>
      </c>
      <c r="L162" s="26">
        <f>'Långtidsförhyrning Norra SE'!L137</f>
        <v>0</v>
      </c>
      <c r="M162" s="26">
        <f>'Långtidsförhyrning Norra SE'!M137</f>
        <v>0</v>
      </c>
      <c r="N162" s="37">
        <f>'Långtidsförhyrning Norra SE'!N137</f>
        <v>0</v>
      </c>
      <c r="P162" s="38">
        <f t="shared" si="91"/>
        <v>0</v>
      </c>
      <c r="Q162" s="29">
        <f t="shared" si="92"/>
        <v>0</v>
      </c>
      <c r="R162" s="42">
        <f t="shared" si="93"/>
        <v>0</v>
      </c>
      <c r="S162" s="45">
        <f t="shared" si="89"/>
        <v>0</v>
      </c>
      <c r="U162" s="36">
        <f t="shared" si="94"/>
        <v>0</v>
      </c>
      <c r="V162" s="26">
        <f t="shared" si="95"/>
        <v>0</v>
      </c>
      <c r="W162" s="26">
        <f t="shared" si="96"/>
        <v>0</v>
      </c>
      <c r="X162" s="26">
        <f t="shared" si="97"/>
        <v>0</v>
      </c>
      <c r="Y162" s="26">
        <f t="shared" si="98"/>
        <v>0</v>
      </c>
      <c r="Z162" s="26">
        <f t="shared" si="99"/>
        <v>0</v>
      </c>
      <c r="AA162" s="26">
        <f t="shared" si="100"/>
        <v>0</v>
      </c>
      <c r="AB162" s="26">
        <f t="shared" si="101"/>
        <v>0</v>
      </c>
      <c r="AC162" s="26">
        <f t="shared" si="102"/>
        <v>0</v>
      </c>
      <c r="AD162" s="37">
        <f t="shared" si="103"/>
        <v>0</v>
      </c>
      <c r="AE162" s="36">
        <f t="shared" si="104"/>
        <v>0</v>
      </c>
      <c r="AF162" s="26">
        <f t="shared" si="105"/>
        <v>0</v>
      </c>
      <c r="AG162" s="26">
        <f t="shared" si="106"/>
        <v>0</v>
      </c>
      <c r="AH162" s="26">
        <f t="shared" si="107"/>
        <v>0</v>
      </c>
      <c r="AI162" s="26">
        <f t="shared" si="108"/>
        <v>0</v>
      </c>
      <c r="AJ162" s="26">
        <f t="shared" si="109"/>
        <v>0</v>
      </c>
      <c r="AK162" s="26">
        <f t="shared" si="110"/>
        <v>0</v>
      </c>
      <c r="AL162" s="26">
        <f t="shared" si="111"/>
        <v>0</v>
      </c>
      <c r="AM162" s="26">
        <f t="shared" si="112"/>
        <v>0</v>
      </c>
      <c r="AN162" s="37">
        <f t="shared" si="113"/>
        <v>0</v>
      </c>
      <c r="AO162" s="36">
        <f t="shared" si="114"/>
        <v>0</v>
      </c>
      <c r="AP162" s="26">
        <f t="shared" si="115"/>
        <v>0</v>
      </c>
      <c r="AQ162" s="26">
        <f t="shared" si="116"/>
        <v>0</v>
      </c>
      <c r="AR162" s="26">
        <f t="shared" si="117"/>
        <v>0</v>
      </c>
      <c r="AS162" s="26">
        <f t="shared" si="118"/>
        <v>0</v>
      </c>
      <c r="AT162" s="26">
        <f t="shared" si="119"/>
        <v>0</v>
      </c>
      <c r="AU162" s="26">
        <f t="shared" si="120"/>
        <v>0</v>
      </c>
      <c r="AV162" s="26">
        <f t="shared" si="121"/>
        <v>0</v>
      </c>
      <c r="AW162" s="26">
        <f t="shared" si="122"/>
        <v>0</v>
      </c>
      <c r="AX162" s="37">
        <f t="shared" si="123"/>
        <v>0</v>
      </c>
    </row>
    <row r="163" spans="1:50" outlineLevel="1" x14ac:dyDescent="0.2">
      <c r="A163" s="36">
        <f>'Långtidsförhyrning Norra SE'!B138</f>
        <v>0</v>
      </c>
      <c r="B163" s="26" t="str">
        <f t="shared" si="90"/>
        <v/>
      </c>
      <c r="C163" s="26">
        <f>'Långtidsförhyrning Norra SE'!C138</f>
        <v>0</v>
      </c>
      <c r="D163" s="26">
        <f>'Långtidsförhyrning Norra SE'!D138</f>
        <v>0</v>
      </c>
      <c r="E163" s="26">
        <f>'Långtidsförhyrning Norra SE'!E138</f>
        <v>0</v>
      </c>
      <c r="F163" s="26">
        <f>'Långtidsförhyrning Norra SE'!F138</f>
        <v>0</v>
      </c>
      <c r="G163" s="26">
        <f>'Långtidsförhyrning Norra SE'!G138</f>
        <v>0</v>
      </c>
      <c r="H163" s="26">
        <f>'Långtidsförhyrning Norra SE'!H138</f>
        <v>0</v>
      </c>
      <c r="I163" s="26">
        <f>'Långtidsförhyrning Norra SE'!I138</f>
        <v>0</v>
      </c>
      <c r="J163" s="26">
        <f>'Långtidsförhyrning Norra SE'!J138</f>
        <v>0</v>
      </c>
      <c r="K163" s="26">
        <f>'Långtidsförhyrning Norra SE'!K138</f>
        <v>0</v>
      </c>
      <c r="L163" s="26">
        <f>'Långtidsförhyrning Norra SE'!L138</f>
        <v>0</v>
      </c>
      <c r="M163" s="26">
        <f>'Långtidsförhyrning Norra SE'!M138</f>
        <v>0</v>
      </c>
      <c r="N163" s="37">
        <f>'Långtidsförhyrning Norra SE'!N138</f>
        <v>0</v>
      </c>
      <c r="P163" s="38">
        <f t="shared" si="91"/>
        <v>0</v>
      </c>
      <c r="Q163" s="29">
        <f t="shared" si="92"/>
        <v>0</v>
      </c>
      <c r="R163" s="42">
        <f t="shared" si="93"/>
        <v>0</v>
      </c>
      <c r="S163" s="45">
        <f t="shared" si="89"/>
        <v>0</v>
      </c>
      <c r="U163" s="36">
        <f t="shared" si="94"/>
        <v>0</v>
      </c>
      <c r="V163" s="26">
        <f t="shared" si="95"/>
        <v>0</v>
      </c>
      <c r="W163" s="26">
        <f t="shared" si="96"/>
        <v>0</v>
      </c>
      <c r="X163" s="26">
        <f t="shared" si="97"/>
        <v>0</v>
      </c>
      <c r="Y163" s="26">
        <f t="shared" si="98"/>
        <v>0</v>
      </c>
      <c r="Z163" s="26">
        <f t="shared" si="99"/>
        <v>0</v>
      </c>
      <c r="AA163" s="26">
        <f t="shared" si="100"/>
        <v>0</v>
      </c>
      <c r="AB163" s="26">
        <f t="shared" si="101"/>
        <v>0</v>
      </c>
      <c r="AC163" s="26">
        <f t="shared" si="102"/>
        <v>0</v>
      </c>
      <c r="AD163" s="37">
        <f t="shared" si="103"/>
        <v>0</v>
      </c>
      <c r="AE163" s="36">
        <f t="shared" si="104"/>
        <v>0</v>
      </c>
      <c r="AF163" s="26">
        <f t="shared" si="105"/>
        <v>0</v>
      </c>
      <c r="AG163" s="26">
        <f t="shared" si="106"/>
        <v>0</v>
      </c>
      <c r="AH163" s="26">
        <f t="shared" si="107"/>
        <v>0</v>
      </c>
      <c r="AI163" s="26">
        <f t="shared" si="108"/>
        <v>0</v>
      </c>
      <c r="AJ163" s="26">
        <f t="shared" si="109"/>
        <v>0</v>
      </c>
      <c r="AK163" s="26">
        <f t="shared" si="110"/>
        <v>0</v>
      </c>
      <c r="AL163" s="26">
        <f t="shared" si="111"/>
        <v>0</v>
      </c>
      <c r="AM163" s="26">
        <f t="shared" si="112"/>
        <v>0</v>
      </c>
      <c r="AN163" s="37">
        <f t="shared" si="113"/>
        <v>0</v>
      </c>
      <c r="AO163" s="36">
        <f t="shared" si="114"/>
        <v>0</v>
      </c>
      <c r="AP163" s="26">
        <f t="shared" si="115"/>
        <v>0</v>
      </c>
      <c r="AQ163" s="26">
        <f t="shared" si="116"/>
        <v>0</v>
      </c>
      <c r="AR163" s="26">
        <f t="shared" si="117"/>
        <v>0</v>
      </c>
      <c r="AS163" s="26">
        <f t="shared" si="118"/>
        <v>0</v>
      </c>
      <c r="AT163" s="26">
        <f t="shared" si="119"/>
        <v>0</v>
      </c>
      <c r="AU163" s="26">
        <f t="shared" si="120"/>
        <v>0</v>
      </c>
      <c r="AV163" s="26">
        <f t="shared" si="121"/>
        <v>0</v>
      </c>
      <c r="AW163" s="26">
        <f t="shared" si="122"/>
        <v>0</v>
      </c>
      <c r="AX163" s="37">
        <f t="shared" si="123"/>
        <v>0</v>
      </c>
    </row>
    <row r="164" spans="1:50" outlineLevel="1" x14ac:dyDescent="0.2">
      <c r="A164" s="36">
        <f>'Långtidsförhyrning Norra SE'!B139</f>
        <v>0</v>
      </c>
      <c r="B164" s="26" t="str">
        <f t="shared" si="90"/>
        <v/>
      </c>
      <c r="C164" s="26">
        <f>'Långtidsförhyrning Norra SE'!C139</f>
        <v>0</v>
      </c>
      <c r="D164" s="26">
        <f>'Långtidsförhyrning Norra SE'!D139</f>
        <v>0</v>
      </c>
      <c r="E164" s="26">
        <f>'Långtidsförhyrning Norra SE'!E139</f>
        <v>0</v>
      </c>
      <c r="F164" s="26">
        <f>'Långtidsförhyrning Norra SE'!F139</f>
        <v>0</v>
      </c>
      <c r="G164" s="26">
        <f>'Långtidsförhyrning Norra SE'!G139</f>
        <v>0</v>
      </c>
      <c r="H164" s="26">
        <f>'Långtidsförhyrning Norra SE'!H139</f>
        <v>0</v>
      </c>
      <c r="I164" s="26">
        <f>'Långtidsförhyrning Norra SE'!I139</f>
        <v>0</v>
      </c>
      <c r="J164" s="26">
        <f>'Långtidsförhyrning Norra SE'!J139</f>
        <v>0</v>
      </c>
      <c r="K164" s="26">
        <f>'Långtidsförhyrning Norra SE'!K139</f>
        <v>0</v>
      </c>
      <c r="L164" s="26">
        <f>'Långtidsförhyrning Norra SE'!L139</f>
        <v>0</v>
      </c>
      <c r="M164" s="26">
        <f>'Långtidsförhyrning Norra SE'!M139</f>
        <v>0</v>
      </c>
      <c r="N164" s="37">
        <f>'Långtidsförhyrning Norra SE'!N139</f>
        <v>0</v>
      </c>
      <c r="P164" s="38">
        <f t="shared" si="91"/>
        <v>0</v>
      </c>
      <c r="Q164" s="29">
        <f t="shared" si="92"/>
        <v>0</v>
      </c>
      <c r="R164" s="42">
        <f t="shared" si="93"/>
        <v>0</v>
      </c>
      <c r="S164" s="45">
        <f t="shared" si="89"/>
        <v>0</v>
      </c>
      <c r="U164" s="36">
        <f t="shared" si="94"/>
        <v>0</v>
      </c>
      <c r="V164" s="26">
        <f t="shared" si="95"/>
        <v>0</v>
      </c>
      <c r="W164" s="26">
        <f t="shared" si="96"/>
        <v>0</v>
      </c>
      <c r="X164" s="26">
        <f t="shared" si="97"/>
        <v>0</v>
      </c>
      <c r="Y164" s="26">
        <f t="shared" si="98"/>
        <v>0</v>
      </c>
      <c r="Z164" s="26">
        <f t="shared" si="99"/>
        <v>0</v>
      </c>
      <c r="AA164" s="26">
        <f t="shared" si="100"/>
        <v>0</v>
      </c>
      <c r="AB164" s="26">
        <f t="shared" si="101"/>
        <v>0</v>
      </c>
      <c r="AC164" s="26">
        <f t="shared" si="102"/>
        <v>0</v>
      </c>
      <c r="AD164" s="37">
        <f t="shared" si="103"/>
        <v>0</v>
      </c>
      <c r="AE164" s="36">
        <f t="shared" si="104"/>
        <v>0</v>
      </c>
      <c r="AF164" s="26">
        <f t="shared" si="105"/>
        <v>0</v>
      </c>
      <c r="AG164" s="26">
        <f t="shared" si="106"/>
        <v>0</v>
      </c>
      <c r="AH164" s="26">
        <f t="shared" si="107"/>
        <v>0</v>
      </c>
      <c r="AI164" s="26">
        <f t="shared" si="108"/>
        <v>0</v>
      </c>
      <c r="AJ164" s="26">
        <f t="shared" si="109"/>
        <v>0</v>
      </c>
      <c r="AK164" s="26">
        <f t="shared" si="110"/>
        <v>0</v>
      </c>
      <c r="AL164" s="26">
        <f t="shared" si="111"/>
        <v>0</v>
      </c>
      <c r="AM164" s="26">
        <f t="shared" si="112"/>
        <v>0</v>
      </c>
      <c r="AN164" s="37">
        <f t="shared" si="113"/>
        <v>0</v>
      </c>
      <c r="AO164" s="36">
        <f t="shared" si="114"/>
        <v>0</v>
      </c>
      <c r="AP164" s="26">
        <f t="shared" si="115"/>
        <v>0</v>
      </c>
      <c r="AQ164" s="26">
        <f t="shared" si="116"/>
        <v>0</v>
      </c>
      <c r="AR164" s="26">
        <f t="shared" si="117"/>
        <v>0</v>
      </c>
      <c r="AS164" s="26">
        <f t="shared" si="118"/>
        <v>0</v>
      </c>
      <c r="AT164" s="26">
        <f t="shared" si="119"/>
        <v>0</v>
      </c>
      <c r="AU164" s="26">
        <f t="shared" si="120"/>
        <v>0</v>
      </c>
      <c r="AV164" s="26">
        <f t="shared" si="121"/>
        <v>0</v>
      </c>
      <c r="AW164" s="26">
        <f t="shared" si="122"/>
        <v>0</v>
      </c>
      <c r="AX164" s="37">
        <f t="shared" si="123"/>
        <v>0</v>
      </c>
    </row>
    <row r="165" spans="1:50" outlineLevel="1" x14ac:dyDescent="0.2">
      <c r="A165" s="36">
        <f>'Långtidsförhyrning Norra SE'!B140</f>
        <v>0</v>
      </c>
      <c r="B165" s="26" t="str">
        <f t="shared" si="90"/>
        <v/>
      </c>
      <c r="C165" s="26">
        <f>'Långtidsförhyrning Norra SE'!C140</f>
        <v>0</v>
      </c>
      <c r="D165" s="26">
        <f>'Långtidsförhyrning Norra SE'!D140</f>
        <v>0</v>
      </c>
      <c r="E165" s="26">
        <f>'Långtidsförhyrning Norra SE'!E140</f>
        <v>0</v>
      </c>
      <c r="F165" s="26">
        <f>'Långtidsförhyrning Norra SE'!F140</f>
        <v>0</v>
      </c>
      <c r="G165" s="26">
        <f>'Långtidsförhyrning Norra SE'!G140</f>
        <v>0</v>
      </c>
      <c r="H165" s="26">
        <f>'Långtidsförhyrning Norra SE'!H140</f>
        <v>0</v>
      </c>
      <c r="I165" s="26">
        <f>'Långtidsförhyrning Norra SE'!I140</f>
        <v>0</v>
      </c>
      <c r="J165" s="26">
        <f>'Långtidsförhyrning Norra SE'!J140</f>
        <v>0</v>
      </c>
      <c r="K165" s="26">
        <f>'Långtidsförhyrning Norra SE'!K140</f>
        <v>0</v>
      </c>
      <c r="L165" s="26">
        <f>'Långtidsförhyrning Norra SE'!L140</f>
        <v>0</v>
      </c>
      <c r="M165" s="26">
        <f>'Långtidsförhyrning Norra SE'!M140</f>
        <v>0</v>
      </c>
      <c r="N165" s="37">
        <f>'Långtidsförhyrning Norra SE'!N140</f>
        <v>0</v>
      </c>
      <c r="P165" s="38">
        <f t="shared" si="91"/>
        <v>0</v>
      </c>
      <c r="Q165" s="29">
        <f t="shared" si="92"/>
        <v>0</v>
      </c>
      <c r="R165" s="42">
        <f t="shared" si="93"/>
        <v>0</v>
      </c>
      <c r="S165" s="45">
        <f t="shared" si="89"/>
        <v>0</v>
      </c>
      <c r="U165" s="36">
        <f t="shared" si="94"/>
        <v>0</v>
      </c>
      <c r="V165" s="26">
        <f t="shared" si="95"/>
        <v>0</v>
      </c>
      <c r="W165" s="26">
        <f t="shared" si="96"/>
        <v>0</v>
      </c>
      <c r="X165" s="26">
        <f t="shared" si="97"/>
        <v>0</v>
      </c>
      <c r="Y165" s="26">
        <f t="shared" si="98"/>
        <v>0</v>
      </c>
      <c r="Z165" s="26">
        <f t="shared" si="99"/>
        <v>0</v>
      </c>
      <c r="AA165" s="26">
        <f t="shared" si="100"/>
        <v>0</v>
      </c>
      <c r="AB165" s="26">
        <f t="shared" si="101"/>
        <v>0</v>
      </c>
      <c r="AC165" s="26">
        <f t="shared" si="102"/>
        <v>0</v>
      </c>
      <c r="AD165" s="37">
        <f t="shared" si="103"/>
        <v>0</v>
      </c>
      <c r="AE165" s="36">
        <f t="shared" si="104"/>
        <v>0</v>
      </c>
      <c r="AF165" s="26">
        <f t="shared" si="105"/>
        <v>0</v>
      </c>
      <c r="AG165" s="26">
        <f t="shared" si="106"/>
        <v>0</v>
      </c>
      <c r="AH165" s="26">
        <f t="shared" si="107"/>
        <v>0</v>
      </c>
      <c r="AI165" s="26">
        <f t="shared" si="108"/>
        <v>0</v>
      </c>
      <c r="AJ165" s="26">
        <f t="shared" si="109"/>
        <v>0</v>
      </c>
      <c r="AK165" s="26">
        <f t="shared" si="110"/>
        <v>0</v>
      </c>
      <c r="AL165" s="26">
        <f t="shared" si="111"/>
        <v>0</v>
      </c>
      <c r="AM165" s="26">
        <f t="shared" si="112"/>
        <v>0</v>
      </c>
      <c r="AN165" s="37">
        <f t="shared" si="113"/>
        <v>0</v>
      </c>
      <c r="AO165" s="36">
        <f t="shared" si="114"/>
        <v>0</v>
      </c>
      <c r="AP165" s="26">
        <f t="shared" si="115"/>
        <v>0</v>
      </c>
      <c r="AQ165" s="26">
        <f t="shared" si="116"/>
        <v>0</v>
      </c>
      <c r="AR165" s="26">
        <f t="shared" si="117"/>
        <v>0</v>
      </c>
      <c r="AS165" s="26">
        <f t="shared" si="118"/>
        <v>0</v>
      </c>
      <c r="AT165" s="26">
        <f t="shared" si="119"/>
        <v>0</v>
      </c>
      <c r="AU165" s="26">
        <f t="shared" si="120"/>
        <v>0</v>
      </c>
      <c r="AV165" s="26">
        <f t="shared" si="121"/>
        <v>0</v>
      </c>
      <c r="AW165" s="26">
        <f t="shared" si="122"/>
        <v>0</v>
      </c>
      <c r="AX165" s="37">
        <f t="shared" si="123"/>
        <v>0</v>
      </c>
    </row>
    <row r="166" spans="1:50" outlineLevel="1" x14ac:dyDescent="0.2">
      <c r="A166" s="36">
        <f>'Långtidsförhyrning Norra SE'!B141</f>
        <v>0</v>
      </c>
      <c r="B166" s="26" t="str">
        <f t="shared" si="90"/>
        <v/>
      </c>
      <c r="C166" s="26">
        <f>'Långtidsförhyrning Norra SE'!C141</f>
        <v>0</v>
      </c>
      <c r="D166" s="26">
        <f>'Långtidsförhyrning Norra SE'!D141</f>
        <v>0</v>
      </c>
      <c r="E166" s="26">
        <f>'Långtidsförhyrning Norra SE'!E141</f>
        <v>0</v>
      </c>
      <c r="F166" s="26">
        <f>'Långtidsförhyrning Norra SE'!F141</f>
        <v>0</v>
      </c>
      <c r="G166" s="26">
        <f>'Långtidsförhyrning Norra SE'!G141</f>
        <v>0</v>
      </c>
      <c r="H166" s="26">
        <f>'Långtidsförhyrning Norra SE'!H141</f>
        <v>0</v>
      </c>
      <c r="I166" s="26">
        <f>'Långtidsförhyrning Norra SE'!I141</f>
        <v>0</v>
      </c>
      <c r="J166" s="26">
        <f>'Långtidsförhyrning Norra SE'!J141</f>
        <v>0</v>
      </c>
      <c r="K166" s="26">
        <f>'Långtidsförhyrning Norra SE'!K141</f>
        <v>0</v>
      </c>
      <c r="L166" s="26">
        <f>'Långtidsförhyrning Norra SE'!L141</f>
        <v>0</v>
      </c>
      <c r="M166" s="26">
        <f>'Långtidsförhyrning Norra SE'!M141</f>
        <v>0</v>
      </c>
      <c r="N166" s="37">
        <f>'Långtidsförhyrning Norra SE'!N141</f>
        <v>0</v>
      </c>
      <c r="P166" s="38">
        <f t="shared" si="91"/>
        <v>0</v>
      </c>
      <c r="Q166" s="29">
        <f t="shared" si="92"/>
        <v>0</v>
      </c>
      <c r="R166" s="42">
        <f t="shared" si="93"/>
        <v>0</v>
      </c>
      <c r="S166" s="45">
        <f t="shared" si="89"/>
        <v>0</v>
      </c>
      <c r="U166" s="36">
        <f t="shared" si="94"/>
        <v>0</v>
      </c>
      <c r="V166" s="26">
        <f t="shared" si="95"/>
        <v>0</v>
      </c>
      <c r="W166" s="26">
        <f t="shared" si="96"/>
        <v>0</v>
      </c>
      <c r="X166" s="26">
        <f t="shared" si="97"/>
        <v>0</v>
      </c>
      <c r="Y166" s="26">
        <f t="shared" si="98"/>
        <v>0</v>
      </c>
      <c r="Z166" s="26">
        <f t="shared" si="99"/>
        <v>0</v>
      </c>
      <c r="AA166" s="26">
        <f t="shared" si="100"/>
        <v>0</v>
      </c>
      <c r="AB166" s="26">
        <f t="shared" si="101"/>
        <v>0</v>
      </c>
      <c r="AC166" s="26">
        <f t="shared" si="102"/>
        <v>0</v>
      </c>
      <c r="AD166" s="37">
        <f t="shared" si="103"/>
        <v>0</v>
      </c>
      <c r="AE166" s="36">
        <f t="shared" si="104"/>
        <v>0</v>
      </c>
      <c r="AF166" s="26">
        <f t="shared" si="105"/>
        <v>0</v>
      </c>
      <c r="AG166" s="26">
        <f t="shared" si="106"/>
        <v>0</v>
      </c>
      <c r="AH166" s="26">
        <f t="shared" si="107"/>
        <v>0</v>
      </c>
      <c r="AI166" s="26">
        <f t="shared" si="108"/>
        <v>0</v>
      </c>
      <c r="AJ166" s="26">
        <f t="shared" si="109"/>
        <v>0</v>
      </c>
      <c r="AK166" s="26">
        <f t="shared" si="110"/>
        <v>0</v>
      </c>
      <c r="AL166" s="26">
        <f t="shared" si="111"/>
        <v>0</v>
      </c>
      <c r="AM166" s="26">
        <f t="shared" si="112"/>
        <v>0</v>
      </c>
      <c r="AN166" s="37">
        <f t="shared" si="113"/>
        <v>0</v>
      </c>
      <c r="AO166" s="36">
        <f t="shared" si="114"/>
        <v>0</v>
      </c>
      <c r="AP166" s="26">
        <f t="shared" si="115"/>
        <v>0</v>
      </c>
      <c r="AQ166" s="26">
        <f t="shared" si="116"/>
        <v>0</v>
      </c>
      <c r="AR166" s="26">
        <f t="shared" si="117"/>
        <v>0</v>
      </c>
      <c r="AS166" s="26">
        <f t="shared" si="118"/>
        <v>0</v>
      </c>
      <c r="AT166" s="26">
        <f t="shared" si="119"/>
        <v>0</v>
      </c>
      <c r="AU166" s="26">
        <f t="shared" si="120"/>
        <v>0</v>
      </c>
      <c r="AV166" s="26">
        <f t="shared" si="121"/>
        <v>0</v>
      </c>
      <c r="AW166" s="26">
        <f t="shared" si="122"/>
        <v>0</v>
      </c>
      <c r="AX166" s="37">
        <f t="shared" si="123"/>
        <v>0</v>
      </c>
    </row>
    <row r="167" spans="1:50" outlineLevel="1" x14ac:dyDescent="0.2">
      <c r="A167" s="36">
        <f>'Långtidsförhyrning Norra SE'!B142</f>
        <v>0</v>
      </c>
      <c r="B167" s="26" t="str">
        <f t="shared" si="90"/>
        <v/>
      </c>
      <c r="C167" s="26">
        <f>'Långtidsförhyrning Norra SE'!C142</f>
        <v>0</v>
      </c>
      <c r="D167" s="26">
        <f>'Långtidsförhyrning Norra SE'!D142</f>
        <v>0</v>
      </c>
      <c r="E167" s="26">
        <f>'Långtidsförhyrning Norra SE'!E142</f>
        <v>0</v>
      </c>
      <c r="F167" s="26">
        <f>'Långtidsförhyrning Norra SE'!F142</f>
        <v>0</v>
      </c>
      <c r="G167" s="26">
        <f>'Långtidsförhyrning Norra SE'!G142</f>
        <v>0</v>
      </c>
      <c r="H167" s="26">
        <f>'Långtidsförhyrning Norra SE'!H142</f>
        <v>0</v>
      </c>
      <c r="I167" s="26">
        <f>'Långtidsförhyrning Norra SE'!I142</f>
        <v>0</v>
      </c>
      <c r="J167" s="26">
        <f>'Långtidsförhyrning Norra SE'!J142</f>
        <v>0</v>
      </c>
      <c r="K167" s="26">
        <f>'Långtidsförhyrning Norra SE'!K142</f>
        <v>0</v>
      </c>
      <c r="L167" s="26">
        <f>'Långtidsförhyrning Norra SE'!L142</f>
        <v>0</v>
      </c>
      <c r="M167" s="26">
        <f>'Långtidsförhyrning Norra SE'!M142</f>
        <v>0</v>
      </c>
      <c r="N167" s="37">
        <f>'Långtidsförhyrning Norra SE'!N142</f>
        <v>0</v>
      </c>
      <c r="P167" s="38">
        <f t="shared" si="91"/>
        <v>0</v>
      </c>
      <c r="Q167" s="29">
        <f t="shared" si="92"/>
        <v>0</v>
      </c>
      <c r="R167" s="42">
        <f t="shared" si="93"/>
        <v>0</v>
      </c>
      <c r="S167" s="45">
        <f t="shared" si="89"/>
        <v>0</v>
      </c>
      <c r="U167" s="36">
        <f t="shared" si="94"/>
        <v>0</v>
      </c>
      <c r="V167" s="26">
        <f t="shared" si="95"/>
        <v>0</v>
      </c>
      <c r="W167" s="26">
        <f t="shared" si="96"/>
        <v>0</v>
      </c>
      <c r="X167" s="26">
        <f t="shared" si="97"/>
        <v>0</v>
      </c>
      <c r="Y167" s="26">
        <f t="shared" si="98"/>
        <v>0</v>
      </c>
      <c r="Z167" s="26">
        <f t="shared" si="99"/>
        <v>0</v>
      </c>
      <c r="AA167" s="26">
        <f t="shared" si="100"/>
        <v>0</v>
      </c>
      <c r="AB167" s="26">
        <f t="shared" si="101"/>
        <v>0</v>
      </c>
      <c r="AC167" s="26">
        <f t="shared" si="102"/>
        <v>0</v>
      </c>
      <c r="AD167" s="37">
        <f t="shared" si="103"/>
        <v>0</v>
      </c>
      <c r="AE167" s="36">
        <f t="shared" si="104"/>
        <v>0</v>
      </c>
      <c r="AF167" s="26">
        <f t="shared" si="105"/>
        <v>0</v>
      </c>
      <c r="AG167" s="26">
        <f t="shared" si="106"/>
        <v>0</v>
      </c>
      <c r="AH167" s="26">
        <f t="shared" si="107"/>
        <v>0</v>
      </c>
      <c r="AI167" s="26">
        <f t="shared" si="108"/>
        <v>0</v>
      </c>
      <c r="AJ167" s="26">
        <f t="shared" si="109"/>
        <v>0</v>
      </c>
      <c r="AK167" s="26">
        <f t="shared" si="110"/>
        <v>0</v>
      </c>
      <c r="AL167" s="26">
        <f t="shared" si="111"/>
        <v>0</v>
      </c>
      <c r="AM167" s="26">
        <f t="shared" si="112"/>
        <v>0</v>
      </c>
      <c r="AN167" s="37">
        <f t="shared" si="113"/>
        <v>0</v>
      </c>
      <c r="AO167" s="36">
        <f t="shared" si="114"/>
        <v>0</v>
      </c>
      <c r="AP167" s="26">
        <f t="shared" si="115"/>
        <v>0</v>
      </c>
      <c r="AQ167" s="26">
        <f t="shared" si="116"/>
        <v>0</v>
      </c>
      <c r="AR167" s="26">
        <f t="shared" si="117"/>
        <v>0</v>
      </c>
      <c r="AS167" s="26">
        <f t="shared" si="118"/>
        <v>0</v>
      </c>
      <c r="AT167" s="26">
        <f t="shared" si="119"/>
        <v>0</v>
      </c>
      <c r="AU167" s="26">
        <f t="shared" si="120"/>
        <v>0</v>
      </c>
      <c r="AV167" s="26">
        <f t="shared" si="121"/>
        <v>0</v>
      </c>
      <c r="AW167" s="26">
        <f t="shared" si="122"/>
        <v>0</v>
      </c>
      <c r="AX167" s="37">
        <f t="shared" si="123"/>
        <v>0</v>
      </c>
    </row>
    <row r="168" spans="1:50" outlineLevel="1" x14ac:dyDescent="0.2">
      <c r="A168" s="36">
        <f>'Långtidsförhyrning Norra SE'!B143</f>
        <v>0</v>
      </c>
      <c r="B168" s="26" t="str">
        <f t="shared" si="90"/>
        <v/>
      </c>
      <c r="C168" s="26">
        <f>'Långtidsförhyrning Norra SE'!C143</f>
        <v>0</v>
      </c>
      <c r="D168" s="26">
        <f>'Långtidsförhyrning Norra SE'!D143</f>
        <v>0</v>
      </c>
      <c r="E168" s="26">
        <f>'Långtidsförhyrning Norra SE'!E143</f>
        <v>0</v>
      </c>
      <c r="F168" s="26">
        <f>'Långtidsförhyrning Norra SE'!F143</f>
        <v>0</v>
      </c>
      <c r="G168" s="26">
        <f>'Långtidsförhyrning Norra SE'!G143</f>
        <v>0</v>
      </c>
      <c r="H168" s="26">
        <f>'Långtidsförhyrning Norra SE'!H143</f>
        <v>0</v>
      </c>
      <c r="I168" s="26">
        <f>'Långtidsförhyrning Norra SE'!I143</f>
        <v>0</v>
      </c>
      <c r="J168" s="26">
        <f>'Långtidsförhyrning Norra SE'!J143</f>
        <v>0</v>
      </c>
      <c r="K168" s="26">
        <f>'Långtidsförhyrning Norra SE'!K143</f>
        <v>0</v>
      </c>
      <c r="L168" s="26">
        <f>'Långtidsförhyrning Norra SE'!L143</f>
        <v>0</v>
      </c>
      <c r="M168" s="26">
        <f>'Långtidsförhyrning Norra SE'!M143</f>
        <v>0</v>
      </c>
      <c r="N168" s="37">
        <f>'Långtidsförhyrning Norra SE'!N143</f>
        <v>0</v>
      </c>
      <c r="P168" s="38">
        <f t="shared" si="91"/>
        <v>0</v>
      </c>
      <c r="Q168" s="29">
        <f t="shared" si="92"/>
        <v>0</v>
      </c>
      <c r="R168" s="42">
        <f t="shared" si="93"/>
        <v>0</v>
      </c>
      <c r="S168" s="45">
        <f t="shared" si="89"/>
        <v>0</v>
      </c>
      <c r="U168" s="36">
        <f t="shared" si="94"/>
        <v>0</v>
      </c>
      <c r="V168" s="26">
        <f t="shared" si="95"/>
        <v>0</v>
      </c>
      <c r="W168" s="26">
        <f t="shared" si="96"/>
        <v>0</v>
      </c>
      <c r="X168" s="26">
        <f t="shared" si="97"/>
        <v>0</v>
      </c>
      <c r="Y168" s="26">
        <f t="shared" si="98"/>
        <v>0</v>
      </c>
      <c r="Z168" s="26">
        <f t="shared" si="99"/>
        <v>0</v>
      </c>
      <c r="AA168" s="26">
        <f t="shared" si="100"/>
        <v>0</v>
      </c>
      <c r="AB168" s="26">
        <f t="shared" si="101"/>
        <v>0</v>
      </c>
      <c r="AC168" s="26">
        <f t="shared" si="102"/>
        <v>0</v>
      </c>
      <c r="AD168" s="37">
        <f t="shared" si="103"/>
        <v>0</v>
      </c>
      <c r="AE168" s="36">
        <f t="shared" si="104"/>
        <v>0</v>
      </c>
      <c r="AF168" s="26">
        <f t="shared" si="105"/>
        <v>0</v>
      </c>
      <c r="AG168" s="26">
        <f t="shared" si="106"/>
        <v>0</v>
      </c>
      <c r="AH168" s="26">
        <f t="shared" si="107"/>
        <v>0</v>
      </c>
      <c r="AI168" s="26">
        <f t="shared" si="108"/>
        <v>0</v>
      </c>
      <c r="AJ168" s="26">
        <f t="shared" si="109"/>
        <v>0</v>
      </c>
      <c r="AK168" s="26">
        <f t="shared" si="110"/>
        <v>0</v>
      </c>
      <c r="AL168" s="26">
        <f t="shared" si="111"/>
        <v>0</v>
      </c>
      <c r="AM168" s="26">
        <f t="shared" si="112"/>
        <v>0</v>
      </c>
      <c r="AN168" s="37">
        <f t="shared" si="113"/>
        <v>0</v>
      </c>
      <c r="AO168" s="36">
        <f t="shared" si="114"/>
        <v>0</v>
      </c>
      <c r="AP168" s="26">
        <f t="shared" si="115"/>
        <v>0</v>
      </c>
      <c r="AQ168" s="26">
        <f t="shared" si="116"/>
        <v>0</v>
      </c>
      <c r="AR168" s="26">
        <f t="shared" si="117"/>
        <v>0</v>
      </c>
      <c r="AS168" s="26">
        <f t="shared" si="118"/>
        <v>0</v>
      </c>
      <c r="AT168" s="26">
        <f t="shared" si="119"/>
        <v>0</v>
      </c>
      <c r="AU168" s="26">
        <f t="shared" si="120"/>
        <v>0</v>
      </c>
      <c r="AV168" s="26">
        <f t="shared" si="121"/>
        <v>0</v>
      </c>
      <c r="AW168" s="26">
        <f t="shared" si="122"/>
        <v>0</v>
      </c>
      <c r="AX168" s="37">
        <f t="shared" si="123"/>
        <v>0</v>
      </c>
    </row>
    <row r="169" spans="1:50" outlineLevel="1" x14ac:dyDescent="0.2">
      <c r="A169" s="36">
        <f>'Långtidsförhyrning Norra SE'!B144</f>
        <v>0</v>
      </c>
      <c r="B169" s="26" t="str">
        <f t="shared" si="90"/>
        <v/>
      </c>
      <c r="C169" s="26">
        <f>'Långtidsförhyrning Norra SE'!C144</f>
        <v>0</v>
      </c>
      <c r="D169" s="26">
        <f>'Långtidsförhyrning Norra SE'!D144</f>
        <v>0</v>
      </c>
      <c r="E169" s="26">
        <f>'Långtidsförhyrning Norra SE'!E144</f>
        <v>0</v>
      </c>
      <c r="F169" s="26">
        <f>'Långtidsförhyrning Norra SE'!F144</f>
        <v>0</v>
      </c>
      <c r="G169" s="26">
        <f>'Långtidsförhyrning Norra SE'!G144</f>
        <v>0</v>
      </c>
      <c r="H169" s="26">
        <f>'Långtidsförhyrning Norra SE'!H144</f>
        <v>0</v>
      </c>
      <c r="I169" s="26">
        <f>'Långtidsförhyrning Norra SE'!I144</f>
        <v>0</v>
      </c>
      <c r="J169" s="26">
        <f>'Långtidsförhyrning Norra SE'!J144</f>
        <v>0</v>
      </c>
      <c r="K169" s="26">
        <f>'Långtidsförhyrning Norra SE'!K144</f>
        <v>0</v>
      </c>
      <c r="L169" s="26">
        <f>'Långtidsförhyrning Norra SE'!L144</f>
        <v>0</v>
      </c>
      <c r="M169" s="26">
        <f>'Långtidsförhyrning Norra SE'!M144</f>
        <v>0</v>
      </c>
      <c r="N169" s="37">
        <f>'Långtidsförhyrning Norra SE'!N144</f>
        <v>0</v>
      </c>
      <c r="P169" s="38">
        <f t="shared" si="91"/>
        <v>0</v>
      </c>
      <c r="Q169" s="29">
        <f t="shared" si="92"/>
        <v>0</v>
      </c>
      <c r="R169" s="42">
        <f t="shared" si="93"/>
        <v>0</v>
      </c>
      <c r="S169" s="45">
        <f t="shared" si="89"/>
        <v>0</v>
      </c>
      <c r="U169" s="36">
        <f t="shared" si="94"/>
        <v>0</v>
      </c>
      <c r="V169" s="26">
        <f t="shared" si="95"/>
        <v>0</v>
      </c>
      <c r="W169" s="26">
        <f t="shared" si="96"/>
        <v>0</v>
      </c>
      <c r="X169" s="26">
        <f t="shared" si="97"/>
        <v>0</v>
      </c>
      <c r="Y169" s="26">
        <f t="shared" si="98"/>
        <v>0</v>
      </c>
      <c r="Z169" s="26">
        <f t="shared" si="99"/>
        <v>0</v>
      </c>
      <c r="AA169" s="26">
        <f t="shared" si="100"/>
        <v>0</v>
      </c>
      <c r="AB169" s="26">
        <f t="shared" si="101"/>
        <v>0</v>
      </c>
      <c r="AC169" s="26">
        <f t="shared" si="102"/>
        <v>0</v>
      </c>
      <c r="AD169" s="37">
        <f t="shared" si="103"/>
        <v>0</v>
      </c>
      <c r="AE169" s="36">
        <f t="shared" si="104"/>
        <v>0</v>
      </c>
      <c r="AF169" s="26">
        <f t="shared" si="105"/>
        <v>0</v>
      </c>
      <c r="AG169" s="26">
        <f t="shared" si="106"/>
        <v>0</v>
      </c>
      <c r="AH169" s="26">
        <f t="shared" si="107"/>
        <v>0</v>
      </c>
      <c r="AI169" s="26">
        <f t="shared" si="108"/>
        <v>0</v>
      </c>
      <c r="AJ169" s="26">
        <f t="shared" si="109"/>
        <v>0</v>
      </c>
      <c r="AK169" s="26">
        <f t="shared" si="110"/>
        <v>0</v>
      </c>
      <c r="AL169" s="26">
        <f t="shared" si="111"/>
        <v>0</v>
      </c>
      <c r="AM169" s="26">
        <f t="shared" si="112"/>
        <v>0</v>
      </c>
      <c r="AN169" s="37">
        <f t="shared" si="113"/>
        <v>0</v>
      </c>
      <c r="AO169" s="36">
        <f t="shared" si="114"/>
        <v>0</v>
      </c>
      <c r="AP169" s="26">
        <f t="shared" si="115"/>
        <v>0</v>
      </c>
      <c r="AQ169" s="26">
        <f t="shared" si="116"/>
        <v>0</v>
      </c>
      <c r="AR169" s="26">
        <f t="shared" si="117"/>
        <v>0</v>
      </c>
      <c r="AS169" s="26">
        <f t="shared" si="118"/>
        <v>0</v>
      </c>
      <c r="AT169" s="26">
        <f t="shared" si="119"/>
        <v>0</v>
      </c>
      <c r="AU169" s="26">
        <f t="shared" si="120"/>
        <v>0</v>
      </c>
      <c r="AV169" s="26">
        <f t="shared" si="121"/>
        <v>0</v>
      </c>
      <c r="AW169" s="26">
        <f t="shared" si="122"/>
        <v>0</v>
      </c>
      <c r="AX169" s="37">
        <f t="shared" si="123"/>
        <v>0</v>
      </c>
    </row>
    <row r="170" spans="1:50" outlineLevel="1" x14ac:dyDescent="0.2">
      <c r="A170" s="36">
        <f>'Långtidsförhyrning Norra SE'!B145</f>
        <v>0</v>
      </c>
      <c r="B170" s="26" t="str">
        <f t="shared" si="90"/>
        <v/>
      </c>
      <c r="C170" s="26">
        <f>'Långtidsförhyrning Norra SE'!C145</f>
        <v>0</v>
      </c>
      <c r="D170" s="26">
        <f>'Långtidsförhyrning Norra SE'!D145</f>
        <v>0</v>
      </c>
      <c r="E170" s="26">
        <f>'Långtidsförhyrning Norra SE'!E145</f>
        <v>0</v>
      </c>
      <c r="F170" s="26">
        <f>'Långtidsförhyrning Norra SE'!F145</f>
        <v>0</v>
      </c>
      <c r="G170" s="26">
        <f>'Långtidsförhyrning Norra SE'!G145</f>
        <v>0</v>
      </c>
      <c r="H170" s="26">
        <f>'Långtidsförhyrning Norra SE'!H145</f>
        <v>0</v>
      </c>
      <c r="I170" s="26">
        <f>'Långtidsförhyrning Norra SE'!I145</f>
        <v>0</v>
      </c>
      <c r="J170" s="26">
        <f>'Långtidsförhyrning Norra SE'!J145</f>
        <v>0</v>
      </c>
      <c r="K170" s="26">
        <f>'Långtidsförhyrning Norra SE'!K145</f>
        <v>0</v>
      </c>
      <c r="L170" s="26">
        <f>'Långtidsförhyrning Norra SE'!L145</f>
        <v>0</v>
      </c>
      <c r="M170" s="26">
        <f>'Långtidsförhyrning Norra SE'!M145</f>
        <v>0</v>
      </c>
      <c r="N170" s="37">
        <f>'Långtidsförhyrning Norra SE'!N145</f>
        <v>0</v>
      </c>
      <c r="P170" s="38">
        <f t="shared" si="91"/>
        <v>0</v>
      </c>
      <c r="Q170" s="29">
        <f t="shared" si="92"/>
        <v>0</v>
      </c>
      <c r="R170" s="42">
        <f t="shared" si="93"/>
        <v>0</v>
      </c>
      <c r="S170" s="45">
        <f t="shared" si="89"/>
        <v>0</v>
      </c>
      <c r="U170" s="36">
        <f t="shared" si="94"/>
        <v>0</v>
      </c>
      <c r="V170" s="26">
        <f t="shared" si="95"/>
        <v>0</v>
      </c>
      <c r="W170" s="26">
        <f t="shared" si="96"/>
        <v>0</v>
      </c>
      <c r="X170" s="26">
        <f t="shared" si="97"/>
        <v>0</v>
      </c>
      <c r="Y170" s="26">
        <f t="shared" si="98"/>
        <v>0</v>
      </c>
      <c r="Z170" s="26">
        <f t="shared" si="99"/>
        <v>0</v>
      </c>
      <c r="AA170" s="26">
        <f t="shared" si="100"/>
        <v>0</v>
      </c>
      <c r="AB170" s="26">
        <f t="shared" si="101"/>
        <v>0</v>
      </c>
      <c r="AC170" s="26">
        <f t="shared" si="102"/>
        <v>0</v>
      </c>
      <c r="AD170" s="37">
        <f t="shared" si="103"/>
        <v>0</v>
      </c>
      <c r="AE170" s="36">
        <f t="shared" si="104"/>
        <v>0</v>
      </c>
      <c r="AF170" s="26">
        <f t="shared" si="105"/>
        <v>0</v>
      </c>
      <c r="AG170" s="26">
        <f t="shared" si="106"/>
        <v>0</v>
      </c>
      <c r="AH170" s="26">
        <f t="shared" si="107"/>
        <v>0</v>
      </c>
      <c r="AI170" s="26">
        <f t="shared" si="108"/>
        <v>0</v>
      </c>
      <c r="AJ170" s="26">
        <f t="shared" si="109"/>
        <v>0</v>
      </c>
      <c r="AK170" s="26">
        <f t="shared" si="110"/>
        <v>0</v>
      </c>
      <c r="AL170" s="26">
        <f t="shared" si="111"/>
        <v>0</v>
      </c>
      <c r="AM170" s="26">
        <f t="shared" si="112"/>
        <v>0</v>
      </c>
      <c r="AN170" s="37">
        <f t="shared" si="113"/>
        <v>0</v>
      </c>
      <c r="AO170" s="36">
        <f t="shared" si="114"/>
        <v>0</v>
      </c>
      <c r="AP170" s="26">
        <f t="shared" si="115"/>
        <v>0</v>
      </c>
      <c r="AQ170" s="26">
        <f t="shared" si="116"/>
        <v>0</v>
      </c>
      <c r="AR170" s="26">
        <f t="shared" si="117"/>
        <v>0</v>
      </c>
      <c r="AS170" s="26">
        <f t="shared" si="118"/>
        <v>0</v>
      </c>
      <c r="AT170" s="26">
        <f t="shared" si="119"/>
        <v>0</v>
      </c>
      <c r="AU170" s="26">
        <f t="shared" si="120"/>
        <v>0</v>
      </c>
      <c r="AV170" s="26">
        <f t="shared" si="121"/>
        <v>0</v>
      </c>
      <c r="AW170" s="26">
        <f t="shared" si="122"/>
        <v>0</v>
      </c>
      <c r="AX170" s="37">
        <f t="shared" si="123"/>
        <v>0</v>
      </c>
    </row>
    <row r="171" spans="1:50" outlineLevel="1" x14ac:dyDescent="0.2">
      <c r="A171" s="36">
        <f>'Långtidsförhyrning Norra SE'!B146</f>
        <v>0</v>
      </c>
      <c r="B171" s="26" t="str">
        <f t="shared" si="90"/>
        <v/>
      </c>
      <c r="C171" s="26">
        <f>'Långtidsförhyrning Norra SE'!C146</f>
        <v>0</v>
      </c>
      <c r="D171" s="26">
        <f>'Långtidsförhyrning Norra SE'!D146</f>
        <v>0</v>
      </c>
      <c r="E171" s="26">
        <f>'Långtidsförhyrning Norra SE'!E146</f>
        <v>0</v>
      </c>
      <c r="F171" s="26">
        <f>'Långtidsförhyrning Norra SE'!F146</f>
        <v>0</v>
      </c>
      <c r="G171" s="26">
        <f>'Långtidsförhyrning Norra SE'!G146</f>
        <v>0</v>
      </c>
      <c r="H171" s="26">
        <f>'Långtidsförhyrning Norra SE'!H146</f>
        <v>0</v>
      </c>
      <c r="I171" s="26">
        <f>'Långtidsförhyrning Norra SE'!I146</f>
        <v>0</v>
      </c>
      <c r="J171" s="26">
        <f>'Långtidsförhyrning Norra SE'!J146</f>
        <v>0</v>
      </c>
      <c r="K171" s="26">
        <f>'Långtidsförhyrning Norra SE'!K146</f>
        <v>0</v>
      </c>
      <c r="L171" s="26">
        <f>'Långtidsförhyrning Norra SE'!L146</f>
        <v>0</v>
      </c>
      <c r="M171" s="26">
        <f>'Långtidsförhyrning Norra SE'!M146</f>
        <v>0</v>
      </c>
      <c r="N171" s="37">
        <f>'Långtidsförhyrning Norra SE'!N146</f>
        <v>0</v>
      </c>
      <c r="P171" s="38">
        <f t="shared" si="91"/>
        <v>0</v>
      </c>
      <c r="Q171" s="29">
        <f t="shared" si="92"/>
        <v>0</v>
      </c>
      <c r="R171" s="42">
        <f t="shared" si="93"/>
        <v>0</v>
      </c>
      <c r="S171" s="45">
        <f t="shared" si="89"/>
        <v>0</v>
      </c>
      <c r="U171" s="36">
        <f t="shared" si="94"/>
        <v>0</v>
      </c>
      <c r="V171" s="26">
        <f t="shared" si="95"/>
        <v>0</v>
      </c>
      <c r="W171" s="26">
        <f t="shared" si="96"/>
        <v>0</v>
      </c>
      <c r="X171" s="26">
        <f t="shared" si="97"/>
        <v>0</v>
      </c>
      <c r="Y171" s="26">
        <f t="shared" si="98"/>
        <v>0</v>
      </c>
      <c r="Z171" s="26">
        <f t="shared" si="99"/>
        <v>0</v>
      </c>
      <c r="AA171" s="26">
        <f t="shared" si="100"/>
        <v>0</v>
      </c>
      <c r="AB171" s="26">
        <f t="shared" si="101"/>
        <v>0</v>
      </c>
      <c r="AC171" s="26">
        <f t="shared" si="102"/>
        <v>0</v>
      </c>
      <c r="AD171" s="37">
        <f t="shared" si="103"/>
        <v>0</v>
      </c>
      <c r="AE171" s="36">
        <f t="shared" si="104"/>
        <v>0</v>
      </c>
      <c r="AF171" s="26">
        <f t="shared" si="105"/>
        <v>0</v>
      </c>
      <c r="AG171" s="26">
        <f t="shared" si="106"/>
        <v>0</v>
      </c>
      <c r="AH171" s="26">
        <f t="shared" si="107"/>
        <v>0</v>
      </c>
      <c r="AI171" s="26">
        <f t="shared" si="108"/>
        <v>0</v>
      </c>
      <c r="AJ171" s="26">
        <f t="shared" si="109"/>
        <v>0</v>
      </c>
      <c r="AK171" s="26">
        <f t="shared" si="110"/>
        <v>0</v>
      </c>
      <c r="AL171" s="26">
        <f t="shared" si="111"/>
        <v>0</v>
      </c>
      <c r="AM171" s="26">
        <f t="shared" si="112"/>
        <v>0</v>
      </c>
      <c r="AN171" s="37">
        <f t="shared" si="113"/>
        <v>0</v>
      </c>
      <c r="AO171" s="36">
        <f t="shared" si="114"/>
        <v>0</v>
      </c>
      <c r="AP171" s="26">
        <f t="shared" si="115"/>
        <v>0</v>
      </c>
      <c r="AQ171" s="26">
        <f t="shared" si="116"/>
        <v>0</v>
      </c>
      <c r="AR171" s="26">
        <f t="shared" si="117"/>
        <v>0</v>
      </c>
      <c r="AS171" s="26">
        <f t="shared" si="118"/>
        <v>0</v>
      </c>
      <c r="AT171" s="26">
        <f t="shared" si="119"/>
        <v>0</v>
      </c>
      <c r="AU171" s="26">
        <f t="shared" si="120"/>
        <v>0</v>
      </c>
      <c r="AV171" s="26">
        <f t="shared" si="121"/>
        <v>0</v>
      </c>
      <c r="AW171" s="26">
        <f t="shared" si="122"/>
        <v>0</v>
      </c>
      <c r="AX171" s="37">
        <f t="shared" si="123"/>
        <v>0</v>
      </c>
    </row>
    <row r="172" spans="1:50" outlineLevel="1" x14ac:dyDescent="0.2">
      <c r="A172" s="36">
        <f>'Långtidsförhyrning Norra SE'!B147</f>
        <v>0</v>
      </c>
      <c r="B172" s="26" t="str">
        <f t="shared" si="90"/>
        <v/>
      </c>
      <c r="C172" s="26">
        <f>'Långtidsförhyrning Norra SE'!C147</f>
        <v>0</v>
      </c>
      <c r="D172" s="26">
        <f>'Långtidsförhyrning Norra SE'!D147</f>
        <v>0</v>
      </c>
      <c r="E172" s="26">
        <f>'Långtidsförhyrning Norra SE'!E147</f>
        <v>0</v>
      </c>
      <c r="F172" s="26">
        <f>'Långtidsförhyrning Norra SE'!F147</f>
        <v>0</v>
      </c>
      <c r="G172" s="26">
        <f>'Långtidsförhyrning Norra SE'!G147</f>
        <v>0</v>
      </c>
      <c r="H172" s="26">
        <f>'Långtidsförhyrning Norra SE'!H147</f>
        <v>0</v>
      </c>
      <c r="I172" s="26">
        <f>'Långtidsförhyrning Norra SE'!I147</f>
        <v>0</v>
      </c>
      <c r="J172" s="26">
        <f>'Långtidsförhyrning Norra SE'!J147</f>
        <v>0</v>
      </c>
      <c r="K172" s="26">
        <f>'Långtidsförhyrning Norra SE'!K147</f>
        <v>0</v>
      </c>
      <c r="L172" s="26">
        <f>'Långtidsförhyrning Norra SE'!L147</f>
        <v>0</v>
      </c>
      <c r="M172" s="26">
        <f>'Långtidsförhyrning Norra SE'!M147</f>
        <v>0</v>
      </c>
      <c r="N172" s="37">
        <f>'Långtidsförhyrning Norra SE'!N147</f>
        <v>0</v>
      </c>
      <c r="P172" s="38">
        <f t="shared" si="91"/>
        <v>0</v>
      </c>
      <c r="Q172" s="29">
        <f t="shared" si="92"/>
        <v>0</v>
      </c>
      <c r="R172" s="42">
        <f t="shared" si="93"/>
        <v>0</v>
      </c>
      <c r="S172" s="45">
        <f t="shared" si="89"/>
        <v>0</v>
      </c>
      <c r="U172" s="36">
        <f t="shared" si="94"/>
        <v>0</v>
      </c>
      <c r="V172" s="26">
        <f t="shared" si="95"/>
        <v>0</v>
      </c>
      <c r="W172" s="26">
        <f t="shared" si="96"/>
        <v>0</v>
      </c>
      <c r="X172" s="26">
        <f t="shared" si="97"/>
        <v>0</v>
      </c>
      <c r="Y172" s="26">
        <f t="shared" si="98"/>
        <v>0</v>
      </c>
      <c r="Z172" s="26">
        <f t="shared" si="99"/>
        <v>0</v>
      </c>
      <c r="AA172" s="26">
        <f t="shared" si="100"/>
        <v>0</v>
      </c>
      <c r="AB172" s="26">
        <f t="shared" si="101"/>
        <v>0</v>
      </c>
      <c r="AC172" s="26">
        <f t="shared" si="102"/>
        <v>0</v>
      </c>
      <c r="AD172" s="37">
        <f t="shared" si="103"/>
        <v>0</v>
      </c>
      <c r="AE172" s="36">
        <f t="shared" si="104"/>
        <v>0</v>
      </c>
      <c r="AF172" s="26">
        <f t="shared" si="105"/>
        <v>0</v>
      </c>
      <c r="AG172" s="26">
        <f t="shared" si="106"/>
        <v>0</v>
      </c>
      <c r="AH172" s="26">
        <f t="shared" si="107"/>
        <v>0</v>
      </c>
      <c r="AI172" s="26">
        <f t="shared" si="108"/>
        <v>0</v>
      </c>
      <c r="AJ172" s="26">
        <f t="shared" si="109"/>
        <v>0</v>
      </c>
      <c r="AK172" s="26">
        <f t="shared" si="110"/>
        <v>0</v>
      </c>
      <c r="AL172" s="26">
        <f t="shared" si="111"/>
        <v>0</v>
      </c>
      <c r="AM172" s="26">
        <f t="shared" si="112"/>
        <v>0</v>
      </c>
      <c r="AN172" s="37">
        <f t="shared" si="113"/>
        <v>0</v>
      </c>
      <c r="AO172" s="36">
        <f t="shared" si="114"/>
        <v>0</v>
      </c>
      <c r="AP172" s="26">
        <f t="shared" si="115"/>
        <v>0</v>
      </c>
      <c r="AQ172" s="26">
        <f t="shared" si="116"/>
        <v>0</v>
      </c>
      <c r="AR172" s="26">
        <f t="shared" si="117"/>
        <v>0</v>
      </c>
      <c r="AS172" s="26">
        <f t="shared" si="118"/>
        <v>0</v>
      </c>
      <c r="AT172" s="26">
        <f t="shared" si="119"/>
        <v>0</v>
      </c>
      <c r="AU172" s="26">
        <f t="shared" si="120"/>
        <v>0</v>
      </c>
      <c r="AV172" s="26">
        <f t="shared" si="121"/>
        <v>0</v>
      </c>
      <c r="AW172" s="26">
        <f t="shared" si="122"/>
        <v>0</v>
      </c>
      <c r="AX172" s="37">
        <f t="shared" si="123"/>
        <v>0</v>
      </c>
    </row>
    <row r="173" spans="1:50" outlineLevel="1" x14ac:dyDescent="0.2">
      <c r="A173" s="36">
        <f>'Långtidsförhyrning Norra SE'!B148</f>
        <v>0</v>
      </c>
      <c r="B173" s="26" t="str">
        <f t="shared" si="90"/>
        <v/>
      </c>
      <c r="C173" s="26">
        <f>'Långtidsförhyrning Norra SE'!C148</f>
        <v>0</v>
      </c>
      <c r="D173" s="26">
        <f>'Långtidsförhyrning Norra SE'!D148</f>
        <v>0</v>
      </c>
      <c r="E173" s="26">
        <f>'Långtidsförhyrning Norra SE'!E148</f>
        <v>0</v>
      </c>
      <c r="F173" s="26">
        <f>'Långtidsförhyrning Norra SE'!F148</f>
        <v>0</v>
      </c>
      <c r="G173" s="26">
        <f>'Långtidsförhyrning Norra SE'!G148</f>
        <v>0</v>
      </c>
      <c r="H173" s="26">
        <f>'Långtidsförhyrning Norra SE'!H148</f>
        <v>0</v>
      </c>
      <c r="I173" s="26">
        <f>'Långtidsförhyrning Norra SE'!I148</f>
        <v>0</v>
      </c>
      <c r="J173" s="26">
        <f>'Långtidsförhyrning Norra SE'!J148</f>
        <v>0</v>
      </c>
      <c r="K173" s="26">
        <f>'Långtidsförhyrning Norra SE'!K148</f>
        <v>0</v>
      </c>
      <c r="L173" s="26">
        <f>'Långtidsförhyrning Norra SE'!L148</f>
        <v>0</v>
      </c>
      <c r="M173" s="26">
        <f>'Långtidsförhyrning Norra SE'!M148</f>
        <v>0</v>
      </c>
      <c r="N173" s="37">
        <f>'Långtidsförhyrning Norra SE'!N148</f>
        <v>0</v>
      </c>
      <c r="P173" s="38">
        <f t="shared" si="91"/>
        <v>0</v>
      </c>
      <c r="Q173" s="29">
        <f t="shared" si="92"/>
        <v>0</v>
      </c>
      <c r="R173" s="42">
        <f t="shared" si="93"/>
        <v>0</v>
      </c>
      <c r="S173" s="45">
        <f t="shared" si="89"/>
        <v>0</v>
      </c>
      <c r="U173" s="36">
        <f t="shared" si="94"/>
        <v>0</v>
      </c>
      <c r="V173" s="26">
        <f t="shared" si="95"/>
        <v>0</v>
      </c>
      <c r="W173" s="26">
        <f t="shared" si="96"/>
        <v>0</v>
      </c>
      <c r="X173" s="26">
        <f t="shared" si="97"/>
        <v>0</v>
      </c>
      <c r="Y173" s="26">
        <f t="shared" si="98"/>
        <v>0</v>
      </c>
      <c r="Z173" s="26">
        <f t="shared" si="99"/>
        <v>0</v>
      </c>
      <c r="AA173" s="26">
        <f t="shared" si="100"/>
        <v>0</v>
      </c>
      <c r="AB173" s="26">
        <f t="shared" si="101"/>
        <v>0</v>
      </c>
      <c r="AC173" s="26">
        <f t="shared" si="102"/>
        <v>0</v>
      </c>
      <c r="AD173" s="37">
        <f t="shared" si="103"/>
        <v>0</v>
      </c>
      <c r="AE173" s="36">
        <f t="shared" si="104"/>
        <v>0</v>
      </c>
      <c r="AF173" s="26">
        <f t="shared" si="105"/>
        <v>0</v>
      </c>
      <c r="AG173" s="26">
        <f t="shared" si="106"/>
        <v>0</v>
      </c>
      <c r="AH173" s="26">
        <f t="shared" si="107"/>
        <v>0</v>
      </c>
      <c r="AI173" s="26">
        <f t="shared" si="108"/>
        <v>0</v>
      </c>
      <c r="AJ173" s="26">
        <f t="shared" si="109"/>
        <v>0</v>
      </c>
      <c r="AK173" s="26">
        <f t="shared" si="110"/>
        <v>0</v>
      </c>
      <c r="AL173" s="26">
        <f t="shared" si="111"/>
        <v>0</v>
      </c>
      <c r="AM173" s="26">
        <f t="shared" si="112"/>
        <v>0</v>
      </c>
      <c r="AN173" s="37">
        <f t="shared" si="113"/>
        <v>0</v>
      </c>
      <c r="AO173" s="36">
        <f t="shared" si="114"/>
        <v>0</v>
      </c>
      <c r="AP173" s="26">
        <f t="shared" si="115"/>
        <v>0</v>
      </c>
      <c r="AQ173" s="26">
        <f t="shared" si="116"/>
        <v>0</v>
      </c>
      <c r="AR173" s="26">
        <f t="shared" si="117"/>
        <v>0</v>
      </c>
      <c r="AS173" s="26">
        <f t="shared" si="118"/>
        <v>0</v>
      </c>
      <c r="AT173" s="26">
        <f t="shared" si="119"/>
        <v>0</v>
      </c>
      <c r="AU173" s="26">
        <f t="shared" si="120"/>
        <v>0</v>
      </c>
      <c r="AV173" s="26">
        <f t="shared" si="121"/>
        <v>0</v>
      </c>
      <c r="AW173" s="26">
        <f t="shared" si="122"/>
        <v>0</v>
      </c>
      <c r="AX173" s="37">
        <f t="shared" si="123"/>
        <v>0</v>
      </c>
    </row>
    <row r="174" spans="1:50" outlineLevel="1" x14ac:dyDescent="0.2">
      <c r="A174" s="36">
        <f>'Långtidsförhyrning Norra SE'!B149</f>
        <v>0</v>
      </c>
      <c r="B174" s="26" t="str">
        <f t="shared" si="90"/>
        <v/>
      </c>
      <c r="C174" s="26">
        <f>'Långtidsförhyrning Norra SE'!C149</f>
        <v>0</v>
      </c>
      <c r="D174" s="26">
        <f>'Långtidsförhyrning Norra SE'!D149</f>
        <v>0</v>
      </c>
      <c r="E174" s="26">
        <f>'Långtidsförhyrning Norra SE'!E149</f>
        <v>0</v>
      </c>
      <c r="F174" s="26">
        <f>'Långtidsförhyrning Norra SE'!F149</f>
        <v>0</v>
      </c>
      <c r="G174" s="26">
        <f>'Långtidsförhyrning Norra SE'!G149</f>
        <v>0</v>
      </c>
      <c r="H174" s="26">
        <f>'Långtidsförhyrning Norra SE'!H149</f>
        <v>0</v>
      </c>
      <c r="I174" s="26">
        <f>'Långtidsförhyrning Norra SE'!I149</f>
        <v>0</v>
      </c>
      <c r="J174" s="26">
        <f>'Långtidsförhyrning Norra SE'!J149</f>
        <v>0</v>
      </c>
      <c r="K174" s="26">
        <f>'Långtidsförhyrning Norra SE'!K149</f>
        <v>0</v>
      </c>
      <c r="L174" s="26">
        <f>'Långtidsförhyrning Norra SE'!L149</f>
        <v>0</v>
      </c>
      <c r="M174" s="26">
        <f>'Långtidsförhyrning Norra SE'!M149</f>
        <v>0</v>
      </c>
      <c r="N174" s="37">
        <f>'Långtidsförhyrning Norra SE'!N149</f>
        <v>0</v>
      </c>
      <c r="P174" s="38">
        <f t="shared" si="91"/>
        <v>0</v>
      </c>
      <c r="Q174" s="29">
        <f t="shared" si="92"/>
        <v>0</v>
      </c>
      <c r="R174" s="42">
        <f t="shared" si="93"/>
        <v>0</v>
      </c>
      <c r="S174" s="45">
        <f t="shared" si="89"/>
        <v>0</v>
      </c>
      <c r="U174" s="36">
        <f t="shared" si="94"/>
        <v>0</v>
      </c>
      <c r="V174" s="26">
        <f t="shared" si="95"/>
        <v>0</v>
      </c>
      <c r="W174" s="26">
        <f t="shared" si="96"/>
        <v>0</v>
      </c>
      <c r="X174" s="26">
        <f t="shared" si="97"/>
        <v>0</v>
      </c>
      <c r="Y174" s="26">
        <f t="shared" si="98"/>
        <v>0</v>
      </c>
      <c r="Z174" s="26">
        <f t="shared" si="99"/>
        <v>0</v>
      </c>
      <c r="AA174" s="26">
        <f t="shared" si="100"/>
        <v>0</v>
      </c>
      <c r="AB174" s="26">
        <f t="shared" si="101"/>
        <v>0</v>
      </c>
      <c r="AC174" s="26">
        <f t="shared" si="102"/>
        <v>0</v>
      </c>
      <c r="AD174" s="37">
        <f t="shared" si="103"/>
        <v>0</v>
      </c>
      <c r="AE174" s="36">
        <f t="shared" si="104"/>
        <v>0</v>
      </c>
      <c r="AF174" s="26">
        <f t="shared" si="105"/>
        <v>0</v>
      </c>
      <c r="AG174" s="26">
        <f t="shared" si="106"/>
        <v>0</v>
      </c>
      <c r="AH174" s="26">
        <f t="shared" si="107"/>
        <v>0</v>
      </c>
      <c r="AI174" s="26">
        <f t="shared" si="108"/>
        <v>0</v>
      </c>
      <c r="AJ174" s="26">
        <f t="shared" si="109"/>
        <v>0</v>
      </c>
      <c r="AK174" s="26">
        <f t="shared" si="110"/>
        <v>0</v>
      </c>
      <c r="AL174" s="26">
        <f t="shared" si="111"/>
        <v>0</v>
      </c>
      <c r="AM174" s="26">
        <f t="shared" si="112"/>
        <v>0</v>
      </c>
      <c r="AN174" s="37">
        <f t="shared" si="113"/>
        <v>0</v>
      </c>
      <c r="AO174" s="36">
        <f t="shared" si="114"/>
        <v>0</v>
      </c>
      <c r="AP174" s="26">
        <f t="shared" si="115"/>
        <v>0</v>
      </c>
      <c r="AQ174" s="26">
        <f t="shared" si="116"/>
        <v>0</v>
      </c>
      <c r="AR174" s="26">
        <f t="shared" si="117"/>
        <v>0</v>
      </c>
      <c r="AS174" s="26">
        <f t="shared" si="118"/>
        <v>0</v>
      </c>
      <c r="AT174" s="26">
        <f t="shared" si="119"/>
        <v>0</v>
      </c>
      <c r="AU174" s="26">
        <f t="shared" si="120"/>
        <v>0</v>
      </c>
      <c r="AV174" s="26">
        <f t="shared" si="121"/>
        <v>0</v>
      </c>
      <c r="AW174" s="26">
        <f t="shared" si="122"/>
        <v>0</v>
      </c>
      <c r="AX174" s="37">
        <f t="shared" si="123"/>
        <v>0</v>
      </c>
    </row>
    <row r="175" spans="1:50" outlineLevel="1" x14ac:dyDescent="0.2">
      <c r="A175" s="36">
        <f>'Långtidsförhyrning Norra SE'!B150</f>
        <v>0</v>
      </c>
      <c r="B175" s="26" t="str">
        <f t="shared" si="90"/>
        <v/>
      </c>
      <c r="C175" s="26">
        <f>'Långtidsförhyrning Norra SE'!C150</f>
        <v>0</v>
      </c>
      <c r="D175" s="26">
        <f>'Långtidsförhyrning Norra SE'!D150</f>
        <v>0</v>
      </c>
      <c r="E175" s="26">
        <f>'Långtidsförhyrning Norra SE'!E150</f>
        <v>0</v>
      </c>
      <c r="F175" s="26">
        <f>'Långtidsförhyrning Norra SE'!F150</f>
        <v>0</v>
      </c>
      <c r="G175" s="26">
        <f>'Långtidsförhyrning Norra SE'!G150</f>
        <v>0</v>
      </c>
      <c r="H175" s="26">
        <f>'Långtidsförhyrning Norra SE'!H150</f>
        <v>0</v>
      </c>
      <c r="I175" s="26">
        <f>'Långtidsförhyrning Norra SE'!I150</f>
        <v>0</v>
      </c>
      <c r="J175" s="26">
        <f>'Långtidsförhyrning Norra SE'!J150</f>
        <v>0</v>
      </c>
      <c r="K175" s="26">
        <f>'Långtidsförhyrning Norra SE'!K150</f>
        <v>0</v>
      </c>
      <c r="L175" s="26">
        <f>'Långtidsförhyrning Norra SE'!L150</f>
        <v>0</v>
      </c>
      <c r="M175" s="26">
        <f>'Långtidsförhyrning Norra SE'!M150</f>
        <v>0</v>
      </c>
      <c r="N175" s="37">
        <f>'Långtidsförhyrning Norra SE'!N150</f>
        <v>0</v>
      </c>
      <c r="P175" s="38">
        <f t="shared" si="91"/>
        <v>0</v>
      </c>
      <c r="Q175" s="29">
        <f t="shared" si="92"/>
        <v>0</v>
      </c>
      <c r="R175" s="42">
        <f t="shared" si="93"/>
        <v>0</v>
      </c>
      <c r="S175" s="45">
        <f t="shared" si="89"/>
        <v>0</v>
      </c>
      <c r="U175" s="36">
        <f t="shared" si="94"/>
        <v>0</v>
      </c>
      <c r="V175" s="26">
        <f t="shared" si="95"/>
        <v>0</v>
      </c>
      <c r="W175" s="26">
        <f t="shared" si="96"/>
        <v>0</v>
      </c>
      <c r="X175" s="26">
        <f t="shared" si="97"/>
        <v>0</v>
      </c>
      <c r="Y175" s="26">
        <f t="shared" si="98"/>
        <v>0</v>
      </c>
      <c r="Z175" s="26">
        <f t="shared" si="99"/>
        <v>0</v>
      </c>
      <c r="AA175" s="26">
        <f t="shared" si="100"/>
        <v>0</v>
      </c>
      <c r="AB175" s="26">
        <f t="shared" si="101"/>
        <v>0</v>
      </c>
      <c r="AC175" s="26">
        <f t="shared" si="102"/>
        <v>0</v>
      </c>
      <c r="AD175" s="37">
        <f t="shared" si="103"/>
        <v>0</v>
      </c>
      <c r="AE175" s="36">
        <f t="shared" si="104"/>
        <v>0</v>
      </c>
      <c r="AF175" s="26">
        <f t="shared" si="105"/>
        <v>0</v>
      </c>
      <c r="AG175" s="26">
        <f t="shared" si="106"/>
        <v>0</v>
      </c>
      <c r="AH175" s="26">
        <f t="shared" si="107"/>
        <v>0</v>
      </c>
      <c r="AI175" s="26">
        <f t="shared" si="108"/>
        <v>0</v>
      </c>
      <c r="AJ175" s="26">
        <f t="shared" si="109"/>
        <v>0</v>
      </c>
      <c r="AK175" s="26">
        <f t="shared" si="110"/>
        <v>0</v>
      </c>
      <c r="AL175" s="26">
        <f t="shared" si="111"/>
        <v>0</v>
      </c>
      <c r="AM175" s="26">
        <f t="shared" si="112"/>
        <v>0</v>
      </c>
      <c r="AN175" s="37">
        <f t="shared" si="113"/>
        <v>0</v>
      </c>
      <c r="AO175" s="36">
        <f t="shared" si="114"/>
        <v>0</v>
      </c>
      <c r="AP175" s="26">
        <f t="shared" si="115"/>
        <v>0</v>
      </c>
      <c r="AQ175" s="26">
        <f t="shared" si="116"/>
        <v>0</v>
      </c>
      <c r="AR175" s="26">
        <f t="shared" si="117"/>
        <v>0</v>
      </c>
      <c r="AS175" s="26">
        <f t="shared" si="118"/>
        <v>0</v>
      </c>
      <c r="AT175" s="26">
        <f t="shared" si="119"/>
        <v>0</v>
      </c>
      <c r="AU175" s="26">
        <f t="shared" si="120"/>
        <v>0</v>
      </c>
      <c r="AV175" s="26">
        <f t="shared" si="121"/>
        <v>0</v>
      </c>
      <c r="AW175" s="26">
        <f t="shared" si="122"/>
        <v>0</v>
      </c>
      <c r="AX175" s="37">
        <f t="shared" si="123"/>
        <v>0</v>
      </c>
    </row>
    <row r="176" spans="1:50" outlineLevel="1" x14ac:dyDescent="0.2">
      <c r="A176" s="36">
        <f>'Långtidsförhyrning Norra SE'!B151</f>
        <v>0</v>
      </c>
      <c r="B176" s="26" t="str">
        <f t="shared" si="90"/>
        <v/>
      </c>
      <c r="C176" s="26">
        <f>'Långtidsförhyrning Norra SE'!C151</f>
        <v>0</v>
      </c>
      <c r="D176" s="26">
        <f>'Långtidsförhyrning Norra SE'!D151</f>
        <v>0</v>
      </c>
      <c r="E176" s="26">
        <f>'Långtidsförhyrning Norra SE'!E151</f>
        <v>0</v>
      </c>
      <c r="F176" s="26">
        <f>'Långtidsförhyrning Norra SE'!F151</f>
        <v>0</v>
      </c>
      <c r="G176" s="26">
        <f>'Långtidsförhyrning Norra SE'!G151</f>
        <v>0</v>
      </c>
      <c r="H176" s="26">
        <f>'Långtidsförhyrning Norra SE'!H151</f>
        <v>0</v>
      </c>
      <c r="I176" s="26">
        <f>'Långtidsförhyrning Norra SE'!I151</f>
        <v>0</v>
      </c>
      <c r="J176" s="26">
        <f>'Långtidsförhyrning Norra SE'!J151</f>
        <v>0</v>
      </c>
      <c r="K176" s="26">
        <f>'Långtidsförhyrning Norra SE'!K151</f>
        <v>0</v>
      </c>
      <c r="L176" s="26">
        <f>'Långtidsförhyrning Norra SE'!L151</f>
        <v>0</v>
      </c>
      <c r="M176" s="26">
        <f>'Långtidsförhyrning Norra SE'!M151</f>
        <v>0</v>
      </c>
      <c r="N176" s="37">
        <f>'Långtidsförhyrning Norra SE'!N151</f>
        <v>0</v>
      </c>
      <c r="P176" s="38">
        <f t="shared" si="91"/>
        <v>0</v>
      </c>
      <c r="Q176" s="29">
        <f t="shared" si="92"/>
        <v>0</v>
      </c>
      <c r="R176" s="42">
        <f t="shared" si="93"/>
        <v>0</v>
      </c>
      <c r="S176" s="45">
        <f t="shared" si="89"/>
        <v>0</v>
      </c>
      <c r="U176" s="36">
        <f t="shared" si="94"/>
        <v>0</v>
      </c>
      <c r="V176" s="26">
        <f t="shared" si="95"/>
        <v>0</v>
      </c>
      <c r="W176" s="26">
        <f t="shared" si="96"/>
        <v>0</v>
      </c>
      <c r="X176" s="26">
        <f t="shared" si="97"/>
        <v>0</v>
      </c>
      <c r="Y176" s="26">
        <f t="shared" si="98"/>
        <v>0</v>
      </c>
      <c r="Z176" s="26">
        <f t="shared" si="99"/>
        <v>0</v>
      </c>
      <c r="AA176" s="26">
        <f t="shared" si="100"/>
        <v>0</v>
      </c>
      <c r="AB176" s="26">
        <f t="shared" si="101"/>
        <v>0</v>
      </c>
      <c r="AC176" s="26">
        <f t="shared" si="102"/>
        <v>0</v>
      </c>
      <c r="AD176" s="37">
        <f t="shared" si="103"/>
        <v>0</v>
      </c>
      <c r="AE176" s="36">
        <f t="shared" si="104"/>
        <v>0</v>
      </c>
      <c r="AF176" s="26">
        <f t="shared" si="105"/>
        <v>0</v>
      </c>
      <c r="AG176" s="26">
        <f t="shared" si="106"/>
        <v>0</v>
      </c>
      <c r="AH176" s="26">
        <f t="shared" si="107"/>
        <v>0</v>
      </c>
      <c r="AI176" s="26">
        <f t="shared" si="108"/>
        <v>0</v>
      </c>
      <c r="AJ176" s="26">
        <f t="shared" si="109"/>
        <v>0</v>
      </c>
      <c r="AK176" s="26">
        <f t="shared" si="110"/>
        <v>0</v>
      </c>
      <c r="AL176" s="26">
        <f t="shared" si="111"/>
        <v>0</v>
      </c>
      <c r="AM176" s="26">
        <f t="shared" si="112"/>
        <v>0</v>
      </c>
      <c r="AN176" s="37">
        <f t="shared" si="113"/>
        <v>0</v>
      </c>
      <c r="AO176" s="36">
        <f t="shared" si="114"/>
        <v>0</v>
      </c>
      <c r="AP176" s="26">
        <f t="shared" si="115"/>
        <v>0</v>
      </c>
      <c r="AQ176" s="26">
        <f t="shared" si="116"/>
        <v>0</v>
      </c>
      <c r="AR176" s="26">
        <f t="shared" si="117"/>
        <v>0</v>
      </c>
      <c r="AS176" s="26">
        <f t="shared" si="118"/>
        <v>0</v>
      </c>
      <c r="AT176" s="26">
        <f t="shared" si="119"/>
        <v>0</v>
      </c>
      <c r="AU176" s="26">
        <f t="shared" si="120"/>
        <v>0</v>
      </c>
      <c r="AV176" s="26">
        <f t="shared" si="121"/>
        <v>0</v>
      </c>
      <c r="AW176" s="26">
        <f t="shared" si="122"/>
        <v>0</v>
      </c>
      <c r="AX176" s="37">
        <f t="shared" si="123"/>
        <v>0</v>
      </c>
    </row>
    <row r="177" spans="1:50" outlineLevel="1" x14ac:dyDescent="0.2">
      <c r="A177" s="36">
        <f>'Långtidsförhyrning Norra SE'!B152</f>
        <v>0</v>
      </c>
      <c r="B177" s="26" t="str">
        <f t="shared" si="90"/>
        <v/>
      </c>
      <c r="C177" s="26">
        <f>'Långtidsförhyrning Norra SE'!C152</f>
        <v>0</v>
      </c>
      <c r="D177" s="26">
        <f>'Långtidsförhyrning Norra SE'!D152</f>
        <v>0</v>
      </c>
      <c r="E177" s="26">
        <f>'Långtidsförhyrning Norra SE'!E152</f>
        <v>0</v>
      </c>
      <c r="F177" s="26">
        <f>'Långtidsförhyrning Norra SE'!F152</f>
        <v>0</v>
      </c>
      <c r="G177" s="26">
        <f>'Långtidsförhyrning Norra SE'!G152</f>
        <v>0</v>
      </c>
      <c r="H177" s="26">
        <f>'Långtidsförhyrning Norra SE'!H152</f>
        <v>0</v>
      </c>
      <c r="I177" s="26">
        <f>'Långtidsförhyrning Norra SE'!I152</f>
        <v>0</v>
      </c>
      <c r="J177" s="26">
        <f>'Långtidsförhyrning Norra SE'!J152</f>
        <v>0</v>
      </c>
      <c r="K177" s="26">
        <f>'Långtidsförhyrning Norra SE'!K152</f>
        <v>0</v>
      </c>
      <c r="L177" s="26">
        <f>'Långtidsförhyrning Norra SE'!L152</f>
        <v>0</v>
      </c>
      <c r="M177" s="26">
        <f>'Långtidsförhyrning Norra SE'!M152</f>
        <v>0</v>
      </c>
      <c r="N177" s="37">
        <f>'Långtidsförhyrning Norra SE'!N152</f>
        <v>0</v>
      </c>
      <c r="P177" s="38">
        <f t="shared" si="91"/>
        <v>0</v>
      </c>
      <c r="Q177" s="29">
        <f t="shared" si="92"/>
        <v>0</v>
      </c>
      <c r="R177" s="42">
        <f t="shared" si="93"/>
        <v>0</v>
      </c>
      <c r="S177" s="45">
        <f t="shared" si="89"/>
        <v>0</v>
      </c>
      <c r="U177" s="36">
        <f t="shared" si="94"/>
        <v>0</v>
      </c>
      <c r="V177" s="26">
        <f t="shared" si="95"/>
        <v>0</v>
      </c>
      <c r="W177" s="26">
        <f t="shared" si="96"/>
        <v>0</v>
      </c>
      <c r="X177" s="26">
        <f t="shared" si="97"/>
        <v>0</v>
      </c>
      <c r="Y177" s="26">
        <f t="shared" si="98"/>
        <v>0</v>
      </c>
      <c r="Z177" s="26">
        <f t="shared" si="99"/>
        <v>0</v>
      </c>
      <c r="AA177" s="26">
        <f t="shared" si="100"/>
        <v>0</v>
      </c>
      <c r="AB177" s="26">
        <f t="shared" si="101"/>
        <v>0</v>
      </c>
      <c r="AC177" s="26">
        <f t="shared" si="102"/>
        <v>0</v>
      </c>
      <c r="AD177" s="37">
        <f t="shared" si="103"/>
        <v>0</v>
      </c>
      <c r="AE177" s="36">
        <f t="shared" si="104"/>
        <v>0</v>
      </c>
      <c r="AF177" s="26">
        <f t="shared" si="105"/>
        <v>0</v>
      </c>
      <c r="AG177" s="26">
        <f t="shared" si="106"/>
        <v>0</v>
      </c>
      <c r="AH177" s="26">
        <f t="shared" si="107"/>
        <v>0</v>
      </c>
      <c r="AI177" s="26">
        <f t="shared" si="108"/>
        <v>0</v>
      </c>
      <c r="AJ177" s="26">
        <f t="shared" si="109"/>
        <v>0</v>
      </c>
      <c r="AK177" s="26">
        <f t="shared" si="110"/>
        <v>0</v>
      </c>
      <c r="AL177" s="26">
        <f t="shared" si="111"/>
        <v>0</v>
      </c>
      <c r="AM177" s="26">
        <f t="shared" si="112"/>
        <v>0</v>
      </c>
      <c r="AN177" s="37">
        <f t="shared" si="113"/>
        <v>0</v>
      </c>
      <c r="AO177" s="36">
        <f t="shared" si="114"/>
        <v>0</v>
      </c>
      <c r="AP177" s="26">
        <f t="shared" si="115"/>
        <v>0</v>
      </c>
      <c r="AQ177" s="26">
        <f t="shared" si="116"/>
        <v>0</v>
      </c>
      <c r="AR177" s="26">
        <f t="shared" si="117"/>
        <v>0</v>
      </c>
      <c r="AS177" s="26">
        <f t="shared" si="118"/>
        <v>0</v>
      </c>
      <c r="AT177" s="26">
        <f t="shared" si="119"/>
        <v>0</v>
      </c>
      <c r="AU177" s="26">
        <f t="shared" si="120"/>
        <v>0</v>
      </c>
      <c r="AV177" s="26">
        <f t="shared" si="121"/>
        <v>0</v>
      </c>
      <c r="AW177" s="26">
        <f t="shared" si="122"/>
        <v>0</v>
      </c>
      <c r="AX177" s="37">
        <f t="shared" si="123"/>
        <v>0</v>
      </c>
    </row>
    <row r="178" spans="1:50" outlineLevel="1" x14ac:dyDescent="0.2">
      <c r="A178" s="36">
        <f>'Långtidsförhyrning Norra SE'!B153</f>
        <v>0</v>
      </c>
      <c r="B178" s="26" t="str">
        <f t="shared" si="90"/>
        <v/>
      </c>
      <c r="C178" s="26">
        <f>'Långtidsförhyrning Norra SE'!C153</f>
        <v>0</v>
      </c>
      <c r="D178" s="26">
        <f>'Långtidsförhyrning Norra SE'!D153</f>
        <v>0</v>
      </c>
      <c r="E178" s="26">
        <f>'Långtidsförhyrning Norra SE'!E153</f>
        <v>0</v>
      </c>
      <c r="F178" s="26">
        <f>'Långtidsförhyrning Norra SE'!F153</f>
        <v>0</v>
      </c>
      <c r="G178" s="26">
        <f>'Långtidsförhyrning Norra SE'!G153</f>
        <v>0</v>
      </c>
      <c r="H178" s="26">
        <f>'Långtidsförhyrning Norra SE'!H153</f>
        <v>0</v>
      </c>
      <c r="I178" s="26">
        <f>'Långtidsförhyrning Norra SE'!I153</f>
        <v>0</v>
      </c>
      <c r="J178" s="26">
        <f>'Långtidsförhyrning Norra SE'!J153</f>
        <v>0</v>
      </c>
      <c r="K178" s="26">
        <f>'Långtidsförhyrning Norra SE'!K153</f>
        <v>0</v>
      </c>
      <c r="L178" s="26">
        <f>'Långtidsförhyrning Norra SE'!L153</f>
        <v>0</v>
      </c>
      <c r="M178" s="26">
        <f>'Långtidsförhyrning Norra SE'!M153</f>
        <v>0</v>
      </c>
      <c r="N178" s="37">
        <f>'Långtidsförhyrning Norra SE'!N153</f>
        <v>0</v>
      </c>
      <c r="P178" s="38">
        <f t="shared" si="91"/>
        <v>0</v>
      </c>
      <c r="Q178" s="29">
        <f t="shared" si="92"/>
        <v>0</v>
      </c>
      <c r="R178" s="42">
        <f t="shared" si="93"/>
        <v>0</v>
      </c>
      <c r="S178" s="45">
        <f t="shared" si="89"/>
        <v>0</v>
      </c>
      <c r="U178" s="36">
        <f t="shared" si="94"/>
        <v>0</v>
      </c>
      <c r="V178" s="26">
        <f t="shared" si="95"/>
        <v>0</v>
      </c>
      <c r="W178" s="26">
        <f t="shared" si="96"/>
        <v>0</v>
      </c>
      <c r="X178" s="26">
        <f t="shared" si="97"/>
        <v>0</v>
      </c>
      <c r="Y178" s="26">
        <f t="shared" si="98"/>
        <v>0</v>
      </c>
      <c r="Z178" s="26">
        <f t="shared" si="99"/>
        <v>0</v>
      </c>
      <c r="AA178" s="26">
        <f t="shared" si="100"/>
        <v>0</v>
      </c>
      <c r="AB178" s="26">
        <f t="shared" si="101"/>
        <v>0</v>
      </c>
      <c r="AC178" s="26">
        <f t="shared" si="102"/>
        <v>0</v>
      </c>
      <c r="AD178" s="37">
        <f t="shared" si="103"/>
        <v>0</v>
      </c>
      <c r="AE178" s="36">
        <f t="shared" si="104"/>
        <v>0</v>
      </c>
      <c r="AF178" s="26">
        <f t="shared" si="105"/>
        <v>0</v>
      </c>
      <c r="AG178" s="26">
        <f t="shared" si="106"/>
        <v>0</v>
      </c>
      <c r="AH178" s="26">
        <f t="shared" si="107"/>
        <v>0</v>
      </c>
      <c r="AI178" s="26">
        <f t="shared" si="108"/>
        <v>0</v>
      </c>
      <c r="AJ178" s="26">
        <f t="shared" si="109"/>
        <v>0</v>
      </c>
      <c r="AK178" s="26">
        <f t="shared" si="110"/>
        <v>0</v>
      </c>
      <c r="AL178" s="26">
        <f t="shared" si="111"/>
        <v>0</v>
      </c>
      <c r="AM178" s="26">
        <f t="shared" si="112"/>
        <v>0</v>
      </c>
      <c r="AN178" s="37">
        <f t="shared" si="113"/>
        <v>0</v>
      </c>
      <c r="AO178" s="36">
        <f t="shared" si="114"/>
        <v>0</v>
      </c>
      <c r="AP178" s="26">
        <f t="shared" si="115"/>
        <v>0</v>
      </c>
      <c r="AQ178" s="26">
        <f t="shared" si="116"/>
        <v>0</v>
      </c>
      <c r="AR178" s="26">
        <f t="shared" si="117"/>
        <v>0</v>
      </c>
      <c r="AS178" s="26">
        <f t="shared" si="118"/>
        <v>0</v>
      </c>
      <c r="AT178" s="26">
        <f t="shared" si="119"/>
        <v>0</v>
      </c>
      <c r="AU178" s="26">
        <f t="shared" si="120"/>
        <v>0</v>
      </c>
      <c r="AV178" s="26">
        <f t="shared" si="121"/>
        <v>0</v>
      </c>
      <c r="AW178" s="26">
        <f t="shared" si="122"/>
        <v>0</v>
      </c>
      <c r="AX178" s="37">
        <f t="shared" si="123"/>
        <v>0</v>
      </c>
    </row>
    <row r="179" spans="1:50" outlineLevel="1" x14ac:dyDescent="0.2">
      <c r="A179" s="36">
        <f>'Långtidsförhyrning Norra SE'!B154</f>
        <v>0</v>
      </c>
      <c r="B179" s="26" t="str">
        <f t="shared" si="90"/>
        <v/>
      </c>
      <c r="C179" s="26">
        <f>'Långtidsförhyrning Norra SE'!C154</f>
        <v>0</v>
      </c>
      <c r="D179" s="26">
        <f>'Långtidsförhyrning Norra SE'!D154</f>
        <v>0</v>
      </c>
      <c r="E179" s="26">
        <f>'Långtidsförhyrning Norra SE'!E154</f>
        <v>0</v>
      </c>
      <c r="F179" s="26">
        <f>'Långtidsförhyrning Norra SE'!F154</f>
        <v>0</v>
      </c>
      <c r="G179" s="26">
        <f>'Långtidsförhyrning Norra SE'!G154</f>
        <v>0</v>
      </c>
      <c r="H179" s="26">
        <f>'Långtidsförhyrning Norra SE'!H154</f>
        <v>0</v>
      </c>
      <c r="I179" s="26">
        <f>'Långtidsförhyrning Norra SE'!I154</f>
        <v>0</v>
      </c>
      <c r="J179" s="26">
        <f>'Långtidsförhyrning Norra SE'!J154</f>
        <v>0</v>
      </c>
      <c r="K179" s="26">
        <f>'Långtidsförhyrning Norra SE'!K154</f>
        <v>0</v>
      </c>
      <c r="L179" s="26">
        <f>'Långtidsförhyrning Norra SE'!L154</f>
        <v>0</v>
      </c>
      <c r="M179" s="26">
        <f>'Långtidsförhyrning Norra SE'!M154</f>
        <v>0</v>
      </c>
      <c r="N179" s="37">
        <f>'Långtidsförhyrning Norra SE'!N154</f>
        <v>0</v>
      </c>
      <c r="P179" s="38">
        <f t="shared" si="91"/>
        <v>0</v>
      </c>
      <c r="Q179" s="29">
        <f t="shared" si="92"/>
        <v>0</v>
      </c>
      <c r="R179" s="42">
        <f t="shared" si="93"/>
        <v>0</v>
      </c>
      <c r="S179" s="45">
        <f t="shared" si="89"/>
        <v>0</v>
      </c>
      <c r="U179" s="36">
        <f t="shared" si="94"/>
        <v>0</v>
      </c>
      <c r="V179" s="26">
        <f t="shared" si="95"/>
        <v>0</v>
      </c>
      <c r="W179" s="26">
        <f t="shared" si="96"/>
        <v>0</v>
      </c>
      <c r="X179" s="26">
        <f t="shared" si="97"/>
        <v>0</v>
      </c>
      <c r="Y179" s="26">
        <f t="shared" si="98"/>
        <v>0</v>
      </c>
      <c r="Z179" s="26">
        <f t="shared" si="99"/>
        <v>0</v>
      </c>
      <c r="AA179" s="26">
        <f t="shared" si="100"/>
        <v>0</v>
      </c>
      <c r="AB179" s="26">
        <f t="shared" si="101"/>
        <v>0</v>
      </c>
      <c r="AC179" s="26">
        <f t="shared" si="102"/>
        <v>0</v>
      </c>
      <c r="AD179" s="37">
        <f t="shared" si="103"/>
        <v>0</v>
      </c>
      <c r="AE179" s="36">
        <f t="shared" si="104"/>
        <v>0</v>
      </c>
      <c r="AF179" s="26">
        <f t="shared" si="105"/>
        <v>0</v>
      </c>
      <c r="AG179" s="26">
        <f t="shared" si="106"/>
        <v>0</v>
      </c>
      <c r="AH179" s="26">
        <f t="shared" si="107"/>
        <v>0</v>
      </c>
      <c r="AI179" s="26">
        <f t="shared" si="108"/>
        <v>0</v>
      </c>
      <c r="AJ179" s="26">
        <f t="shared" si="109"/>
        <v>0</v>
      </c>
      <c r="AK179" s="26">
        <f t="shared" si="110"/>
        <v>0</v>
      </c>
      <c r="AL179" s="26">
        <f t="shared" si="111"/>
        <v>0</v>
      </c>
      <c r="AM179" s="26">
        <f t="shared" si="112"/>
        <v>0</v>
      </c>
      <c r="AN179" s="37">
        <f t="shared" si="113"/>
        <v>0</v>
      </c>
      <c r="AO179" s="36">
        <f t="shared" si="114"/>
        <v>0</v>
      </c>
      <c r="AP179" s="26">
        <f t="shared" si="115"/>
        <v>0</v>
      </c>
      <c r="AQ179" s="26">
        <f t="shared" si="116"/>
        <v>0</v>
      </c>
      <c r="AR179" s="26">
        <f t="shared" si="117"/>
        <v>0</v>
      </c>
      <c r="AS179" s="26">
        <f t="shared" si="118"/>
        <v>0</v>
      </c>
      <c r="AT179" s="26">
        <f t="shared" si="119"/>
        <v>0</v>
      </c>
      <c r="AU179" s="26">
        <f t="shared" si="120"/>
        <v>0</v>
      </c>
      <c r="AV179" s="26">
        <f t="shared" si="121"/>
        <v>0</v>
      </c>
      <c r="AW179" s="26">
        <f t="shared" si="122"/>
        <v>0</v>
      </c>
      <c r="AX179" s="37">
        <f t="shared" si="123"/>
        <v>0</v>
      </c>
    </row>
    <row r="180" spans="1:50" outlineLevel="1" x14ac:dyDescent="0.2">
      <c r="A180" s="36">
        <f>'Långtidsförhyrning Norra SE'!B155</f>
        <v>0</v>
      </c>
      <c r="B180" s="26" t="str">
        <f t="shared" si="90"/>
        <v/>
      </c>
      <c r="C180" s="26">
        <f>'Långtidsförhyrning Norra SE'!C155</f>
        <v>0</v>
      </c>
      <c r="D180" s="26">
        <f>'Långtidsförhyrning Norra SE'!D155</f>
        <v>0</v>
      </c>
      <c r="E180" s="26">
        <f>'Långtidsförhyrning Norra SE'!E155</f>
        <v>0</v>
      </c>
      <c r="F180" s="26">
        <f>'Långtidsförhyrning Norra SE'!F155</f>
        <v>0</v>
      </c>
      <c r="G180" s="26">
        <f>'Långtidsförhyrning Norra SE'!G155</f>
        <v>0</v>
      </c>
      <c r="H180" s="26">
        <f>'Långtidsförhyrning Norra SE'!H155</f>
        <v>0</v>
      </c>
      <c r="I180" s="26">
        <f>'Långtidsförhyrning Norra SE'!I155</f>
        <v>0</v>
      </c>
      <c r="J180" s="26">
        <f>'Långtidsförhyrning Norra SE'!J155</f>
        <v>0</v>
      </c>
      <c r="K180" s="26">
        <f>'Långtidsförhyrning Norra SE'!K155</f>
        <v>0</v>
      </c>
      <c r="L180" s="26">
        <f>'Långtidsförhyrning Norra SE'!L155</f>
        <v>0</v>
      </c>
      <c r="M180" s="26">
        <f>'Långtidsförhyrning Norra SE'!M155</f>
        <v>0</v>
      </c>
      <c r="N180" s="37">
        <f>'Långtidsförhyrning Norra SE'!N155</f>
        <v>0</v>
      </c>
      <c r="P180" s="38">
        <f t="shared" si="91"/>
        <v>0</v>
      </c>
      <c r="Q180" s="29">
        <f t="shared" si="92"/>
        <v>0</v>
      </c>
      <c r="R180" s="42">
        <f t="shared" si="93"/>
        <v>0</v>
      </c>
      <c r="S180" s="45">
        <f t="shared" si="89"/>
        <v>0</v>
      </c>
      <c r="U180" s="36">
        <f t="shared" si="94"/>
        <v>0</v>
      </c>
      <c r="V180" s="26">
        <f t="shared" si="95"/>
        <v>0</v>
      </c>
      <c r="W180" s="26">
        <f t="shared" si="96"/>
        <v>0</v>
      </c>
      <c r="X180" s="26">
        <f t="shared" si="97"/>
        <v>0</v>
      </c>
      <c r="Y180" s="26">
        <f t="shared" si="98"/>
        <v>0</v>
      </c>
      <c r="Z180" s="26">
        <f t="shared" si="99"/>
        <v>0</v>
      </c>
      <c r="AA180" s="26">
        <f t="shared" si="100"/>
        <v>0</v>
      </c>
      <c r="AB180" s="26">
        <f t="shared" si="101"/>
        <v>0</v>
      </c>
      <c r="AC180" s="26">
        <f t="shared" si="102"/>
        <v>0</v>
      </c>
      <c r="AD180" s="37">
        <f t="shared" si="103"/>
        <v>0</v>
      </c>
      <c r="AE180" s="36">
        <f t="shared" si="104"/>
        <v>0</v>
      </c>
      <c r="AF180" s="26">
        <f t="shared" si="105"/>
        <v>0</v>
      </c>
      <c r="AG180" s="26">
        <f t="shared" si="106"/>
        <v>0</v>
      </c>
      <c r="AH180" s="26">
        <f t="shared" si="107"/>
        <v>0</v>
      </c>
      <c r="AI180" s="26">
        <f t="shared" si="108"/>
        <v>0</v>
      </c>
      <c r="AJ180" s="26">
        <f t="shared" si="109"/>
        <v>0</v>
      </c>
      <c r="AK180" s="26">
        <f t="shared" si="110"/>
        <v>0</v>
      </c>
      <c r="AL180" s="26">
        <f t="shared" si="111"/>
        <v>0</v>
      </c>
      <c r="AM180" s="26">
        <f t="shared" si="112"/>
        <v>0</v>
      </c>
      <c r="AN180" s="37">
        <f t="shared" si="113"/>
        <v>0</v>
      </c>
      <c r="AO180" s="36">
        <f t="shared" si="114"/>
        <v>0</v>
      </c>
      <c r="AP180" s="26">
        <f t="shared" si="115"/>
        <v>0</v>
      </c>
      <c r="AQ180" s="26">
        <f t="shared" si="116"/>
        <v>0</v>
      </c>
      <c r="AR180" s="26">
        <f t="shared" si="117"/>
        <v>0</v>
      </c>
      <c r="AS180" s="26">
        <f t="shared" si="118"/>
        <v>0</v>
      </c>
      <c r="AT180" s="26">
        <f t="shared" si="119"/>
        <v>0</v>
      </c>
      <c r="AU180" s="26">
        <f t="shared" si="120"/>
        <v>0</v>
      </c>
      <c r="AV180" s="26">
        <f t="shared" si="121"/>
        <v>0</v>
      </c>
      <c r="AW180" s="26">
        <f t="shared" si="122"/>
        <v>0</v>
      </c>
      <c r="AX180" s="37">
        <f t="shared" si="123"/>
        <v>0</v>
      </c>
    </row>
    <row r="181" spans="1:50" outlineLevel="1" x14ac:dyDescent="0.2">
      <c r="A181" s="36">
        <f>'Långtidsförhyrning Norra SE'!B156</f>
        <v>0</v>
      </c>
      <c r="B181" s="26" t="str">
        <f t="shared" si="90"/>
        <v/>
      </c>
      <c r="C181" s="26">
        <f>'Långtidsförhyrning Norra SE'!C156</f>
        <v>0</v>
      </c>
      <c r="D181" s="26">
        <f>'Långtidsförhyrning Norra SE'!D156</f>
        <v>0</v>
      </c>
      <c r="E181" s="26">
        <f>'Långtidsförhyrning Norra SE'!E156</f>
        <v>0</v>
      </c>
      <c r="F181" s="26">
        <f>'Långtidsförhyrning Norra SE'!F156</f>
        <v>0</v>
      </c>
      <c r="G181" s="26">
        <f>'Långtidsförhyrning Norra SE'!G156</f>
        <v>0</v>
      </c>
      <c r="H181" s="26">
        <f>'Långtidsförhyrning Norra SE'!H156</f>
        <v>0</v>
      </c>
      <c r="I181" s="26">
        <f>'Långtidsförhyrning Norra SE'!I156</f>
        <v>0</v>
      </c>
      <c r="J181" s="26">
        <f>'Långtidsförhyrning Norra SE'!J156</f>
        <v>0</v>
      </c>
      <c r="K181" s="26">
        <f>'Långtidsförhyrning Norra SE'!K156</f>
        <v>0</v>
      </c>
      <c r="L181" s="26">
        <f>'Långtidsförhyrning Norra SE'!L156</f>
        <v>0</v>
      </c>
      <c r="M181" s="26">
        <f>'Långtidsförhyrning Norra SE'!M156</f>
        <v>0</v>
      </c>
      <c r="N181" s="37">
        <f>'Långtidsförhyrning Norra SE'!N156</f>
        <v>0</v>
      </c>
      <c r="P181" s="38">
        <f t="shared" si="91"/>
        <v>0</v>
      </c>
      <c r="Q181" s="29">
        <f t="shared" si="92"/>
        <v>0</v>
      </c>
      <c r="R181" s="42">
        <f t="shared" si="93"/>
        <v>0</v>
      </c>
      <c r="S181" s="45">
        <f t="shared" si="89"/>
        <v>0</v>
      </c>
      <c r="U181" s="36">
        <f t="shared" si="94"/>
        <v>0</v>
      </c>
      <c r="V181" s="26">
        <f t="shared" si="95"/>
        <v>0</v>
      </c>
      <c r="W181" s="26">
        <f t="shared" si="96"/>
        <v>0</v>
      </c>
      <c r="X181" s="26">
        <f t="shared" si="97"/>
        <v>0</v>
      </c>
      <c r="Y181" s="26">
        <f t="shared" si="98"/>
        <v>0</v>
      </c>
      <c r="Z181" s="26">
        <f t="shared" si="99"/>
        <v>0</v>
      </c>
      <c r="AA181" s="26">
        <f t="shared" si="100"/>
        <v>0</v>
      </c>
      <c r="AB181" s="26">
        <f t="shared" si="101"/>
        <v>0</v>
      </c>
      <c r="AC181" s="26">
        <f t="shared" si="102"/>
        <v>0</v>
      </c>
      <c r="AD181" s="37">
        <f t="shared" si="103"/>
        <v>0</v>
      </c>
      <c r="AE181" s="36">
        <f t="shared" si="104"/>
        <v>0</v>
      </c>
      <c r="AF181" s="26">
        <f t="shared" si="105"/>
        <v>0</v>
      </c>
      <c r="AG181" s="26">
        <f t="shared" si="106"/>
        <v>0</v>
      </c>
      <c r="AH181" s="26">
        <f t="shared" si="107"/>
        <v>0</v>
      </c>
      <c r="AI181" s="26">
        <f t="shared" si="108"/>
        <v>0</v>
      </c>
      <c r="AJ181" s="26">
        <f t="shared" si="109"/>
        <v>0</v>
      </c>
      <c r="AK181" s="26">
        <f t="shared" si="110"/>
        <v>0</v>
      </c>
      <c r="AL181" s="26">
        <f t="shared" si="111"/>
        <v>0</v>
      </c>
      <c r="AM181" s="26">
        <f t="shared" si="112"/>
        <v>0</v>
      </c>
      <c r="AN181" s="37">
        <f t="shared" si="113"/>
        <v>0</v>
      </c>
      <c r="AO181" s="36">
        <f t="shared" si="114"/>
        <v>0</v>
      </c>
      <c r="AP181" s="26">
        <f t="shared" si="115"/>
        <v>0</v>
      </c>
      <c r="AQ181" s="26">
        <f t="shared" si="116"/>
        <v>0</v>
      </c>
      <c r="AR181" s="26">
        <f t="shared" si="117"/>
        <v>0</v>
      </c>
      <c r="AS181" s="26">
        <f t="shared" si="118"/>
        <v>0</v>
      </c>
      <c r="AT181" s="26">
        <f t="shared" si="119"/>
        <v>0</v>
      </c>
      <c r="AU181" s="26">
        <f t="shared" si="120"/>
        <v>0</v>
      </c>
      <c r="AV181" s="26">
        <f t="shared" si="121"/>
        <v>0</v>
      </c>
      <c r="AW181" s="26">
        <f t="shared" si="122"/>
        <v>0</v>
      </c>
      <c r="AX181" s="37">
        <f t="shared" si="123"/>
        <v>0</v>
      </c>
    </row>
    <row r="182" spans="1:50" outlineLevel="1" x14ac:dyDescent="0.2">
      <c r="A182" s="36">
        <f>'Långtidsförhyrning Norra SE'!B157</f>
        <v>0</v>
      </c>
      <c r="B182" s="26" t="str">
        <f t="shared" si="90"/>
        <v/>
      </c>
      <c r="C182" s="26">
        <f>'Långtidsförhyrning Norra SE'!C157</f>
        <v>0</v>
      </c>
      <c r="D182" s="26">
        <f>'Långtidsförhyrning Norra SE'!D157</f>
        <v>0</v>
      </c>
      <c r="E182" s="26">
        <f>'Långtidsförhyrning Norra SE'!E157</f>
        <v>0</v>
      </c>
      <c r="F182" s="26">
        <f>'Långtidsförhyrning Norra SE'!F157</f>
        <v>0</v>
      </c>
      <c r="G182" s="26">
        <f>'Långtidsförhyrning Norra SE'!G157</f>
        <v>0</v>
      </c>
      <c r="H182" s="26">
        <f>'Långtidsförhyrning Norra SE'!H157</f>
        <v>0</v>
      </c>
      <c r="I182" s="26">
        <f>'Långtidsförhyrning Norra SE'!I157</f>
        <v>0</v>
      </c>
      <c r="J182" s="26">
        <f>'Långtidsförhyrning Norra SE'!J157</f>
        <v>0</v>
      </c>
      <c r="K182" s="26">
        <f>'Långtidsförhyrning Norra SE'!K157</f>
        <v>0</v>
      </c>
      <c r="L182" s="26">
        <f>'Långtidsförhyrning Norra SE'!L157</f>
        <v>0</v>
      </c>
      <c r="M182" s="26">
        <f>'Långtidsförhyrning Norra SE'!M157</f>
        <v>0</v>
      </c>
      <c r="N182" s="37">
        <f>'Långtidsförhyrning Norra SE'!N157</f>
        <v>0</v>
      </c>
      <c r="P182" s="38">
        <f t="shared" si="91"/>
        <v>0</v>
      </c>
      <c r="Q182" s="29">
        <f t="shared" si="92"/>
        <v>0</v>
      </c>
      <c r="R182" s="42">
        <f t="shared" si="93"/>
        <v>0</v>
      </c>
      <c r="S182" s="45">
        <f t="shared" si="89"/>
        <v>0</v>
      </c>
      <c r="U182" s="36">
        <f t="shared" si="94"/>
        <v>0</v>
      </c>
      <c r="V182" s="26">
        <f t="shared" si="95"/>
        <v>0</v>
      </c>
      <c r="W182" s="26">
        <f t="shared" si="96"/>
        <v>0</v>
      </c>
      <c r="X182" s="26">
        <f t="shared" si="97"/>
        <v>0</v>
      </c>
      <c r="Y182" s="26">
        <f t="shared" si="98"/>
        <v>0</v>
      </c>
      <c r="Z182" s="26">
        <f t="shared" si="99"/>
        <v>0</v>
      </c>
      <c r="AA182" s="26">
        <f t="shared" si="100"/>
        <v>0</v>
      </c>
      <c r="AB182" s="26">
        <f t="shared" si="101"/>
        <v>0</v>
      </c>
      <c r="AC182" s="26">
        <f t="shared" si="102"/>
        <v>0</v>
      </c>
      <c r="AD182" s="37">
        <f t="shared" si="103"/>
        <v>0</v>
      </c>
      <c r="AE182" s="36">
        <f t="shared" si="104"/>
        <v>0</v>
      </c>
      <c r="AF182" s="26">
        <f t="shared" si="105"/>
        <v>0</v>
      </c>
      <c r="AG182" s="26">
        <f t="shared" si="106"/>
        <v>0</v>
      </c>
      <c r="AH182" s="26">
        <f t="shared" si="107"/>
        <v>0</v>
      </c>
      <c r="AI182" s="26">
        <f t="shared" si="108"/>
        <v>0</v>
      </c>
      <c r="AJ182" s="26">
        <f t="shared" si="109"/>
        <v>0</v>
      </c>
      <c r="AK182" s="26">
        <f t="shared" si="110"/>
        <v>0</v>
      </c>
      <c r="AL182" s="26">
        <f t="shared" si="111"/>
        <v>0</v>
      </c>
      <c r="AM182" s="26">
        <f t="shared" si="112"/>
        <v>0</v>
      </c>
      <c r="AN182" s="37">
        <f t="shared" si="113"/>
        <v>0</v>
      </c>
      <c r="AO182" s="36">
        <f t="shared" si="114"/>
        <v>0</v>
      </c>
      <c r="AP182" s="26">
        <f t="shared" si="115"/>
        <v>0</v>
      </c>
      <c r="AQ182" s="26">
        <f t="shared" si="116"/>
        <v>0</v>
      </c>
      <c r="AR182" s="26">
        <f t="shared" si="117"/>
        <v>0</v>
      </c>
      <c r="AS182" s="26">
        <f t="shared" si="118"/>
        <v>0</v>
      </c>
      <c r="AT182" s="26">
        <f t="shared" si="119"/>
        <v>0</v>
      </c>
      <c r="AU182" s="26">
        <f t="shared" si="120"/>
        <v>0</v>
      </c>
      <c r="AV182" s="26">
        <f t="shared" si="121"/>
        <v>0</v>
      </c>
      <c r="AW182" s="26">
        <f t="shared" si="122"/>
        <v>0</v>
      </c>
      <c r="AX182" s="37">
        <f t="shared" si="123"/>
        <v>0</v>
      </c>
    </row>
    <row r="183" spans="1:50" outlineLevel="1" x14ac:dyDescent="0.2">
      <c r="A183" s="36">
        <f>'Långtidsförhyrning Norra SE'!B158</f>
        <v>0</v>
      </c>
      <c r="B183" s="26" t="str">
        <f t="shared" si="90"/>
        <v/>
      </c>
      <c r="C183" s="26">
        <f>'Långtidsförhyrning Norra SE'!C158</f>
        <v>0</v>
      </c>
      <c r="D183" s="26">
        <f>'Långtidsförhyrning Norra SE'!D158</f>
        <v>0</v>
      </c>
      <c r="E183" s="26">
        <f>'Långtidsförhyrning Norra SE'!E158</f>
        <v>0</v>
      </c>
      <c r="F183" s="26">
        <f>'Långtidsförhyrning Norra SE'!F158</f>
        <v>0</v>
      </c>
      <c r="G183" s="26">
        <f>'Långtidsförhyrning Norra SE'!G158</f>
        <v>0</v>
      </c>
      <c r="H183" s="26">
        <f>'Långtidsförhyrning Norra SE'!H158</f>
        <v>0</v>
      </c>
      <c r="I183" s="26">
        <f>'Långtidsförhyrning Norra SE'!I158</f>
        <v>0</v>
      </c>
      <c r="J183" s="26">
        <f>'Långtidsförhyrning Norra SE'!J158</f>
        <v>0</v>
      </c>
      <c r="K183" s="26">
        <f>'Långtidsförhyrning Norra SE'!K158</f>
        <v>0</v>
      </c>
      <c r="L183" s="26">
        <f>'Långtidsförhyrning Norra SE'!L158</f>
        <v>0</v>
      </c>
      <c r="M183" s="26">
        <f>'Långtidsförhyrning Norra SE'!M158</f>
        <v>0</v>
      </c>
      <c r="N183" s="37">
        <f>'Långtidsförhyrning Norra SE'!N158</f>
        <v>0</v>
      </c>
      <c r="P183" s="38">
        <f t="shared" si="91"/>
        <v>0</v>
      </c>
      <c r="Q183" s="29">
        <f t="shared" si="92"/>
        <v>0</v>
      </c>
      <c r="R183" s="42">
        <f t="shared" si="93"/>
        <v>0</v>
      </c>
      <c r="S183" s="45">
        <f t="shared" si="89"/>
        <v>0</v>
      </c>
      <c r="U183" s="36">
        <f t="shared" si="94"/>
        <v>0</v>
      </c>
      <c r="V183" s="26">
        <f t="shared" si="95"/>
        <v>0</v>
      </c>
      <c r="W183" s="26">
        <f t="shared" si="96"/>
        <v>0</v>
      </c>
      <c r="X183" s="26">
        <f t="shared" si="97"/>
        <v>0</v>
      </c>
      <c r="Y183" s="26">
        <f t="shared" si="98"/>
        <v>0</v>
      </c>
      <c r="Z183" s="26">
        <f t="shared" si="99"/>
        <v>0</v>
      </c>
      <c r="AA183" s="26">
        <f t="shared" si="100"/>
        <v>0</v>
      </c>
      <c r="AB183" s="26">
        <f t="shared" si="101"/>
        <v>0</v>
      </c>
      <c r="AC183" s="26">
        <f t="shared" si="102"/>
        <v>0</v>
      </c>
      <c r="AD183" s="37">
        <f t="shared" si="103"/>
        <v>0</v>
      </c>
      <c r="AE183" s="36">
        <f t="shared" si="104"/>
        <v>0</v>
      </c>
      <c r="AF183" s="26">
        <f t="shared" si="105"/>
        <v>0</v>
      </c>
      <c r="AG183" s="26">
        <f t="shared" si="106"/>
        <v>0</v>
      </c>
      <c r="AH183" s="26">
        <f t="shared" si="107"/>
        <v>0</v>
      </c>
      <c r="AI183" s="26">
        <f t="shared" si="108"/>
        <v>0</v>
      </c>
      <c r="AJ183" s="26">
        <f t="shared" si="109"/>
        <v>0</v>
      </c>
      <c r="AK183" s="26">
        <f t="shared" si="110"/>
        <v>0</v>
      </c>
      <c r="AL183" s="26">
        <f t="shared" si="111"/>
        <v>0</v>
      </c>
      <c r="AM183" s="26">
        <f t="shared" si="112"/>
        <v>0</v>
      </c>
      <c r="AN183" s="37">
        <f t="shared" si="113"/>
        <v>0</v>
      </c>
      <c r="AO183" s="36">
        <f t="shared" si="114"/>
        <v>0</v>
      </c>
      <c r="AP183" s="26">
        <f t="shared" si="115"/>
        <v>0</v>
      </c>
      <c r="AQ183" s="26">
        <f t="shared" si="116"/>
        <v>0</v>
      </c>
      <c r="AR183" s="26">
        <f t="shared" si="117"/>
        <v>0</v>
      </c>
      <c r="AS183" s="26">
        <f t="shared" si="118"/>
        <v>0</v>
      </c>
      <c r="AT183" s="26">
        <f t="shared" si="119"/>
        <v>0</v>
      </c>
      <c r="AU183" s="26">
        <f t="shared" si="120"/>
        <v>0</v>
      </c>
      <c r="AV183" s="26">
        <f t="shared" si="121"/>
        <v>0</v>
      </c>
      <c r="AW183" s="26">
        <f t="shared" si="122"/>
        <v>0</v>
      </c>
      <c r="AX183" s="37">
        <f t="shared" si="123"/>
        <v>0</v>
      </c>
    </row>
    <row r="184" spans="1:50" outlineLevel="1" x14ac:dyDescent="0.2">
      <c r="A184" s="36">
        <f>'Långtidsförhyrning Norra SE'!B159</f>
        <v>0</v>
      </c>
      <c r="B184" s="26" t="str">
        <f t="shared" si="90"/>
        <v/>
      </c>
      <c r="C184" s="26">
        <f>'Långtidsförhyrning Norra SE'!C159</f>
        <v>0</v>
      </c>
      <c r="D184" s="26">
        <f>'Långtidsförhyrning Norra SE'!D159</f>
        <v>0</v>
      </c>
      <c r="E184" s="26">
        <f>'Långtidsförhyrning Norra SE'!E159</f>
        <v>0</v>
      </c>
      <c r="F184" s="26">
        <f>'Långtidsförhyrning Norra SE'!F159</f>
        <v>0</v>
      </c>
      <c r="G184" s="26">
        <f>'Långtidsförhyrning Norra SE'!G159</f>
        <v>0</v>
      </c>
      <c r="H184" s="26">
        <f>'Långtidsförhyrning Norra SE'!H159</f>
        <v>0</v>
      </c>
      <c r="I184" s="26">
        <f>'Långtidsförhyrning Norra SE'!I159</f>
        <v>0</v>
      </c>
      <c r="J184" s="26">
        <f>'Långtidsförhyrning Norra SE'!J159</f>
        <v>0</v>
      </c>
      <c r="K184" s="26">
        <f>'Långtidsförhyrning Norra SE'!K159</f>
        <v>0</v>
      </c>
      <c r="L184" s="26">
        <f>'Långtidsförhyrning Norra SE'!L159</f>
        <v>0</v>
      </c>
      <c r="M184" s="26">
        <f>'Långtidsförhyrning Norra SE'!M159</f>
        <v>0</v>
      </c>
      <c r="N184" s="37">
        <f>'Långtidsförhyrning Norra SE'!N159</f>
        <v>0</v>
      </c>
      <c r="P184" s="38">
        <f t="shared" si="91"/>
        <v>0</v>
      </c>
      <c r="Q184" s="29">
        <f t="shared" si="92"/>
        <v>0</v>
      </c>
      <c r="R184" s="42">
        <f t="shared" si="93"/>
        <v>0</v>
      </c>
      <c r="S184" s="45">
        <f t="shared" si="89"/>
        <v>0</v>
      </c>
      <c r="U184" s="36">
        <f t="shared" si="94"/>
        <v>0</v>
      </c>
      <c r="V184" s="26">
        <f t="shared" si="95"/>
        <v>0</v>
      </c>
      <c r="W184" s="26">
        <f t="shared" si="96"/>
        <v>0</v>
      </c>
      <c r="X184" s="26">
        <f t="shared" si="97"/>
        <v>0</v>
      </c>
      <c r="Y184" s="26">
        <f t="shared" si="98"/>
        <v>0</v>
      </c>
      <c r="Z184" s="26">
        <f t="shared" si="99"/>
        <v>0</v>
      </c>
      <c r="AA184" s="26">
        <f t="shared" si="100"/>
        <v>0</v>
      </c>
      <c r="AB184" s="26">
        <f t="shared" si="101"/>
        <v>0</v>
      </c>
      <c r="AC184" s="26">
        <f t="shared" si="102"/>
        <v>0</v>
      </c>
      <c r="AD184" s="37">
        <f t="shared" si="103"/>
        <v>0</v>
      </c>
      <c r="AE184" s="36">
        <f t="shared" si="104"/>
        <v>0</v>
      </c>
      <c r="AF184" s="26">
        <f t="shared" si="105"/>
        <v>0</v>
      </c>
      <c r="AG184" s="26">
        <f t="shared" si="106"/>
        <v>0</v>
      </c>
      <c r="AH184" s="26">
        <f t="shared" si="107"/>
        <v>0</v>
      </c>
      <c r="AI184" s="26">
        <f t="shared" si="108"/>
        <v>0</v>
      </c>
      <c r="AJ184" s="26">
        <f t="shared" si="109"/>
        <v>0</v>
      </c>
      <c r="AK184" s="26">
        <f t="shared" si="110"/>
        <v>0</v>
      </c>
      <c r="AL184" s="26">
        <f t="shared" si="111"/>
        <v>0</v>
      </c>
      <c r="AM184" s="26">
        <f t="shared" si="112"/>
        <v>0</v>
      </c>
      <c r="AN184" s="37">
        <f t="shared" si="113"/>
        <v>0</v>
      </c>
      <c r="AO184" s="36">
        <f t="shared" si="114"/>
        <v>0</v>
      </c>
      <c r="AP184" s="26">
        <f t="shared" si="115"/>
        <v>0</v>
      </c>
      <c r="AQ184" s="26">
        <f t="shared" si="116"/>
        <v>0</v>
      </c>
      <c r="AR184" s="26">
        <f t="shared" si="117"/>
        <v>0</v>
      </c>
      <c r="AS184" s="26">
        <f t="shared" si="118"/>
        <v>0</v>
      </c>
      <c r="AT184" s="26">
        <f t="shared" si="119"/>
        <v>0</v>
      </c>
      <c r="AU184" s="26">
        <f t="shared" si="120"/>
        <v>0</v>
      </c>
      <c r="AV184" s="26">
        <f t="shared" si="121"/>
        <v>0</v>
      </c>
      <c r="AW184" s="26">
        <f t="shared" si="122"/>
        <v>0</v>
      </c>
      <c r="AX184" s="37">
        <f t="shared" si="123"/>
        <v>0</v>
      </c>
    </row>
    <row r="185" spans="1:50" outlineLevel="1" x14ac:dyDescent="0.2">
      <c r="A185" s="36">
        <f>'Långtidsförhyrning Norra SE'!B160</f>
        <v>0</v>
      </c>
      <c r="B185" s="26" t="str">
        <f t="shared" si="90"/>
        <v/>
      </c>
      <c r="C185" s="26">
        <f>'Långtidsförhyrning Norra SE'!C160</f>
        <v>0</v>
      </c>
      <c r="D185" s="26">
        <f>'Långtidsförhyrning Norra SE'!D160</f>
        <v>0</v>
      </c>
      <c r="E185" s="26">
        <f>'Långtidsförhyrning Norra SE'!E160</f>
        <v>0</v>
      </c>
      <c r="F185" s="26">
        <f>'Långtidsförhyrning Norra SE'!F160</f>
        <v>0</v>
      </c>
      <c r="G185" s="26">
        <f>'Långtidsförhyrning Norra SE'!G160</f>
        <v>0</v>
      </c>
      <c r="H185" s="26">
        <f>'Långtidsförhyrning Norra SE'!H160</f>
        <v>0</v>
      </c>
      <c r="I185" s="26">
        <f>'Långtidsförhyrning Norra SE'!I160</f>
        <v>0</v>
      </c>
      <c r="J185" s="26">
        <f>'Långtidsförhyrning Norra SE'!J160</f>
        <v>0</v>
      </c>
      <c r="K185" s="26">
        <f>'Långtidsförhyrning Norra SE'!K160</f>
        <v>0</v>
      </c>
      <c r="L185" s="26">
        <f>'Långtidsförhyrning Norra SE'!L160</f>
        <v>0</v>
      </c>
      <c r="M185" s="26">
        <f>'Långtidsförhyrning Norra SE'!M160</f>
        <v>0</v>
      </c>
      <c r="N185" s="37">
        <f>'Långtidsförhyrning Norra SE'!N160</f>
        <v>0</v>
      </c>
      <c r="P185" s="38">
        <f t="shared" si="91"/>
        <v>0</v>
      </c>
      <c r="Q185" s="29">
        <f t="shared" si="92"/>
        <v>0</v>
      </c>
      <c r="R185" s="42">
        <f t="shared" si="93"/>
        <v>0</v>
      </c>
      <c r="S185" s="45">
        <f t="shared" si="89"/>
        <v>0</v>
      </c>
      <c r="U185" s="36">
        <f t="shared" si="94"/>
        <v>0</v>
      </c>
      <c r="V185" s="26">
        <f t="shared" si="95"/>
        <v>0</v>
      </c>
      <c r="W185" s="26">
        <f t="shared" si="96"/>
        <v>0</v>
      </c>
      <c r="X185" s="26">
        <f t="shared" si="97"/>
        <v>0</v>
      </c>
      <c r="Y185" s="26">
        <f t="shared" si="98"/>
        <v>0</v>
      </c>
      <c r="Z185" s="26">
        <f t="shared" si="99"/>
        <v>0</v>
      </c>
      <c r="AA185" s="26">
        <f t="shared" si="100"/>
        <v>0</v>
      </c>
      <c r="AB185" s="26">
        <f t="shared" si="101"/>
        <v>0</v>
      </c>
      <c r="AC185" s="26">
        <f t="shared" si="102"/>
        <v>0</v>
      </c>
      <c r="AD185" s="37">
        <f t="shared" si="103"/>
        <v>0</v>
      </c>
      <c r="AE185" s="36">
        <f t="shared" si="104"/>
        <v>0</v>
      </c>
      <c r="AF185" s="26">
        <f t="shared" si="105"/>
        <v>0</v>
      </c>
      <c r="AG185" s="26">
        <f t="shared" si="106"/>
        <v>0</v>
      </c>
      <c r="AH185" s="26">
        <f t="shared" si="107"/>
        <v>0</v>
      </c>
      <c r="AI185" s="26">
        <f t="shared" si="108"/>
        <v>0</v>
      </c>
      <c r="AJ185" s="26">
        <f t="shared" si="109"/>
        <v>0</v>
      </c>
      <c r="AK185" s="26">
        <f t="shared" si="110"/>
        <v>0</v>
      </c>
      <c r="AL185" s="26">
        <f t="shared" si="111"/>
        <v>0</v>
      </c>
      <c r="AM185" s="26">
        <f t="shared" si="112"/>
        <v>0</v>
      </c>
      <c r="AN185" s="37">
        <f t="shared" si="113"/>
        <v>0</v>
      </c>
      <c r="AO185" s="36">
        <f t="shared" si="114"/>
        <v>0</v>
      </c>
      <c r="AP185" s="26">
        <f t="shared" si="115"/>
        <v>0</v>
      </c>
      <c r="AQ185" s="26">
        <f t="shared" si="116"/>
        <v>0</v>
      </c>
      <c r="AR185" s="26">
        <f t="shared" si="117"/>
        <v>0</v>
      </c>
      <c r="AS185" s="26">
        <f t="shared" si="118"/>
        <v>0</v>
      </c>
      <c r="AT185" s="26">
        <f t="shared" si="119"/>
        <v>0</v>
      </c>
      <c r="AU185" s="26">
        <f t="shared" si="120"/>
        <v>0</v>
      </c>
      <c r="AV185" s="26">
        <f t="shared" si="121"/>
        <v>0</v>
      </c>
      <c r="AW185" s="26">
        <f t="shared" si="122"/>
        <v>0</v>
      </c>
      <c r="AX185" s="37">
        <f t="shared" si="123"/>
        <v>0</v>
      </c>
    </row>
    <row r="186" spans="1:50" outlineLevel="1" x14ac:dyDescent="0.2">
      <c r="A186" s="36">
        <f>'Långtidsförhyrning Norra SE'!B161</f>
        <v>0</v>
      </c>
      <c r="B186" s="26" t="str">
        <f t="shared" si="90"/>
        <v/>
      </c>
      <c r="C186" s="26">
        <f>'Långtidsförhyrning Norra SE'!C161</f>
        <v>0</v>
      </c>
      <c r="D186" s="26">
        <f>'Långtidsförhyrning Norra SE'!D161</f>
        <v>0</v>
      </c>
      <c r="E186" s="26">
        <f>'Långtidsförhyrning Norra SE'!E161</f>
        <v>0</v>
      </c>
      <c r="F186" s="26">
        <f>'Långtidsförhyrning Norra SE'!F161</f>
        <v>0</v>
      </c>
      <c r="G186" s="26">
        <f>'Långtidsförhyrning Norra SE'!G161</f>
        <v>0</v>
      </c>
      <c r="H186" s="26">
        <f>'Långtidsförhyrning Norra SE'!H161</f>
        <v>0</v>
      </c>
      <c r="I186" s="26">
        <f>'Långtidsförhyrning Norra SE'!I161</f>
        <v>0</v>
      </c>
      <c r="J186" s="26">
        <f>'Långtidsförhyrning Norra SE'!J161</f>
        <v>0</v>
      </c>
      <c r="K186" s="26">
        <f>'Långtidsförhyrning Norra SE'!K161</f>
        <v>0</v>
      </c>
      <c r="L186" s="26">
        <f>'Långtidsförhyrning Norra SE'!L161</f>
        <v>0</v>
      </c>
      <c r="M186" s="26">
        <f>'Långtidsförhyrning Norra SE'!M161</f>
        <v>0</v>
      </c>
      <c r="N186" s="37">
        <f>'Långtidsförhyrning Norra SE'!N161</f>
        <v>0</v>
      </c>
      <c r="P186" s="38">
        <f t="shared" si="91"/>
        <v>0</v>
      </c>
      <c r="Q186" s="29">
        <f t="shared" si="92"/>
        <v>0</v>
      </c>
      <c r="R186" s="42">
        <f t="shared" si="93"/>
        <v>0</v>
      </c>
      <c r="S186" s="45">
        <f t="shared" si="89"/>
        <v>0</v>
      </c>
      <c r="U186" s="36">
        <f t="shared" si="94"/>
        <v>0</v>
      </c>
      <c r="V186" s="26">
        <f t="shared" si="95"/>
        <v>0</v>
      </c>
      <c r="W186" s="26">
        <f t="shared" si="96"/>
        <v>0</v>
      </c>
      <c r="X186" s="26">
        <f t="shared" si="97"/>
        <v>0</v>
      </c>
      <c r="Y186" s="26">
        <f t="shared" si="98"/>
        <v>0</v>
      </c>
      <c r="Z186" s="26">
        <f t="shared" si="99"/>
        <v>0</v>
      </c>
      <c r="AA186" s="26">
        <f t="shared" si="100"/>
        <v>0</v>
      </c>
      <c r="AB186" s="26">
        <f t="shared" si="101"/>
        <v>0</v>
      </c>
      <c r="AC186" s="26">
        <f t="shared" si="102"/>
        <v>0</v>
      </c>
      <c r="AD186" s="37">
        <f t="shared" si="103"/>
        <v>0</v>
      </c>
      <c r="AE186" s="36">
        <f t="shared" si="104"/>
        <v>0</v>
      </c>
      <c r="AF186" s="26">
        <f t="shared" si="105"/>
        <v>0</v>
      </c>
      <c r="AG186" s="26">
        <f t="shared" si="106"/>
        <v>0</v>
      </c>
      <c r="AH186" s="26">
        <f t="shared" si="107"/>
        <v>0</v>
      </c>
      <c r="AI186" s="26">
        <f t="shared" si="108"/>
        <v>0</v>
      </c>
      <c r="AJ186" s="26">
        <f t="shared" si="109"/>
        <v>0</v>
      </c>
      <c r="AK186" s="26">
        <f t="shared" si="110"/>
        <v>0</v>
      </c>
      <c r="AL186" s="26">
        <f t="shared" si="111"/>
        <v>0</v>
      </c>
      <c r="AM186" s="26">
        <f t="shared" si="112"/>
        <v>0</v>
      </c>
      <c r="AN186" s="37">
        <f t="shared" si="113"/>
        <v>0</v>
      </c>
      <c r="AO186" s="36">
        <f t="shared" si="114"/>
        <v>0</v>
      </c>
      <c r="AP186" s="26">
        <f t="shared" si="115"/>
        <v>0</v>
      </c>
      <c r="AQ186" s="26">
        <f t="shared" si="116"/>
        <v>0</v>
      </c>
      <c r="AR186" s="26">
        <f t="shared" si="117"/>
        <v>0</v>
      </c>
      <c r="AS186" s="26">
        <f t="shared" si="118"/>
        <v>0</v>
      </c>
      <c r="AT186" s="26">
        <f t="shared" si="119"/>
        <v>0</v>
      </c>
      <c r="AU186" s="26">
        <f t="shared" si="120"/>
        <v>0</v>
      </c>
      <c r="AV186" s="26">
        <f t="shared" si="121"/>
        <v>0</v>
      </c>
      <c r="AW186" s="26">
        <f t="shared" si="122"/>
        <v>0</v>
      </c>
      <c r="AX186" s="37">
        <f t="shared" si="123"/>
        <v>0</v>
      </c>
    </row>
    <row r="187" spans="1:50" outlineLevel="1" x14ac:dyDescent="0.2">
      <c r="A187" s="36">
        <f>'Långtidsförhyrning Norra SE'!B162</f>
        <v>0</v>
      </c>
      <c r="B187" s="26" t="str">
        <f t="shared" si="90"/>
        <v/>
      </c>
      <c r="C187" s="26">
        <f>'Långtidsförhyrning Norra SE'!C162</f>
        <v>0</v>
      </c>
      <c r="D187" s="26">
        <f>'Långtidsförhyrning Norra SE'!D162</f>
        <v>0</v>
      </c>
      <c r="E187" s="26">
        <f>'Långtidsförhyrning Norra SE'!E162</f>
        <v>0</v>
      </c>
      <c r="F187" s="26">
        <f>'Långtidsförhyrning Norra SE'!F162</f>
        <v>0</v>
      </c>
      <c r="G187" s="26">
        <f>'Långtidsförhyrning Norra SE'!G162</f>
        <v>0</v>
      </c>
      <c r="H187" s="26">
        <f>'Långtidsförhyrning Norra SE'!H162</f>
        <v>0</v>
      </c>
      <c r="I187" s="26">
        <f>'Långtidsförhyrning Norra SE'!I162</f>
        <v>0</v>
      </c>
      <c r="J187" s="26">
        <f>'Långtidsförhyrning Norra SE'!J162</f>
        <v>0</v>
      </c>
      <c r="K187" s="26">
        <f>'Långtidsförhyrning Norra SE'!K162</f>
        <v>0</v>
      </c>
      <c r="L187" s="26">
        <f>'Långtidsförhyrning Norra SE'!L162</f>
        <v>0</v>
      </c>
      <c r="M187" s="26">
        <f>'Långtidsförhyrning Norra SE'!M162</f>
        <v>0</v>
      </c>
      <c r="N187" s="37">
        <f>'Långtidsförhyrning Norra SE'!N162</f>
        <v>0</v>
      </c>
      <c r="P187" s="38">
        <f t="shared" si="91"/>
        <v>0</v>
      </c>
      <c r="Q187" s="29">
        <f t="shared" si="92"/>
        <v>0</v>
      </c>
      <c r="R187" s="42">
        <f t="shared" si="93"/>
        <v>0</v>
      </c>
      <c r="S187" s="45">
        <f t="shared" si="89"/>
        <v>0</v>
      </c>
      <c r="U187" s="36">
        <f t="shared" si="94"/>
        <v>0</v>
      </c>
      <c r="V187" s="26">
        <f t="shared" si="95"/>
        <v>0</v>
      </c>
      <c r="W187" s="26">
        <f t="shared" si="96"/>
        <v>0</v>
      </c>
      <c r="X187" s="26">
        <f t="shared" si="97"/>
        <v>0</v>
      </c>
      <c r="Y187" s="26">
        <f t="shared" si="98"/>
        <v>0</v>
      </c>
      <c r="Z187" s="26">
        <f t="shared" si="99"/>
        <v>0</v>
      </c>
      <c r="AA187" s="26">
        <f t="shared" si="100"/>
        <v>0</v>
      </c>
      <c r="AB187" s="26">
        <f t="shared" si="101"/>
        <v>0</v>
      </c>
      <c r="AC187" s="26">
        <f t="shared" si="102"/>
        <v>0</v>
      </c>
      <c r="AD187" s="37">
        <f t="shared" si="103"/>
        <v>0</v>
      </c>
      <c r="AE187" s="36">
        <f t="shared" si="104"/>
        <v>0</v>
      </c>
      <c r="AF187" s="26">
        <f t="shared" si="105"/>
        <v>0</v>
      </c>
      <c r="AG187" s="26">
        <f t="shared" si="106"/>
        <v>0</v>
      </c>
      <c r="AH187" s="26">
        <f t="shared" si="107"/>
        <v>0</v>
      </c>
      <c r="AI187" s="26">
        <f t="shared" si="108"/>
        <v>0</v>
      </c>
      <c r="AJ187" s="26">
        <f t="shared" si="109"/>
        <v>0</v>
      </c>
      <c r="AK187" s="26">
        <f t="shared" si="110"/>
        <v>0</v>
      </c>
      <c r="AL187" s="26">
        <f t="shared" si="111"/>
        <v>0</v>
      </c>
      <c r="AM187" s="26">
        <f t="shared" si="112"/>
        <v>0</v>
      </c>
      <c r="AN187" s="37">
        <f t="shared" si="113"/>
        <v>0</v>
      </c>
      <c r="AO187" s="36">
        <f t="shared" si="114"/>
        <v>0</v>
      </c>
      <c r="AP187" s="26">
        <f t="shared" si="115"/>
        <v>0</v>
      </c>
      <c r="AQ187" s="26">
        <f t="shared" si="116"/>
        <v>0</v>
      </c>
      <c r="AR187" s="26">
        <f t="shared" si="117"/>
        <v>0</v>
      </c>
      <c r="AS187" s="26">
        <f t="shared" si="118"/>
        <v>0</v>
      </c>
      <c r="AT187" s="26">
        <f t="shared" si="119"/>
        <v>0</v>
      </c>
      <c r="AU187" s="26">
        <f t="shared" si="120"/>
        <v>0</v>
      </c>
      <c r="AV187" s="26">
        <f t="shared" si="121"/>
        <v>0</v>
      </c>
      <c r="AW187" s="26">
        <f t="shared" si="122"/>
        <v>0</v>
      </c>
      <c r="AX187" s="37">
        <f t="shared" si="123"/>
        <v>0</v>
      </c>
    </row>
    <row r="188" spans="1:50" outlineLevel="1" x14ac:dyDescent="0.2">
      <c r="A188" s="36">
        <f>'Långtidsförhyrning Norra SE'!B163</f>
        <v>0</v>
      </c>
      <c r="B188" s="26" t="str">
        <f t="shared" si="90"/>
        <v/>
      </c>
      <c r="C188" s="26">
        <f>'Långtidsförhyrning Norra SE'!C163</f>
        <v>0</v>
      </c>
      <c r="D188" s="26">
        <f>'Långtidsförhyrning Norra SE'!D163</f>
        <v>0</v>
      </c>
      <c r="E188" s="26">
        <f>'Långtidsförhyrning Norra SE'!E163</f>
        <v>0</v>
      </c>
      <c r="F188" s="26">
        <f>'Långtidsförhyrning Norra SE'!F163</f>
        <v>0</v>
      </c>
      <c r="G188" s="26">
        <f>'Långtidsförhyrning Norra SE'!G163</f>
        <v>0</v>
      </c>
      <c r="H188" s="26">
        <f>'Långtidsförhyrning Norra SE'!H163</f>
        <v>0</v>
      </c>
      <c r="I188" s="26">
        <f>'Långtidsförhyrning Norra SE'!I163</f>
        <v>0</v>
      </c>
      <c r="J188" s="26">
        <f>'Långtidsförhyrning Norra SE'!J163</f>
        <v>0</v>
      </c>
      <c r="K188" s="26">
        <f>'Långtidsförhyrning Norra SE'!K163</f>
        <v>0</v>
      </c>
      <c r="L188" s="26">
        <f>'Långtidsförhyrning Norra SE'!L163</f>
        <v>0</v>
      </c>
      <c r="M188" s="26">
        <f>'Långtidsförhyrning Norra SE'!M163</f>
        <v>0</v>
      </c>
      <c r="N188" s="37">
        <f>'Långtidsförhyrning Norra SE'!N163</f>
        <v>0</v>
      </c>
      <c r="P188" s="38">
        <f t="shared" si="91"/>
        <v>0</v>
      </c>
      <c r="Q188" s="29">
        <f t="shared" si="92"/>
        <v>0</v>
      </c>
      <c r="R188" s="42">
        <f t="shared" si="93"/>
        <v>0</v>
      </c>
      <c r="S188" s="45">
        <f t="shared" si="89"/>
        <v>0</v>
      </c>
      <c r="U188" s="36">
        <f t="shared" si="94"/>
        <v>0</v>
      </c>
      <c r="V188" s="26">
        <f t="shared" si="95"/>
        <v>0</v>
      </c>
      <c r="W188" s="26">
        <f t="shared" si="96"/>
        <v>0</v>
      </c>
      <c r="X188" s="26">
        <f t="shared" si="97"/>
        <v>0</v>
      </c>
      <c r="Y188" s="26">
        <f t="shared" si="98"/>
        <v>0</v>
      </c>
      <c r="Z188" s="26">
        <f t="shared" si="99"/>
        <v>0</v>
      </c>
      <c r="AA188" s="26">
        <f t="shared" si="100"/>
        <v>0</v>
      </c>
      <c r="AB188" s="26">
        <f t="shared" si="101"/>
        <v>0</v>
      </c>
      <c r="AC188" s="26">
        <f t="shared" si="102"/>
        <v>0</v>
      </c>
      <c r="AD188" s="37">
        <f t="shared" si="103"/>
        <v>0</v>
      </c>
      <c r="AE188" s="36">
        <f t="shared" si="104"/>
        <v>0</v>
      </c>
      <c r="AF188" s="26">
        <f t="shared" si="105"/>
        <v>0</v>
      </c>
      <c r="AG188" s="26">
        <f t="shared" si="106"/>
        <v>0</v>
      </c>
      <c r="AH188" s="26">
        <f t="shared" si="107"/>
        <v>0</v>
      </c>
      <c r="AI188" s="26">
        <f t="shared" si="108"/>
        <v>0</v>
      </c>
      <c r="AJ188" s="26">
        <f t="shared" si="109"/>
        <v>0</v>
      </c>
      <c r="AK188" s="26">
        <f t="shared" si="110"/>
        <v>0</v>
      </c>
      <c r="AL188" s="26">
        <f t="shared" si="111"/>
        <v>0</v>
      </c>
      <c r="AM188" s="26">
        <f t="shared" si="112"/>
        <v>0</v>
      </c>
      <c r="AN188" s="37">
        <f t="shared" si="113"/>
        <v>0</v>
      </c>
      <c r="AO188" s="36">
        <f t="shared" si="114"/>
        <v>0</v>
      </c>
      <c r="AP188" s="26">
        <f t="shared" si="115"/>
        <v>0</v>
      </c>
      <c r="AQ188" s="26">
        <f t="shared" si="116"/>
        <v>0</v>
      </c>
      <c r="AR188" s="26">
        <f t="shared" si="117"/>
        <v>0</v>
      </c>
      <c r="AS188" s="26">
        <f t="shared" si="118"/>
        <v>0</v>
      </c>
      <c r="AT188" s="26">
        <f t="shared" si="119"/>
        <v>0</v>
      </c>
      <c r="AU188" s="26">
        <f t="shared" si="120"/>
        <v>0</v>
      </c>
      <c r="AV188" s="26">
        <f t="shared" si="121"/>
        <v>0</v>
      </c>
      <c r="AW188" s="26">
        <f t="shared" si="122"/>
        <v>0</v>
      </c>
      <c r="AX188" s="37">
        <f t="shared" si="123"/>
        <v>0</v>
      </c>
    </row>
    <row r="189" spans="1:50" outlineLevel="1" x14ac:dyDescent="0.2">
      <c r="A189" s="36">
        <f>'Långtidsförhyrning Norra SE'!B164</f>
        <v>0</v>
      </c>
      <c r="B189" s="26" t="str">
        <f t="shared" si="90"/>
        <v/>
      </c>
      <c r="C189" s="26">
        <f>'Långtidsförhyrning Norra SE'!C164</f>
        <v>0</v>
      </c>
      <c r="D189" s="26">
        <f>'Långtidsförhyrning Norra SE'!D164</f>
        <v>0</v>
      </c>
      <c r="E189" s="26">
        <f>'Långtidsförhyrning Norra SE'!E164</f>
        <v>0</v>
      </c>
      <c r="F189" s="26">
        <f>'Långtidsförhyrning Norra SE'!F164</f>
        <v>0</v>
      </c>
      <c r="G189" s="26">
        <f>'Långtidsförhyrning Norra SE'!G164</f>
        <v>0</v>
      </c>
      <c r="H189" s="26">
        <f>'Långtidsförhyrning Norra SE'!H164</f>
        <v>0</v>
      </c>
      <c r="I189" s="26">
        <f>'Långtidsförhyrning Norra SE'!I164</f>
        <v>0</v>
      </c>
      <c r="J189" s="26">
        <f>'Långtidsförhyrning Norra SE'!J164</f>
        <v>0</v>
      </c>
      <c r="K189" s="26">
        <f>'Långtidsförhyrning Norra SE'!K164</f>
        <v>0</v>
      </c>
      <c r="L189" s="26">
        <f>'Långtidsförhyrning Norra SE'!L164</f>
        <v>0</v>
      </c>
      <c r="M189" s="26">
        <f>'Långtidsförhyrning Norra SE'!M164</f>
        <v>0</v>
      </c>
      <c r="N189" s="37">
        <f>'Långtidsförhyrning Norra SE'!N164</f>
        <v>0</v>
      </c>
      <c r="P189" s="38">
        <f t="shared" si="91"/>
        <v>0</v>
      </c>
      <c r="Q189" s="29">
        <f t="shared" si="92"/>
        <v>0</v>
      </c>
      <c r="R189" s="42">
        <f t="shared" si="93"/>
        <v>0</v>
      </c>
      <c r="S189" s="45">
        <f t="shared" si="89"/>
        <v>0</v>
      </c>
      <c r="U189" s="36">
        <f t="shared" si="94"/>
        <v>0</v>
      </c>
      <c r="V189" s="26">
        <f t="shared" si="95"/>
        <v>0</v>
      </c>
      <c r="W189" s="26">
        <f t="shared" si="96"/>
        <v>0</v>
      </c>
      <c r="X189" s="26">
        <f t="shared" si="97"/>
        <v>0</v>
      </c>
      <c r="Y189" s="26">
        <f t="shared" si="98"/>
        <v>0</v>
      </c>
      <c r="Z189" s="26">
        <f t="shared" si="99"/>
        <v>0</v>
      </c>
      <c r="AA189" s="26">
        <f t="shared" si="100"/>
        <v>0</v>
      </c>
      <c r="AB189" s="26">
        <f t="shared" si="101"/>
        <v>0</v>
      </c>
      <c r="AC189" s="26">
        <f t="shared" si="102"/>
        <v>0</v>
      </c>
      <c r="AD189" s="37">
        <f t="shared" si="103"/>
        <v>0</v>
      </c>
      <c r="AE189" s="36">
        <f t="shared" si="104"/>
        <v>0</v>
      </c>
      <c r="AF189" s="26">
        <f t="shared" si="105"/>
        <v>0</v>
      </c>
      <c r="AG189" s="26">
        <f t="shared" si="106"/>
        <v>0</v>
      </c>
      <c r="AH189" s="26">
        <f t="shared" si="107"/>
        <v>0</v>
      </c>
      <c r="AI189" s="26">
        <f t="shared" si="108"/>
        <v>0</v>
      </c>
      <c r="AJ189" s="26">
        <f t="shared" si="109"/>
        <v>0</v>
      </c>
      <c r="AK189" s="26">
        <f t="shared" si="110"/>
        <v>0</v>
      </c>
      <c r="AL189" s="26">
        <f t="shared" si="111"/>
        <v>0</v>
      </c>
      <c r="AM189" s="26">
        <f t="shared" si="112"/>
        <v>0</v>
      </c>
      <c r="AN189" s="37">
        <f t="shared" si="113"/>
        <v>0</v>
      </c>
      <c r="AO189" s="36">
        <f t="shared" si="114"/>
        <v>0</v>
      </c>
      <c r="AP189" s="26">
        <f t="shared" si="115"/>
        <v>0</v>
      </c>
      <c r="AQ189" s="26">
        <f t="shared" si="116"/>
        <v>0</v>
      </c>
      <c r="AR189" s="26">
        <f t="shared" si="117"/>
        <v>0</v>
      </c>
      <c r="AS189" s="26">
        <f t="shared" si="118"/>
        <v>0</v>
      </c>
      <c r="AT189" s="26">
        <f t="shared" si="119"/>
        <v>0</v>
      </c>
      <c r="AU189" s="26">
        <f t="shared" si="120"/>
        <v>0</v>
      </c>
      <c r="AV189" s="26">
        <f t="shared" si="121"/>
        <v>0</v>
      </c>
      <c r="AW189" s="26">
        <f t="shared" si="122"/>
        <v>0</v>
      </c>
      <c r="AX189" s="37">
        <f t="shared" si="123"/>
        <v>0</v>
      </c>
    </row>
    <row r="190" spans="1:50" outlineLevel="1" x14ac:dyDescent="0.2">
      <c r="A190" s="36">
        <f>'Långtidsförhyrning Norra SE'!B165</f>
        <v>0</v>
      </c>
      <c r="B190" s="26" t="str">
        <f t="shared" si="90"/>
        <v/>
      </c>
      <c r="C190" s="26">
        <f>'Långtidsförhyrning Norra SE'!C165</f>
        <v>0</v>
      </c>
      <c r="D190" s="26">
        <f>'Långtidsförhyrning Norra SE'!D165</f>
        <v>0</v>
      </c>
      <c r="E190" s="26">
        <f>'Långtidsförhyrning Norra SE'!E165</f>
        <v>0</v>
      </c>
      <c r="F190" s="26">
        <f>'Långtidsförhyrning Norra SE'!F165</f>
        <v>0</v>
      </c>
      <c r="G190" s="26">
        <f>'Långtidsförhyrning Norra SE'!G165</f>
        <v>0</v>
      </c>
      <c r="H190" s="26">
        <f>'Långtidsförhyrning Norra SE'!H165</f>
        <v>0</v>
      </c>
      <c r="I190" s="26">
        <f>'Långtidsförhyrning Norra SE'!I165</f>
        <v>0</v>
      </c>
      <c r="J190" s="26">
        <f>'Långtidsförhyrning Norra SE'!J165</f>
        <v>0</v>
      </c>
      <c r="K190" s="26">
        <f>'Långtidsförhyrning Norra SE'!K165</f>
        <v>0</v>
      </c>
      <c r="L190" s="26">
        <f>'Långtidsförhyrning Norra SE'!L165</f>
        <v>0</v>
      </c>
      <c r="M190" s="26">
        <f>'Långtidsförhyrning Norra SE'!M165</f>
        <v>0</v>
      </c>
      <c r="N190" s="37">
        <f>'Långtidsförhyrning Norra SE'!N165</f>
        <v>0</v>
      </c>
      <c r="P190" s="38">
        <f t="shared" si="91"/>
        <v>0</v>
      </c>
      <c r="Q190" s="29">
        <f t="shared" si="92"/>
        <v>0</v>
      </c>
      <c r="R190" s="42">
        <f t="shared" si="93"/>
        <v>0</v>
      </c>
      <c r="S190" s="45">
        <f t="shared" si="89"/>
        <v>0</v>
      </c>
      <c r="U190" s="36">
        <f t="shared" si="94"/>
        <v>0</v>
      </c>
      <c r="V190" s="26">
        <f t="shared" si="95"/>
        <v>0</v>
      </c>
      <c r="W190" s="26">
        <f t="shared" si="96"/>
        <v>0</v>
      </c>
      <c r="X190" s="26">
        <f t="shared" si="97"/>
        <v>0</v>
      </c>
      <c r="Y190" s="26">
        <f t="shared" si="98"/>
        <v>0</v>
      </c>
      <c r="Z190" s="26">
        <f t="shared" si="99"/>
        <v>0</v>
      </c>
      <c r="AA190" s="26">
        <f t="shared" si="100"/>
        <v>0</v>
      </c>
      <c r="AB190" s="26">
        <f t="shared" si="101"/>
        <v>0</v>
      </c>
      <c r="AC190" s="26">
        <f t="shared" si="102"/>
        <v>0</v>
      </c>
      <c r="AD190" s="37">
        <f t="shared" si="103"/>
        <v>0</v>
      </c>
      <c r="AE190" s="36">
        <f t="shared" si="104"/>
        <v>0</v>
      </c>
      <c r="AF190" s="26">
        <f t="shared" si="105"/>
        <v>0</v>
      </c>
      <c r="AG190" s="26">
        <f t="shared" si="106"/>
        <v>0</v>
      </c>
      <c r="AH190" s="26">
        <f t="shared" si="107"/>
        <v>0</v>
      </c>
      <c r="AI190" s="26">
        <f t="shared" si="108"/>
        <v>0</v>
      </c>
      <c r="AJ190" s="26">
        <f t="shared" si="109"/>
        <v>0</v>
      </c>
      <c r="AK190" s="26">
        <f t="shared" si="110"/>
        <v>0</v>
      </c>
      <c r="AL190" s="26">
        <f t="shared" si="111"/>
        <v>0</v>
      </c>
      <c r="AM190" s="26">
        <f t="shared" si="112"/>
        <v>0</v>
      </c>
      <c r="AN190" s="37">
        <f t="shared" si="113"/>
        <v>0</v>
      </c>
      <c r="AO190" s="36">
        <f t="shared" si="114"/>
        <v>0</v>
      </c>
      <c r="AP190" s="26">
        <f t="shared" si="115"/>
        <v>0</v>
      </c>
      <c r="AQ190" s="26">
        <f t="shared" si="116"/>
        <v>0</v>
      </c>
      <c r="AR190" s="26">
        <f t="shared" si="117"/>
        <v>0</v>
      </c>
      <c r="AS190" s="26">
        <f t="shared" si="118"/>
        <v>0</v>
      </c>
      <c r="AT190" s="26">
        <f t="shared" si="119"/>
        <v>0</v>
      </c>
      <c r="AU190" s="26">
        <f t="shared" si="120"/>
        <v>0</v>
      </c>
      <c r="AV190" s="26">
        <f t="shared" si="121"/>
        <v>0</v>
      </c>
      <c r="AW190" s="26">
        <f t="shared" si="122"/>
        <v>0</v>
      </c>
      <c r="AX190" s="37">
        <f t="shared" si="123"/>
        <v>0</v>
      </c>
    </row>
    <row r="191" spans="1:50" outlineLevel="1" x14ac:dyDescent="0.2">
      <c r="A191" s="36">
        <f>'Långtidsförhyrning Norra SE'!B166</f>
        <v>0</v>
      </c>
      <c r="B191" s="26" t="str">
        <f t="shared" si="90"/>
        <v/>
      </c>
      <c r="C191" s="26">
        <f>'Långtidsförhyrning Norra SE'!C166</f>
        <v>0</v>
      </c>
      <c r="D191" s="26">
        <f>'Långtidsförhyrning Norra SE'!D166</f>
        <v>0</v>
      </c>
      <c r="E191" s="26">
        <f>'Långtidsförhyrning Norra SE'!E166</f>
        <v>0</v>
      </c>
      <c r="F191" s="26">
        <f>'Långtidsförhyrning Norra SE'!F166</f>
        <v>0</v>
      </c>
      <c r="G191" s="26">
        <f>'Långtidsförhyrning Norra SE'!G166</f>
        <v>0</v>
      </c>
      <c r="H191" s="26">
        <f>'Långtidsförhyrning Norra SE'!H166</f>
        <v>0</v>
      </c>
      <c r="I191" s="26">
        <f>'Långtidsförhyrning Norra SE'!I166</f>
        <v>0</v>
      </c>
      <c r="J191" s="26">
        <f>'Långtidsförhyrning Norra SE'!J166</f>
        <v>0</v>
      </c>
      <c r="K191" s="26">
        <f>'Långtidsförhyrning Norra SE'!K166</f>
        <v>0</v>
      </c>
      <c r="L191" s="26">
        <f>'Långtidsförhyrning Norra SE'!L166</f>
        <v>0</v>
      </c>
      <c r="M191" s="26">
        <f>'Långtidsförhyrning Norra SE'!M166</f>
        <v>0</v>
      </c>
      <c r="N191" s="37">
        <f>'Långtidsförhyrning Norra SE'!N166</f>
        <v>0</v>
      </c>
      <c r="P191" s="38">
        <f t="shared" si="91"/>
        <v>0</v>
      </c>
      <c r="Q191" s="29">
        <f t="shared" si="92"/>
        <v>0</v>
      </c>
      <c r="R191" s="42">
        <f t="shared" si="93"/>
        <v>0</v>
      </c>
      <c r="S191" s="45">
        <f t="shared" si="89"/>
        <v>0</v>
      </c>
      <c r="U191" s="36">
        <f t="shared" si="94"/>
        <v>0</v>
      </c>
      <c r="V191" s="26">
        <f t="shared" si="95"/>
        <v>0</v>
      </c>
      <c r="W191" s="26">
        <f t="shared" si="96"/>
        <v>0</v>
      </c>
      <c r="X191" s="26">
        <f t="shared" si="97"/>
        <v>0</v>
      </c>
      <c r="Y191" s="26">
        <f t="shared" si="98"/>
        <v>0</v>
      </c>
      <c r="Z191" s="26">
        <f t="shared" si="99"/>
        <v>0</v>
      </c>
      <c r="AA191" s="26">
        <f t="shared" si="100"/>
        <v>0</v>
      </c>
      <c r="AB191" s="26">
        <f t="shared" si="101"/>
        <v>0</v>
      </c>
      <c r="AC191" s="26">
        <f t="shared" si="102"/>
        <v>0</v>
      </c>
      <c r="AD191" s="37">
        <f t="shared" si="103"/>
        <v>0</v>
      </c>
      <c r="AE191" s="36">
        <f t="shared" si="104"/>
        <v>0</v>
      </c>
      <c r="AF191" s="26">
        <f t="shared" si="105"/>
        <v>0</v>
      </c>
      <c r="AG191" s="26">
        <f t="shared" si="106"/>
        <v>0</v>
      </c>
      <c r="AH191" s="26">
        <f t="shared" si="107"/>
        <v>0</v>
      </c>
      <c r="AI191" s="26">
        <f t="shared" si="108"/>
        <v>0</v>
      </c>
      <c r="AJ191" s="26">
        <f t="shared" si="109"/>
        <v>0</v>
      </c>
      <c r="AK191" s="26">
        <f t="shared" si="110"/>
        <v>0</v>
      </c>
      <c r="AL191" s="26">
        <f t="shared" si="111"/>
        <v>0</v>
      </c>
      <c r="AM191" s="26">
        <f t="shared" si="112"/>
        <v>0</v>
      </c>
      <c r="AN191" s="37">
        <f t="shared" si="113"/>
        <v>0</v>
      </c>
      <c r="AO191" s="36">
        <f t="shared" si="114"/>
        <v>0</v>
      </c>
      <c r="AP191" s="26">
        <f t="shared" si="115"/>
        <v>0</v>
      </c>
      <c r="AQ191" s="26">
        <f t="shared" si="116"/>
        <v>0</v>
      </c>
      <c r="AR191" s="26">
        <f t="shared" si="117"/>
        <v>0</v>
      </c>
      <c r="AS191" s="26">
        <f t="shared" si="118"/>
        <v>0</v>
      </c>
      <c r="AT191" s="26">
        <f t="shared" si="119"/>
        <v>0</v>
      </c>
      <c r="AU191" s="26">
        <f t="shared" si="120"/>
        <v>0</v>
      </c>
      <c r="AV191" s="26">
        <f t="shared" si="121"/>
        <v>0</v>
      </c>
      <c r="AW191" s="26">
        <f t="shared" si="122"/>
        <v>0</v>
      </c>
      <c r="AX191" s="37">
        <f t="shared" si="123"/>
        <v>0</v>
      </c>
    </row>
    <row r="192" spans="1:50" outlineLevel="1" x14ac:dyDescent="0.2">
      <c r="A192" s="36">
        <f>'Långtidsförhyrning Norra SE'!B167</f>
        <v>0</v>
      </c>
      <c r="B192" s="26" t="str">
        <f t="shared" si="90"/>
        <v/>
      </c>
      <c r="C192" s="26">
        <f>'Långtidsförhyrning Norra SE'!C167</f>
        <v>0</v>
      </c>
      <c r="D192" s="26">
        <f>'Långtidsförhyrning Norra SE'!D167</f>
        <v>0</v>
      </c>
      <c r="E192" s="26">
        <f>'Långtidsförhyrning Norra SE'!E167</f>
        <v>0</v>
      </c>
      <c r="F192" s="26">
        <f>'Långtidsförhyrning Norra SE'!F167</f>
        <v>0</v>
      </c>
      <c r="G192" s="26">
        <f>'Långtidsförhyrning Norra SE'!G167</f>
        <v>0</v>
      </c>
      <c r="H192" s="26">
        <f>'Långtidsförhyrning Norra SE'!H167</f>
        <v>0</v>
      </c>
      <c r="I192" s="26">
        <f>'Långtidsförhyrning Norra SE'!I167</f>
        <v>0</v>
      </c>
      <c r="J192" s="26">
        <f>'Långtidsförhyrning Norra SE'!J167</f>
        <v>0</v>
      </c>
      <c r="K192" s="26">
        <f>'Långtidsförhyrning Norra SE'!K167</f>
        <v>0</v>
      </c>
      <c r="L192" s="26">
        <f>'Långtidsförhyrning Norra SE'!L167</f>
        <v>0</v>
      </c>
      <c r="M192" s="26">
        <f>'Långtidsförhyrning Norra SE'!M167</f>
        <v>0</v>
      </c>
      <c r="N192" s="37">
        <f>'Långtidsförhyrning Norra SE'!N167</f>
        <v>0</v>
      </c>
      <c r="P192" s="38">
        <f t="shared" si="91"/>
        <v>0</v>
      </c>
      <c r="Q192" s="29">
        <f t="shared" si="92"/>
        <v>0</v>
      </c>
      <c r="R192" s="42">
        <f t="shared" si="93"/>
        <v>0</v>
      </c>
      <c r="S192" s="45">
        <f t="shared" si="89"/>
        <v>0</v>
      </c>
      <c r="U192" s="36">
        <f t="shared" si="94"/>
        <v>0</v>
      </c>
      <c r="V192" s="26">
        <f t="shared" si="95"/>
        <v>0</v>
      </c>
      <c r="W192" s="26">
        <f t="shared" si="96"/>
        <v>0</v>
      </c>
      <c r="X192" s="26">
        <f t="shared" si="97"/>
        <v>0</v>
      </c>
      <c r="Y192" s="26">
        <f t="shared" si="98"/>
        <v>0</v>
      </c>
      <c r="Z192" s="26">
        <f t="shared" si="99"/>
        <v>0</v>
      </c>
      <c r="AA192" s="26">
        <f t="shared" si="100"/>
        <v>0</v>
      </c>
      <c r="AB192" s="26">
        <f t="shared" si="101"/>
        <v>0</v>
      </c>
      <c r="AC192" s="26">
        <f t="shared" si="102"/>
        <v>0</v>
      </c>
      <c r="AD192" s="37">
        <f t="shared" si="103"/>
        <v>0</v>
      </c>
      <c r="AE192" s="36">
        <f t="shared" si="104"/>
        <v>0</v>
      </c>
      <c r="AF192" s="26">
        <f t="shared" si="105"/>
        <v>0</v>
      </c>
      <c r="AG192" s="26">
        <f t="shared" si="106"/>
        <v>0</v>
      </c>
      <c r="AH192" s="26">
        <f t="shared" si="107"/>
        <v>0</v>
      </c>
      <c r="AI192" s="26">
        <f t="shared" si="108"/>
        <v>0</v>
      </c>
      <c r="AJ192" s="26">
        <f t="shared" si="109"/>
        <v>0</v>
      </c>
      <c r="AK192" s="26">
        <f t="shared" si="110"/>
        <v>0</v>
      </c>
      <c r="AL192" s="26">
        <f t="shared" si="111"/>
        <v>0</v>
      </c>
      <c r="AM192" s="26">
        <f t="shared" si="112"/>
        <v>0</v>
      </c>
      <c r="AN192" s="37">
        <f t="shared" si="113"/>
        <v>0</v>
      </c>
      <c r="AO192" s="36">
        <f t="shared" si="114"/>
        <v>0</v>
      </c>
      <c r="AP192" s="26">
        <f t="shared" si="115"/>
        <v>0</v>
      </c>
      <c r="AQ192" s="26">
        <f t="shared" si="116"/>
        <v>0</v>
      </c>
      <c r="AR192" s="26">
        <f t="shared" si="117"/>
        <v>0</v>
      </c>
      <c r="AS192" s="26">
        <f t="shared" si="118"/>
        <v>0</v>
      </c>
      <c r="AT192" s="26">
        <f t="shared" si="119"/>
        <v>0</v>
      </c>
      <c r="AU192" s="26">
        <f t="shared" si="120"/>
        <v>0</v>
      </c>
      <c r="AV192" s="26">
        <f t="shared" si="121"/>
        <v>0</v>
      </c>
      <c r="AW192" s="26">
        <f t="shared" si="122"/>
        <v>0</v>
      </c>
      <c r="AX192" s="37">
        <f t="shared" si="123"/>
        <v>0</v>
      </c>
    </row>
    <row r="193" spans="1:50" outlineLevel="1" x14ac:dyDescent="0.2">
      <c r="A193" s="36">
        <f>'Långtidsförhyrning Norra SE'!B168</f>
        <v>0</v>
      </c>
      <c r="B193" s="26" t="str">
        <f t="shared" si="90"/>
        <v/>
      </c>
      <c r="C193" s="26">
        <f>'Långtidsförhyrning Norra SE'!C168</f>
        <v>0</v>
      </c>
      <c r="D193" s="26">
        <f>'Långtidsförhyrning Norra SE'!D168</f>
        <v>0</v>
      </c>
      <c r="E193" s="26">
        <f>'Långtidsförhyrning Norra SE'!E168</f>
        <v>0</v>
      </c>
      <c r="F193" s="26">
        <f>'Långtidsförhyrning Norra SE'!F168</f>
        <v>0</v>
      </c>
      <c r="G193" s="26">
        <f>'Långtidsförhyrning Norra SE'!G168</f>
        <v>0</v>
      </c>
      <c r="H193" s="26">
        <f>'Långtidsförhyrning Norra SE'!H168</f>
        <v>0</v>
      </c>
      <c r="I193" s="26">
        <f>'Långtidsförhyrning Norra SE'!I168</f>
        <v>0</v>
      </c>
      <c r="J193" s="26">
        <f>'Långtidsförhyrning Norra SE'!J168</f>
        <v>0</v>
      </c>
      <c r="K193" s="26">
        <f>'Långtidsförhyrning Norra SE'!K168</f>
        <v>0</v>
      </c>
      <c r="L193" s="26">
        <f>'Långtidsförhyrning Norra SE'!L168</f>
        <v>0</v>
      </c>
      <c r="M193" s="26">
        <f>'Långtidsförhyrning Norra SE'!M168</f>
        <v>0</v>
      </c>
      <c r="N193" s="37">
        <f>'Långtidsförhyrning Norra SE'!N168</f>
        <v>0</v>
      </c>
      <c r="P193" s="38">
        <f t="shared" si="91"/>
        <v>0</v>
      </c>
      <c r="Q193" s="29">
        <f t="shared" si="92"/>
        <v>0</v>
      </c>
      <c r="R193" s="42">
        <f t="shared" si="93"/>
        <v>0</v>
      </c>
      <c r="S193" s="45">
        <f t="shared" si="89"/>
        <v>0</v>
      </c>
      <c r="U193" s="36">
        <f t="shared" si="94"/>
        <v>0</v>
      </c>
      <c r="V193" s="26">
        <f t="shared" si="95"/>
        <v>0</v>
      </c>
      <c r="W193" s="26">
        <f t="shared" si="96"/>
        <v>0</v>
      </c>
      <c r="X193" s="26">
        <f t="shared" si="97"/>
        <v>0</v>
      </c>
      <c r="Y193" s="26">
        <f t="shared" si="98"/>
        <v>0</v>
      </c>
      <c r="Z193" s="26">
        <f t="shared" si="99"/>
        <v>0</v>
      </c>
      <c r="AA193" s="26">
        <f t="shared" si="100"/>
        <v>0</v>
      </c>
      <c r="AB193" s="26">
        <f t="shared" si="101"/>
        <v>0</v>
      </c>
      <c r="AC193" s="26">
        <f t="shared" si="102"/>
        <v>0</v>
      </c>
      <c r="AD193" s="37">
        <f t="shared" si="103"/>
        <v>0</v>
      </c>
      <c r="AE193" s="36">
        <f t="shared" si="104"/>
        <v>0</v>
      </c>
      <c r="AF193" s="26">
        <f t="shared" si="105"/>
        <v>0</v>
      </c>
      <c r="AG193" s="26">
        <f t="shared" si="106"/>
        <v>0</v>
      </c>
      <c r="AH193" s="26">
        <f t="shared" si="107"/>
        <v>0</v>
      </c>
      <c r="AI193" s="26">
        <f t="shared" si="108"/>
        <v>0</v>
      </c>
      <c r="AJ193" s="26">
        <f t="shared" si="109"/>
        <v>0</v>
      </c>
      <c r="AK193" s="26">
        <f t="shared" si="110"/>
        <v>0</v>
      </c>
      <c r="AL193" s="26">
        <f t="shared" si="111"/>
        <v>0</v>
      </c>
      <c r="AM193" s="26">
        <f t="shared" si="112"/>
        <v>0</v>
      </c>
      <c r="AN193" s="37">
        <f t="shared" si="113"/>
        <v>0</v>
      </c>
      <c r="AO193" s="36">
        <f t="shared" si="114"/>
        <v>0</v>
      </c>
      <c r="AP193" s="26">
        <f t="shared" si="115"/>
        <v>0</v>
      </c>
      <c r="AQ193" s="26">
        <f t="shared" si="116"/>
        <v>0</v>
      </c>
      <c r="AR193" s="26">
        <f t="shared" si="117"/>
        <v>0</v>
      </c>
      <c r="AS193" s="26">
        <f t="shared" si="118"/>
        <v>0</v>
      </c>
      <c r="AT193" s="26">
        <f t="shared" si="119"/>
        <v>0</v>
      </c>
      <c r="AU193" s="26">
        <f t="shared" si="120"/>
        <v>0</v>
      </c>
      <c r="AV193" s="26">
        <f t="shared" si="121"/>
        <v>0</v>
      </c>
      <c r="AW193" s="26">
        <f t="shared" si="122"/>
        <v>0</v>
      </c>
      <c r="AX193" s="37">
        <f t="shared" si="123"/>
        <v>0</v>
      </c>
    </row>
    <row r="194" spans="1:50" outlineLevel="1" x14ac:dyDescent="0.2">
      <c r="A194" s="36">
        <f>'Långtidsförhyrning Norra SE'!B169</f>
        <v>0</v>
      </c>
      <c r="B194" s="26" t="str">
        <f t="shared" si="90"/>
        <v/>
      </c>
      <c r="C194" s="26">
        <f>'Långtidsförhyrning Norra SE'!C169</f>
        <v>0</v>
      </c>
      <c r="D194" s="26">
        <f>'Långtidsförhyrning Norra SE'!D169</f>
        <v>0</v>
      </c>
      <c r="E194" s="26">
        <f>'Långtidsförhyrning Norra SE'!E169</f>
        <v>0</v>
      </c>
      <c r="F194" s="26">
        <f>'Långtidsförhyrning Norra SE'!F169</f>
        <v>0</v>
      </c>
      <c r="G194" s="26">
        <f>'Långtidsförhyrning Norra SE'!G169</f>
        <v>0</v>
      </c>
      <c r="H194" s="26">
        <f>'Långtidsförhyrning Norra SE'!H169</f>
        <v>0</v>
      </c>
      <c r="I194" s="26">
        <f>'Långtidsförhyrning Norra SE'!I169</f>
        <v>0</v>
      </c>
      <c r="J194" s="26">
        <f>'Långtidsförhyrning Norra SE'!J169</f>
        <v>0</v>
      </c>
      <c r="K194" s="26">
        <f>'Långtidsförhyrning Norra SE'!K169</f>
        <v>0</v>
      </c>
      <c r="L194" s="26">
        <f>'Långtidsförhyrning Norra SE'!L169</f>
        <v>0</v>
      </c>
      <c r="M194" s="26">
        <f>'Långtidsförhyrning Norra SE'!M169</f>
        <v>0</v>
      </c>
      <c r="N194" s="37">
        <f>'Långtidsförhyrning Norra SE'!N169</f>
        <v>0</v>
      </c>
      <c r="P194" s="38">
        <f t="shared" si="91"/>
        <v>0</v>
      </c>
      <c r="Q194" s="29">
        <f t="shared" si="92"/>
        <v>0</v>
      </c>
      <c r="R194" s="42">
        <f t="shared" si="93"/>
        <v>0</v>
      </c>
      <c r="S194" s="45">
        <f t="shared" si="89"/>
        <v>0</v>
      </c>
      <c r="U194" s="36">
        <f t="shared" si="94"/>
        <v>0</v>
      </c>
      <c r="V194" s="26">
        <f t="shared" si="95"/>
        <v>0</v>
      </c>
      <c r="W194" s="26">
        <f t="shared" si="96"/>
        <v>0</v>
      </c>
      <c r="X194" s="26">
        <f t="shared" si="97"/>
        <v>0</v>
      </c>
      <c r="Y194" s="26">
        <f t="shared" si="98"/>
        <v>0</v>
      </c>
      <c r="Z194" s="26">
        <f t="shared" si="99"/>
        <v>0</v>
      </c>
      <c r="AA194" s="26">
        <f t="shared" si="100"/>
        <v>0</v>
      </c>
      <c r="AB194" s="26">
        <f t="shared" si="101"/>
        <v>0</v>
      </c>
      <c r="AC194" s="26">
        <f t="shared" si="102"/>
        <v>0</v>
      </c>
      <c r="AD194" s="37">
        <f t="shared" si="103"/>
        <v>0</v>
      </c>
      <c r="AE194" s="36">
        <f t="shared" si="104"/>
        <v>0</v>
      </c>
      <c r="AF194" s="26">
        <f t="shared" si="105"/>
        <v>0</v>
      </c>
      <c r="AG194" s="26">
        <f t="shared" si="106"/>
        <v>0</v>
      </c>
      <c r="AH194" s="26">
        <f t="shared" si="107"/>
        <v>0</v>
      </c>
      <c r="AI194" s="26">
        <f t="shared" si="108"/>
        <v>0</v>
      </c>
      <c r="AJ194" s="26">
        <f t="shared" si="109"/>
        <v>0</v>
      </c>
      <c r="AK194" s="26">
        <f t="shared" si="110"/>
        <v>0</v>
      </c>
      <c r="AL194" s="26">
        <f t="shared" si="111"/>
        <v>0</v>
      </c>
      <c r="AM194" s="26">
        <f t="shared" si="112"/>
        <v>0</v>
      </c>
      <c r="AN194" s="37">
        <f t="shared" si="113"/>
        <v>0</v>
      </c>
      <c r="AO194" s="36">
        <f t="shared" si="114"/>
        <v>0</v>
      </c>
      <c r="AP194" s="26">
        <f t="shared" si="115"/>
        <v>0</v>
      </c>
      <c r="AQ194" s="26">
        <f t="shared" si="116"/>
        <v>0</v>
      </c>
      <c r="AR194" s="26">
        <f t="shared" si="117"/>
        <v>0</v>
      </c>
      <c r="AS194" s="26">
        <f t="shared" si="118"/>
        <v>0</v>
      </c>
      <c r="AT194" s="26">
        <f t="shared" si="119"/>
        <v>0</v>
      </c>
      <c r="AU194" s="26">
        <f t="shared" si="120"/>
        <v>0</v>
      </c>
      <c r="AV194" s="26">
        <f t="shared" si="121"/>
        <v>0</v>
      </c>
      <c r="AW194" s="26">
        <f t="shared" si="122"/>
        <v>0</v>
      </c>
      <c r="AX194" s="37">
        <f t="shared" si="123"/>
        <v>0</v>
      </c>
    </row>
    <row r="195" spans="1:50" outlineLevel="1" x14ac:dyDescent="0.2">
      <c r="A195" s="36">
        <f>'Långtidsförhyrning Norra SE'!B170</f>
        <v>0</v>
      </c>
      <c r="B195" s="26" t="str">
        <f t="shared" si="90"/>
        <v/>
      </c>
      <c r="C195" s="26">
        <f>'Långtidsförhyrning Norra SE'!C170</f>
        <v>0</v>
      </c>
      <c r="D195" s="26">
        <f>'Långtidsförhyrning Norra SE'!D170</f>
        <v>0</v>
      </c>
      <c r="E195" s="26">
        <f>'Långtidsförhyrning Norra SE'!E170</f>
        <v>0</v>
      </c>
      <c r="F195" s="26">
        <f>'Långtidsförhyrning Norra SE'!F170</f>
        <v>0</v>
      </c>
      <c r="G195" s="26">
        <f>'Långtidsförhyrning Norra SE'!G170</f>
        <v>0</v>
      </c>
      <c r="H195" s="26">
        <f>'Långtidsförhyrning Norra SE'!H170</f>
        <v>0</v>
      </c>
      <c r="I195" s="26">
        <f>'Långtidsförhyrning Norra SE'!I170</f>
        <v>0</v>
      </c>
      <c r="J195" s="26">
        <f>'Långtidsförhyrning Norra SE'!J170</f>
        <v>0</v>
      </c>
      <c r="K195" s="26">
        <f>'Långtidsförhyrning Norra SE'!K170</f>
        <v>0</v>
      </c>
      <c r="L195" s="26">
        <f>'Långtidsförhyrning Norra SE'!L170</f>
        <v>0</v>
      </c>
      <c r="M195" s="26">
        <f>'Långtidsförhyrning Norra SE'!M170</f>
        <v>0</v>
      </c>
      <c r="N195" s="37">
        <f>'Långtidsförhyrning Norra SE'!N170</f>
        <v>0</v>
      </c>
      <c r="P195" s="38">
        <f t="shared" si="91"/>
        <v>0</v>
      </c>
      <c r="Q195" s="29">
        <f t="shared" si="92"/>
        <v>0</v>
      </c>
      <c r="R195" s="42">
        <f t="shared" si="93"/>
        <v>0</v>
      </c>
      <c r="S195" s="45">
        <f t="shared" si="89"/>
        <v>0</v>
      </c>
      <c r="U195" s="36">
        <f t="shared" si="94"/>
        <v>0</v>
      </c>
      <c r="V195" s="26">
        <f t="shared" si="95"/>
        <v>0</v>
      </c>
      <c r="W195" s="26">
        <f t="shared" si="96"/>
        <v>0</v>
      </c>
      <c r="X195" s="26">
        <f t="shared" si="97"/>
        <v>0</v>
      </c>
      <c r="Y195" s="26">
        <f t="shared" si="98"/>
        <v>0</v>
      </c>
      <c r="Z195" s="26">
        <f t="shared" si="99"/>
        <v>0</v>
      </c>
      <c r="AA195" s="26">
        <f t="shared" si="100"/>
        <v>0</v>
      </c>
      <c r="AB195" s="26">
        <f t="shared" si="101"/>
        <v>0</v>
      </c>
      <c r="AC195" s="26">
        <f t="shared" si="102"/>
        <v>0</v>
      </c>
      <c r="AD195" s="37">
        <f t="shared" si="103"/>
        <v>0</v>
      </c>
      <c r="AE195" s="36">
        <f t="shared" si="104"/>
        <v>0</v>
      </c>
      <c r="AF195" s="26">
        <f t="shared" si="105"/>
        <v>0</v>
      </c>
      <c r="AG195" s="26">
        <f t="shared" si="106"/>
        <v>0</v>
      </c>
      <c r="AH195" s="26">
        <f t="shared" si="107"/>
        <v>0</v>
      </c>
      <c r="AI195" s="26">
        <f t="shared" si="108"/>
        <v>0</v>
      </c>
      <c r="AJ195" s="26">
        <f t="shared" si="109"/>
        <v>0</v>
      </c>
      <c r="AK195" s="26">
        <f t="shared" si="110"/>
        <v>0</v>
      </c>
      <c r="AL195" s="26">
        <f t="shared" si="111"/>
        <v>0</v>
      </c>
      <c r="AM195" s="26">
        <f t="shared" si="112"/>
        <v>0</v>
      </c>
      <c r="AN195" s="37">
        <f t="shared" si="113"/>
        <v>0</v>
      </c>
      <c r="AO195" s="36">
        <f t="shared" si="114"/>
        <v>0</v>
      </c>
      <c r="AP195" s="26">
        <f t="shared" si="115"/>
        <v>0</v>
      </c>
      <c r="AQ195" s="26">
        <f t="shared" si="116"/>
        <v>0</v>
      </c>
      <c r="AR195" s="26">
        <f t="shared" si="117"/>
        <v>0</v>
      </c>
      <c r="AS195" s="26">
        <f t="shared" si="118"/>
        <v>0</v>
      </c>
      <c r="AT195" s="26">
        <f t="shared" si="119"/>
        <v>0</v>
      </c>
      <c r="AU195" s="26">
        <f t="shared" si="120"/>
        <v>0</v>
      </c>
      <c r="AV195" s="26">
        <f t="shared" si="121"/>
        <v>0</v>
      </c>
      <c r="AW195" s="26">
        <f t="shared" si="122"/>
        <v>0</v>
      </c>
      <c r="AX195" s="37">
        <f t="shared" si="123"/>
        <v>0</v>
      </c>
    </row>
    <row r="196" spans="1:50" outlineLevel="1" x14ac:dyDescent="0.2">
      <c r="A196" s="36">
        <f>'Långtidsförhyrning Norra SE'!B171</f>
        <v>0</v>
      </c>
      <c r="B196" s="26" t="str">
        <f t="shared" si="90"/>
        <v/>
      </c>
      <c r="C196" s="26">
        <f>'Långtidsförhyrning Norra SE'!C171</f>
        <v>0</v>
      </c>
      <c r="D196" s="26">
        <f>'Långtidsförhyrning Norra SE'!D171</f>
        <v>0</v>
      </c>
      <c r="E196" s="26">
        <f>'Långtidsförhyrning Norra SE'!E171</f>
        <v>0</v>
      </c>
      <c r="F196" s="26">
        <f>'Långtidsförhyrning Norra SE'!F171</f>
        <v>0</v>
      </c>
      <c r="G196" s="26">
        <f>'Långtidsförhyrning Norra SE'!G171</f>
        <v>0</v>
      </c>
      <c r="H196" s="26">
        <f>'Långtidsförhyrning Norra SE'!H171</f>
        <v>0</v>
      </c>
      <c r="I196" s="26">
        <f>'Långtidsförhyrning Norra SE'!I171</f>
        <v>0</v>
      </c>
      <c r="J196" s="26">
        <f>'Långtidsförhyrning Norra SE'!J171</f>
        <v>0</v>
      </c>
      <c r="K196" s="26">
        <f>'Långtidsförhyrning Norra SE'!K171</f>
        <v>0</v>
      </c>
      <c r="L196" s="26">
        <f>'Långtidsförhyrning Norra SE'!L171</f>
        <v>0</v>
      </c>
      <c r="M196" s="26">
        <f>'Långtidsförhyrning Norra SE'!M171</f>
        <v>0</v>
      </c>
      <c r="N196" s="37">
        <f>'Långtidsförhyrning Norra SE'!N171</f>
        <v>0</v>
      </c>
      <c r="P196" s="38">
        <f t="shared" si="91"/>
        <v>0</v>
      </c>
      <c r="Q196" s="29">
        <f t="shared" si="92"/>
        <v>0</v>
      </c>
      <c r="R196" s="42">
        <f t="shared" si="93"/>
        <v>0</v>
      </c>
      <c r="S196" s="45">
        <f t="shared" si="89"/>
        <v>0</v>
      </c>
      <c r="U196" s="36">
        <f t="shared" si="94"/>
        <v>0</v>
      </c>
      <c r="V196" s="26">
        <f t="shared" si="95"/>
        <v>0</v>
      </c>
      <c r="W196" s="26">
        <f t="shared" si="96"/>
        <v>0</v>
      </c>
      <c r="X196" s="26">
        <f t="shared" si="97"/>
        <v>0</v>
      </c>
      <c r="Y196" s="26">
        <f t="shared" si="98"/>
        <v>0</v>
      </c>
      <c r="Z196" s="26">
        <f t="shared" si="99"/>
        <v>0</v>
      </c>
      <c r="AA196" s="26">
        <f t="shared" si="100"/>
        <v>0</v>
      </c>
      <c r="AB196" s="26">
        <f t="shared" si="101"/>
        <v>0</v>
      </c>
      <c r="AC196" s="26">
        <f t="shared" si="102"/>
        <v>0</v>
      </c>
      <c r="AD196" s="37">
        <f t="shared" si="103"/>
        <v>0</v>
      </c>
      <c r="AE196" s="36">
        <f t="shared" si="104"/>
        <v>0</v>
      </c>
      <c r="AF196" s="26">
        <f t="shared" si="105"/>
        <v>0</v>
      </c>
      <c r="AG196" s="26">
        <f t="shared" si="106"/>
        <v>0</v>
      </c>
      <c r="AH196" s="26">
        <f t="shared" si="107"/>
        <v>0</v>
      </c>
      <c r="AI196" s="26">
        <f t="shared" si="108"/>
        <v>0</v>
      </c>
      <c r="AJ196" s="26">
        <f t="shared" si="109"/>
        <v>0</v>
      </c>
      <c r="AK196" s="26">
        <f t="shared" si="110"/>
        <v>0</v>
      </c>
      <c r="AL196" s="26">
        <f t="shared" si="111"/>
        <v>0</v>
      </c>
      <c r="AM196" s="26">
        <f t="shared" si="112"/>
        <v>0</v>
      </c>
      <c r="AN196" s="37">
        <f t="shared" si="113"/>
        <v>0</v>
      </c>
      <c r="AO196" s="36">
        <f t="shared" si="114"/>
        <v>0</v>
      </c>
      <c r="AP196" s="26">
        <f t="shared" si="115"/>
        <v>0</v>
      </c>
      <c r="AQ196" s="26">
        <f t="shared" si="116"/>
        <v>0</v>
      </c>
      <c r="AR196" s="26">
        <f t="shared" si="117"/>
        <v>0</v>
      </c>
      <c r="AS196" s="26">
        <f t="shared" si="118"/>
        <v>0</v>
      </c>
      <c r="AT196" s="26">
        <f t="shared" si="119"/>
        <v>0</v>
      </c>
      <c r="AU196" s="26">
        <f t="shared" si="120"/>
        <v>0</v>
      </c>
      <c r="AV196" s="26">
        <f t="shared" si="121"/>
        <v>0</v>
      </c>
      <c r="AW196" s="26">
        <f t="shared" si="122"/>
        <v>0</v>
      </c>
      <c r="AX196" s="37">
        <f t="shared" si="123"/>
        <v>0</v>
      </c>
    </row>
    <row r="197" spans="1:50" outlineLevel="1" x14ac:dyDescent="0.2">
      <c r="A197" s="36">
        <f>'Långtidsförhyrning Norra SE'!B172</f>
        <v>0</v>
      </c>
      <c r="B197" s="26" t="str">
        <f t="shared" si="90"/>
        <v/>
      </c>
      <c r="C197" s="26">
        <f>'Långtidsförhyrning Norra SE'!C172</f>
        <v>0</v>
      </c>
      <c r="D197" s="26">
        <f>'Långtidsförhyrning Norra SE'!D172</f>
        <v>0</v>
      </c>
      <c r="E197" s="26">
        <f>'Långtidsförhyrning Norra SE'!E172</f>
        <v>0</v>
      </c>
      <c r="F197" s="26">
        <f>'Långtidsförhyrning Norra SE'!F172</f>
        <v>0</v>
      </c>
      <c r="G197" s="26">
        <f>'Långtidsförhyrning Norra SE'!G172</f>
        <v>0</v>
      </c>
      <c r="H197" s="26">
        <f>'Långtidsförhyrning Norra SE'!H172</f>
        <v>0</v>
      </c>
      <c r="I197" s="26">
        <f>'Långtidsförhyrning Norra SE'!I172</f>
        <v>0</v>
      </c>
      <c r="J197" s="26">
        <f>'Långtidsförhyrning Norra SE'!J172</f>
        <v>0</v>
      </c>
      <c r="K197" s="26">
        <f>'Långtidsförhyrning Norra SE'!K172</f>
        <v>0</v>
      </c>
      <c r="L197" s="26">
        <f>'Långtidsförhyrning Norra SE'!L172</f>
        <v>0</v>
      </c>
      <c r="M197" s="26">
        <f>'Långtidsförhyrning Norra SE'!M172</f>
        <v>0</v>
      </c>
      <c r="N197" s="37">
        <f>'Långtidsförhyrning Norra SE'!N172</f>
        <v>0</v>
      </c>
      <c r="P197" s="38">
        <f t="shared" si="91"/>
        <v>0</v>
      </c>
      <c r="Q197" s="29">
        <f t="shared" si="92"/>
        <v>0</v>
      </c>
      <c r="R197" s="42">
        <f t="shared" si="93"/>
        <v>0</v>
      </c>
      <c r="S197" s="45">
        <f t="shared" si="89"/>
        <v>0</v>
      </c>
      <c r="U197" s="36">
        <f t="shared" si="94"/>
        <v>0</v>
      </c>
      <c r="V197" s="26">
        <f t="shared" si="95"/>
        <v>0</v>
      </c>
      <c r="W197" s="26">
        <f t="shared" si="96"/>
        <v>0</v>
      </c>
      <c r="X197" s="26">
        <f t="shared" si="97"/>
        <v>0</v>
      </c>
      <c r="Y197" s="26">
        <f t="shared" si="98"/>
        <v>0</v>
      </c>
      <c r="Z197" s="26">
        <f t="shared" si="99"/>
        <v>0</v>
      </c>
      <c r="AA197" s="26">
        <f t="shared" si="100"/>
        <v>0</v>
      </c>
      <c r="AB197" s="26">
        <f t="shared" si="101"/>
        <v>0</v>
      </c>
      <c r="AC197" s="26">
        <f t="shared" si="102"/>
        <v>0</v>
      </c>
      <c r="AD197" s="37">
        <f t="shared" si="103"/>
        <v>0</v>
      </c>
      <c r="AE197" s="36">
        <f t="shared" si="104"/>
        <v>0</v>
      </c>
      <c r="AF197" s="26">
        <f t="shared" si="105"/>
        <v>0</v>
      </c>
      <c r="AG197" s="26">
        <f t="shared" si="106"/>
        <v>0</v>
      </c>
      <c r="AH197" s="26">
        <f t="shared" si="107"/>
        <v>0</v>
      </c>
      <c r="AI197" s="26">
        <f t="shared" si="108"/>
        <v>0</v>
      </c>
      <c r="AJ197" s="26">
        <f t="shared" si="109"/>
        <v>0</v>
      </c>
      <c r="AK197" s="26">
        <f t="shared" si="110"/>
        <v>0</v>
      </c>
      <c r="AL197" s="26">
        <f t="shared" si="111"/>
        <v>0</v>
      </c>
      <c r="AM197" s="26">
        <f t="shared" si="112"/>
        <v>0</v>
      </c>
      <c r="AN197" s="37">
        <f t="shared" si="113"/>
        <v>0</v>
      </c>
      <c r="AO197" s="36">
        <f t="shared" si="114"/>
        <v>0</v>
      </c>
      <c r="AP197" s="26">
        <f t="shared" si="115"/>
        <v>0</v>
      </c>
      <c r="AQ197" s="26">
        <f t="shared" si="116"/>
        <v>0</v>
      </c>
      <c r="AR197" s="26">
        <f t="shared" si="117"/>
        <v>0</v>
      </c>
      <c r="AS197" s="26">
        <f t="shared" si="118"/>
        <v>0</v>
      </c>
      <c r="AT197" s="26">
        <f t="shared" si="119"/>
        <v>0</v>
      </c>
      <c r="AU197" s="26">
        <f t="shared" si="120"/>
        <v>0</v>
      </c>
      <c r="AV197" s="26">
        <f t="shared" si="121"/>
        <v>0</v>
      </c>
      <c r="AW197" s="26">
        <f t="shared" si="122"/>
        <v>0</v>
      </c>
      <c r="AX197" s="37">
        <f t="shared" si="123"/>
        <v>0</v>
      </c>
    </row>
    <row r="198" spans="1:50" outlineLevel="1" x14ac:dyDescent="0.2">
      <c r="A198" s="36">
        <f>'Långtidsförhyrning Norra SE'!B173</f>
        <v>0</v>
      </c>
      <c r="B198" s="26" t="str">
        <f t="shared" si="90"/>
        <v/>
      </c>
      <c r="C198" s="26">
        <f>'Långtidsförhyrning Norra SE'!C173</f>
        <v>0</v>
      </c>
      <c r="D198" s="26">
        <f>'Långtidsförhyrning Norra SE'!D173</f>
        <v>0</v>
      </c>
      <c r="E198" s="26">
        <f>'Långtidsförhyrning Norra SE'!E173</f>
        <v>0</v>
      </c>
      <c r="F198" s="26">
        <f>'Långtidsförhyrning Norra SE'!F173</f>
        <v>0</v>
      </c>
      <c r="G198" s="26">
        <f>'Långtidsförhyrning Norra SE'!G173</f>
        <v>0</v>
      </c>
      <c r="H198" s="26">
        <f>'Långtidsförhyrning Norra SE'!H173</f>
        <v>0</v>
      </c>
      <c r="I198" s="26">
        <f>'Långtidsförhyrning Norra SE'!I173</f>
        <v>0</v>
      </c>
      <c r="J198" s="26">
        <f>'Långtidsförhyrning Norra SE'!J173</f>
        <v>0</v>
      </c>
      <c r="K198" s="26">
        <f>'Långtidsförhyrning Norra SE'!K173</f>
        <v>0</v>
      </c>
      <c r="L198" s="26">
        <f>'Långtidsförhyrning Norra SE'!L173</f>
        <v>0</v>
      </c>
      <c r="M198" s="26">
        <f>'Långtidsförhyrning Norra SE'!M173</f>
        <v>0</v>
      </c>
      <c r="N198" s="37">
        <f>'Långtidsförhyrning Norra SE'!N173</f>
        <v>0</v>
      </c>
      <c r="P198" s="38">
        <f t="shared" si="91"/>
        <v>0</v>
      </c>
      <c r="Q198" s="29">
        <f t="shared" si="92"/>
        <v>0</v>
      </c>
      <c r="R198" s="42">
        <f t="shared" si="93"/>
        <v>0</v>
      </c>
      <c r="S198" s="45">
        <f t="shared" si="89"/>
        <v>0</v>
      </c>
      <c r="U198" s="36">
        <f t="shared" si="94"/>
        <v>0</v>
      </c>
      <c r="V198" s="26">
        <f t="shared" si="95"/>
        <v>0</v>
      </c>
      <c r="W198" s="26">
        <f t="shared" si="96"/>
        <v>0</v>
      </c>
      <c r="X198" s="26">
        <f t="shared" si="97"/>
        <v>0</v>
      </c>
      <c r="Y198" s="26">
        <f t="shared" si="98"/>
        <v>0</v>
      </c>
      <c r="Z198" s="26">
        <f t="shared" si="99"/>
        <v>0</v>
      </c>
      <c r="AA198" s="26">
        <f t="shared" si="100"/>
        <v>0</v>
      </c>
      <c r="AB198" s="26">
        <f t="shared" si="101"/>
        <v>0</v>
      </c>
      <c r="AC198" s="26">
        <f t="shared" si="102"/>
        <v>0</v>
      </c>
      <c r="AD198" s="37">
        <f t="shared" si="103"/>
        <v>0</v>
      </c>
      <c r="AE198" s="36">
        <f t="shared" si="104"/>
        <v>0</v>
      </c>
      <c r="AF198" s="26">
        <f t="shared" si="105"/>
        <v>0</v>
      </c>
      <c r="AG198" s="26">
        <f t="shared" si="106"/>
        <v>0</v>
      </c>
      <c r="AH198" s="26">
        <f t="shared" si="107"/>
        <v>0</v>
      </c>
      <c r="AI198" s="26">
        <f t="shared" si="108"/>
        <v>0</v>
      </c>
      <c r="AJ198" s="26">
        <f t="shared" si="109"/>
        <v>0</v>
      </c>
      <c r="AK198" s="26">
        <f t="shared" si="110"/>
        <v>0</v>
      </c>
      <c r="AL198" s="26">
        <f t="shared" si="111"/>
        <v>0</v>
      </c>
      <c r="AM198" s="26">
        <f t="shared" si="112"/>
        <v>0</v>
      </c>
      <c r="AN198" s="37">
        <f t="shared" si="113"/>
        <v>0</v>
      </c>
      <c r="AO198" s="36">
        <f t="shared" si="114"/>
        <v>0</v>
      </c>
      <c r="AP198" s="26">
        <f t="shared" si="115"/>
        <v>0</v>
      </c>
      <c r="AQ198" s="26">
        <f t="shared" si="116"/>
        <v>0</v>
      </c>
      <c r="AR198" s="26">
        <f t="shared" si="117"/>
        <v>0</v>
      </c>
      <c r="AS198" s="26">
        <f t="shared" si="118"/>
        <v>0</v>
      </c>
      <c r="AT198" s="26">
        <f t="shared" si="119"/>
        <v>0</v>
      </c>
      <c r="AU198" s="26">
        <f t="shared" si="120"/>
        <v>0</v>
      </c>
      <c r="AV198" s="26">
        <f t="shared" si="121"/>
        <v>0</v>
      </c>
      <c r="AW198" s="26">
        <f t="shared" si="122"/>
        <v>0</v>
      </c>
      <c r="AX198" s="37">
        <f t="shared" si="123"/>
        <v>0</v>
      </c>
    </row>
    <row r="199" spans="1:50" outlineLevel="1" x14ac:dyDescent="0.2">
      <c r="A199" s="36">
        <f>'Långtidsförhyrning Norra SE'!B174</f>
        <v>0</v>
      </c>
      <c r="B199" s="26" t="str">
        <f t="shared" si="90"/>
        <v/>
      </c>
      <c r="C199" s="26">
        <f>'Långtidsförhyrning Norra SE'!C174</f>
        <v>0</v>
      </c>
      <c r="D199" s="26">
        <f>'Långtidsförhyrning Norra SE'!D174</f>
        <v>0</v>
      </c>
      <c r="E199" s="26">
        <f>'Långtidsförhyrning Norra SE'!E174</f>
        <v>0</v>
      </c>
      <c r="F199" s="26">
        <f>'Långtidsförhyrning Norra SE'!F174</f>
        <v>0</v>
      </c>
      <c r="G199" s="26">
        <f>'Långtidsförhyrning Norra SE'!G174</f>
        <v>0</v>
      </c>
      <c r="H199" s="26">
        <f>'Långtidsförhyrning Norra SE'!H174</f>
        <v>0</v>
      </c>
      <c r="I199" s="26">
        <f>'Långtidsförhyrning Norra SE'!I174</f>
        <v>0</v>
      </c>
      <c r="J199" s="26">
        <f>'Långtidsförhyrning Norra SE'!J174</f>
        <v>0</v>
      </c>
      <c r="K199" s="26">
        <f>'Långtidsförhyrning Norra SE'!K174</f>
        <v>0</v>
      </c>
      <c r="L199" s="26">
        <f>'Långtidsförhyrning Norra SE'!L174</f>
        <v>0</v>
      </c>
      <c r="M199" s="26">
        <f>'Långtidsförhyrning Norra SE'!M174</f>
        <v>0</v>
      </c>
      <c r="N199" s="37">
        <f>'Långtidsförhyrning Norra SE'!N174</f>
        <v>0</v>
      </c>
      <c r="P199" s="38">
        <f t="shared" si="91"/>
        <v>0</v>
      </c>
      <c r="Q199" s="29">
        <f t="shared" si="92"/>
        <v>0</v>
      </c>
      <c r="R199" s="42">
        <f t="shared" si="93"/>
        <v>0</v>
      </c>
      <c r="S199" s="45">
        <f t="shared" si="89"/>
        <v>0</v>
      </c>
      <c r="U199" s="36">
        <f t="shared" si="94"/>
        <v>0</v>
      </c>
      <c r="V199" s="26">
        <f t="shared" si="95"/>
        <v>0</v>
      </c>
      <c r="W199" s="26">
        <f t="shared" si="96"/>
        <v>0</v>
      </c>
      <c r="X199" s="26">
        <f t="shared" si="97"/>
        <v>0</v>
      </c>
      <c r="Y199" s="26">
        <f t="shared" si="98"/>
        <v>0</v>
      </c>
      <c r="Z199" s="26">
        <f t="shared" si="99"/>
        <v>0</v>
      </c>
      <c r="AA199" s="26">
        <f t="shared" si="100"/>
        <v>0</v>
      </c>
      <c r="AB199" s="26">
        <f t="shared" si="101"/>
        <v>0</v>
      </c>
      <c r="AC199" s="26">
        <f t="shared" si="102"/>
        <v>0</v>
      </c>
      <c r="AD199" s="37">
        <f t="shared" si="103"/>
        <v>0</v>
      </c>
      <c r="AE199" s="36">
        <f t="shared" si="104"/>
        <v>0</v>
      </c>
      <c r="AF199" s="26">
        <f t="shared" si="105"/>
        <v>0</v>
      </c>
      <c r="AG199" s="26">
        <f t="shared" si="106"/>
        <v>0</v>
      </c>
      <c r="AH199" s="26">
        <f t="shared" si="107"/>
        <v>0</v>
      </c>
      <c r="AI199" s="26">
        <f t="shared" si="108"/>
        <v>0</v>
      </c>
      <c r="AJ199" s="26">
        <f t="shared" si="109"/>
        <v>0</v>
      </c>
      <c r="AK199" s="26">
        <f t="shared" si="110"/>
        <v>0</v>
      </c>
      <c r="AL199" s="26">
        <f t="shared" si="111"/>
        <v>0</v>
      </c>
      <c r="AM199" s="26">
        <f t="shared" si="112"/>
        <v>0</v>
      </c>
      <c r="AN199" s="37">
        <f t="shared" si="113"/>
        <v>0</v>
      </c>
      <c r="AO199" s="36">
        <f t="shared" si="114"/>
        <v>0</v>
      </c>
      <c r="AP199" s="26">
        <f t="shared" si="115"/>
        <v>0</v>
      </c>
      <c r="AQ199" s="26">
        <f t="shared" si="116"/>
        <v>0</v>
      </c>
      <c r="AR199" s="26">
        <f t="shared" si="117"/>
        <v>0</v>
      </c>
      <c r="AS199" s="26">
        <f t="shared" si="118"/>
        <v>0</v>
      </c>
      <c r="AT199" s="26">
        <f t="shared" si="119"/>
        <v>0</v>
      </c>
      <c r="AU199" s="26">
        <f t="shared" si="120"/>
        <v>0</v>
      </c>
      <c r="AV199" s="26">
        <f t="shared" si="121"/>
        <v>0</v>
      </c>
      <c r="AW199" s="26">
        <f t="shared" si="122"/>
        <v>0</v>
      </c>
      <c r="AX199" s="37">
        <f t="shared" si="123"/>
        <v>0</v>
      </c>
    </row>
    <row r="200" spans="1:50" outlineLevel="1" x14ac:dyDescent="0.2">
      <c r="A200" s="36">
        <f>'Långtidsförhyrning Norra SE'!B175</f>
        <v>0</v>
      </c>
      <c r="B200" s="26" t="str">
        <f t="shared" si="90"/>
        <v/>
      </c>
      <c r="C200" s="26">
        <f>'Långtidsförhyrning Norra SE'!C175</f>
        <v>0</v>
      </c>
      <c r="D200" s="26">
        <f>'Långtidsförhyrning Norra SE'!D175</f>
        <v>0</v>
      </c>
      <c r="E200" s="26">
        <f>'Långtidsförhyrning Norra SE'!E175</f>
        <v>0</v>
      </c>
      <c r="F200" s="26">
        <f>'Långtidsförhyrning Norra SE'!F175</f>
        <v>0</v>
      </c>
      <c r="G200" s="26">
        <f>'Långtidsförhyrning Norra SE'!G175</f>
        <v>0</v>
      </c>
      <c r="H200" s="26">
        <f>'Långtidsförhyrning Norra SE'!H175</f>
        <v>0</v>
      </c>
      <c r="I200" s="26">
        <f>'Långtidsförhyrning Norra SE'!I175</f>
        <v>0</v>
      </c>
      <c r="J200" s="26">
        <f>'Långtidsförhyrning Norra SE'!J175</f>
        <v>0</v>
      </c>
      <c r="K200" s="26">
        <f>'Långtidsförhyrning Norra SE'!K175</f>
        <v>0</v>
      </c>
      <c r="L200" s="26">
        <f>'Långtidsförhyrning Norra SE'!L175</f>
        <v>0</v>
      </c>
      <c r="M200" s="26">
        <f>'Långtidsförhyrning Norra SE'!M175</f>
        <v>0</v>
      </c>
      <c r="N200" s="37">
        <f>'Långtidsförhyrning Norra SE'!N175</f>
        <v>0</v>
      </c>
      <c r="P200" s="38">
        <f t="shared" si="91"/>
        <v>0</v>
      </c>
      <c r="Q200" s="29">
        <f t="shared" si="92"/>
        <v>0</v>
      </c>
      <c r="R200" s="42">
        <f t="shared" si="93"/>
        <v>0</v>
      </c>
      <c r="S200" s="45">
        <f t="shared" si="89"/>
        <v>0</v>
      </c>
      <c r="U200" s="36">
        <f t="shared" si="94"/>
        <v>0</v>
      </c>
      <c r="V200" s="26">
        <f t="shared" si="95"/>
        <v>0</v>
      </c>
      <c r="W200" s="26">
        <f t="shared" si="96"/>
        <v>0</v>
      </c>
      <c r="X200" s="26">
        <f t="shared" si="97"/>
        <v>0</v>
      </c>
      <c r="Y200" s="26">
        <f t="shared" si="98"/>
        <v>0</v>
      </c>
      <c r="Z200" s="26">
        <f t="shared" si="99"/>
        <v>0</v>
      </c>
      <c r="AA200" s="26">
        <f t="shared" si="100"/>
        <v>0</v>
      </c>
      <c r="AB200" s="26">
        <f t="shared" si="101"/>
        <v>0</v>
      </c>
      <c r="AC200" s="26">
        <f t="shared" si="102"/>
        <v>0</v>
      </c>
      <c r="AD200" s="37">
        <f t="shared" si="103"/>
        <v>0</v>
      </c>
      <c r="AE200" s="36">
        <f t="shared" si="104"/>
        <v>0</v>
      </c>
      <c r="AF200" s="26">
        <f t="shared" si="105"/>
        <v>0</v>
      </c>
      <c r="AG200" s="26">
        <f t="shared" si="106"/>
        <v>0</v>
      </c>
      <c r="AH200" s="26">
        <f t="shared" si="107"/>
        <v>0</v>
      </c>
      <c r="AI200" s="26">
        <f t="shared" si="108"/>
        <v>0</v>
      </c>
      <c r="AJ200" s="26">
        <f t="shared" si="109"/>
        <v>0</v>
      </c>
      <c r="AK200" s="26">
        <f t="shared" si="110"/>
        <v>0</v>
      </c>
      <c r="AL200" s="26">
        <f t="shared" si="111"/>
        <v>0</v>
      </c>
      <c r="AM200" s="26">
        <f t="shared" si="112"/>
        <v>0</v>
      </c>
      <c r="AN200" s="37">
        <f t="shared" si="113"/>
        <v>0</v>
      </c>
      <c r="AO200" s="36">
        <f t="shared" si="114"/>
        <v>0</v>
      </c>
      <c r="AP200" s="26">
        <f t="shared" si="115"/>
        <v>0</v>
      </c>
      <c r="AQ200" s="26">
        <f t="shared" si="116"/>
        <v>0</v>
      </c>
      <c r="AR200" s="26">
        <f t="shared" si="117"/>
        <v>0</v>
      </c>
      <c r="AS200" s="26">
        <f t="shared" si="118"/>
        <v>0</v>
      </c>
      <c r="AT200" s="26">
        <f t="shared" si="119"/>
        <v>0</v>
      </c>
      <c r="AU200" s="26">
        <f t="shared" si="120"/>
        <v>0</v>
      </c>
      <c r="AV200" s="26">
        <f t="shared" si="121"/>
        <v>0</v>
      </c>
      <c r="AW200" s="26">
        <f t="shared" si="122"/>
        <v>0</v>
      </c>
      <c r="AX200" s="37">
        <f t="shared" si="123"/>
        <v>0</v>
      </c>
    </row>
    <row r="201" spans="1:50" outlineLevel="1" x14ac:dyDescent="0.2">
      <c r="A201" s="36">
        <f>'Långtidsförhyrning Norra SE'!B176</f>
        <v>0</v>
      </c>
      <c r="B201" s="26" t="str">
        <f t="shared" si="90"/>
        <v/>
      </c>
      <c r="C201" s="26">
        <f>'Långtidsförhyrning Norra SE'!C176</f>
        <v>0</v>
      </c>
      <c r="D201" s="26">
        <f>'Långtidsförhyrning Norra SE'!D176</f>
        <v>0</v>
      </c>
      <c r="E201" s="26">
        <f>'Långtidsförhyrning Norra SE'!E176</f>
        <v>0</v>
      </c>
      <c r="F201" s="26">
        <f>'Långtidsförhyrning Norra SE'!F176</f>
        <v>0</v>
      </c>
      <c r="G201" s="26">
        <f>'Långtidsförhyrning Norra SE'!G176</f>
        <v>0</v>
      </c>
      <c r="H201" s="26">
        <f>'Långtidsförhyrning Norra SE'!H176</f>
        <v>0</v>
      </c>
      <c r="I201" s="26">
        <f>'Långtidsförhyrning Norra SE'!I176</f>
        <v>0</v>
      </c>
      <c r="J201" s="26">
        <f>'Långtidsförhyrning Norra SE'!J176</f>
        <v>0</v>
      </c>
      <c r="K201" s="26">
        <f>'Långtidsförhyrning Norra SE'!K176</f>
        <v>0</v>
      </c>
      <c r="L201" s="26">
        <f>'Långtidsförhyrning Norra SE'!L176</f>
        <v>0</v>
      </c>
      <c r="M201" s="26">
        <f>'Långtidsförhyrning Norra SE'!M176</f>
        <v>0</v>
      </c>
      <c r="N201" s="37">
        <f>'Långtidsförhyrning Norra SE'!N176</f>
        <v>0</v>
      </c>
      <c r="P201" s="38">
        <f t="shared" si="91"/>
        <v>0</v>
      </c>
      <c r="Q201" s="29">
        <f t="shared" si="92"/>
        <v>0</v>
      </c>
      <c r="R201" s="42">
        <f t="shared" si="93"/>
        <v>0</v>
      </c>
      <c r="S201" s="45">
        <f t="shared" si="89"/>
        <v>0</v>
      </c>
      <c r="U201" s="36">
        <f t="shared" si="94"/>
        <v>0</v>
      </c>
      <c r="V201" s="26">
        <f t="shared" si="95"/>
        <v>0</v>
      </c>
      <c r="W201" s="26">
        <f t="shared" si="96"/>
        <v>0</v>
      </c>
      <c r="X201" s="26">
        <f t="shared" si="97"/>
        <v>0</v>
      </c>
      <c r="Y201" s="26">
        <f t="shared" si="98"/>
        <v>0</v>
      </c>
      <c r="Z201" s="26">
        <f t="shared" si="99"/>
        <v>0</v>
      </c>
      <c r="AA201" s="26">
        <f t="shared" si="100"/>
        <v>0</v>
      </c>
      <c r="AB201" s="26">
        <f t="shared" si="101"/>
        <v>0</v>
      </c>
      <c r="AC201" s="26">
        <f t="shared" si="102"/>
        <v>0</v>
      </c>
      <c r="AD201" s="37">
        <f t="shared" si="103"/>
        <v>0</v>
      </c>
      <c r="AE201" s="36">
        <f t="shared" si="104"/>
        <v>0</v>
      </c>
      <c r="AF201" s="26">
        <f t="shared" si="105"/>
        <v>0</v>
      </c>
      <c r="AG201" s="26">
        <f t="shared" si="106"/>
        <v>0</v>
      </c>
      <c r="AH201" s="26">
        <f t="shared" si="107"/>
        <v>0</v>
      </c>
      <c r="AI201" s="26">
        <f t="shared" si="108"/>
        <v>0</v>
      </c>
      <c r="AJ201" s="26">
        <f t="shared" si="109"/>
        <v>0</v>
      </c>
      <c r="AK201" s="26">
        <f t="shared" si="110"/>
        <v>0</v>
      </c>
      <c r="AL201" s="26">
        <f t="shared" si="111"/>
        <v>0</v>
      </c>
      <c r="AM201" s="26">
        <f t="shared" si="112"/>
        <v>0</v>
      </c>
      <c r="AN201" s="37">
        <f t="shared" si="113"/>
        <v>0</v>
      </c>
      <c r="AO201" s="36">
        <f t="shared" si="114"/>
        <v>0</v>
      </c>
      <c r="AP201" s="26">
        <f t="shared" si="115"/>
        <v>0</v>
      </c>
      <c r="AQ201" s="26">
        <f t="shared" si="116"/>
        <v>0</v>
      </c>
      <c r="AR201" s="26">
        <f t="shared" si="117"/>
        <v>0</v>
      </c>
      <c r="AS201" s="26">
        <f t="shared" si="118"/>
        <v>0</v>
      </c>
      <c r="AT201" s="26">
        <f t="shared" si="119"/>
        <v>0</v>
      </c>
      <c r="AU201" s="26">
        <f t="shared" si="120"/>
        <v>0</v>
      </c>
      <c r="AV201" s="26">
        <f t="shared" si="121"/>
        <v>0</v>
      </c>
      <c r="AW201" s="26">
        <f t="shared" si="122"/>
        <v>0</v>
      </c>
      <c r="AX201" s="37">
        <f t="shared" si="123"/>
        <v>0</v>
      </c>
    </row>
    <row r="202" spans="1:50" outlineLevel="1" x14ac:dyDescent="0.2">
      <c r="A202" s="36">
        <f>'Långtidsförhyrning Norra SE'!B177</f>
        <v>0</v>
      </c>
      <c r="B202" s="26" t="str">
        <f t="shared" si="90"/>
        <v/>
      </c>
      <c r="C202" s="26">
        <f>'Långtidsförhyrning Norra SE'!C177</f>
        <v>0</v>
      </c>
      <c r="D202" s="26">
        <f>'Långtidsförhyrning Norra SE'!D177</f>
        <v>0</v>
      </c>
      <c r="E202" s="26">
        <f>'Långtidsförhyrning Norra SE'!E177</f>
        <v>0</v>
      </c>
      <c r="F202" s="26">
        <f>'Långtidsförhyrning Norra SE'!F177</f>
        <v>0</v>
      </c>
      <c r="G202" s="26">
        <f>'Långtidsförhyrning Norra SE'!G177</f>
        <v>0</v>
      </c>
      <c r="H202" s="26">
        <f>'Långtidsförhyrning Norra SE'!H177</f>
        <v>0</v>
      </c>
      <c r="I202" s="26">
        <f>'Långtidsförhyrning Norra SE'!I177</f>
        <v>0</v>
      </c>
      <c r="J202" s="26">
        <f>'Långtidsförhyrning Norra SE'!J177</f>
        <v>0</v>
      </c>
      <c r="K202" s="26">
        <f>'Långtidsförhyrning Norra SE'!K177</f>
        <v>0</v>
      </c>
      <c r="L202" s="26">
        <f>'Långtidsförhyrning Norra SE'!L177</f>
        <v>0</v>
      </c>
      <c r="M202" s="26">
        <f>'Långtidsförhyrning Norra SE'!M177</f>
        <v>0</v>
      </c>
      <c r="N202" s="37">
        <f>'Långtidsförhyrning Norra SE'!N177</f>
        <v>0</v>
      </c>
      <c r="P202" s="38">
        <f t="shared" si="91"/>
        <v>0</v>
      </c>
      <c r="Q202" s="29">
        <f t="shared" si="92"/>
        <v>0</v>
      </c>
      <c r="R202" s="42">
        <f t="shared" si="93"/>
        <v>0</v>
      </c>
      <c r="S202" s="45">
        <f t="shared" si="89"/>
        <v>0</v>
      </c>
      <c r="U202" s="36">
        <f t="shared" si="94"/>
        <v>0</v>
      </c>
      <c r="V202" s="26">
        <f t="shared" si="95"/>
        <v>0</v>
      </c>
      <c r="W202" s="26">
        <f t="shared" si="96"/>
        <v>0</v>
      </c>
      <c r="X202" s="26">
        <f t="shared" si="97"/>
        <v>0</v>
      </c>
      <c r="Y202" s="26">
        <f t="shared" si="98"/>
        <v>0</v>
      </c>
      <c r="Z202" s="26">
        <f t="shared" si="99"/>
        <v>0</v>
      </c>
      <c r="AA202" s="26">
        <f t="shared" si="100"/>
        <v>0</v>
      </c>
      <c r="AB202" s="26">
        <f t="shared" si="101"/>
        <v>0</v>
      </c>
      <c r="AC202" s="26">
        <f t="shared" si="102"/>
        <v>0</v>
      </c>
      <c r="AD202" s="37">
        <f t="shared" si="103"/>
        <v>0</v>
      </c>
      <c r="AE202" s="36">
        <f t="shared" si="104"/>
        <v>0</v>
      </c>
      <c r="AF202" s="26">
        <f t="shared" si="105"/>
        <v>0</v>
      </c>
      <c r="AG202" s="26">
        <f t="shared" si="106"/>
        <v>0</v>
      </c>
      <c r="AH202" s="26">
        <f t="shared" si="107"/>
        <v>0</v>
      </c>
      <c r="AI202" s="26">
        <f t="shared" si="108"/>
        <v>0</v>
      </c>
      <c r="AJ202" s="26">
        <f t="shared" si="109"/>
        <v>0</v>
      </c>
      <c r="AK202" s="26">
        <f t="shared" si="110"/>
        <v>0</v>
      </c>
      <c r="AL202" s="26">
        <f t="shared" si="111"/>
        <v>0</v>
      </c>
      <c r="AM202" s="26">
        <f t="shared" si="112"/>
        <v>0</v>
      </c>
      <c r="AN202" s="37">
        <f t="shared" si="113"/>
        <v>0</v>
      </c>
      <c r="AO202" s="36">
        <f t="shared" si="114"/>
        <v>0</v>
      </c>
      <c r="AP202" s="26">
        <f t="shared" si="115"/>
        <v>0</v>
      </c>
      <c r="AQ202" s="26">
        <f t="shared" si="116"/>
        <v>0</v>
      </c>
      <c r="AR202" s="26">
        <f t="shared" si="117"/>
        <v>0</v>
      </c>
      <c r="AS202" s="26">
        <f t="shared" si="118"/>
        <v>0</v>
      </c>
      <c r="AT202" s="26">
        <f t="shared" si="119"/>
        <v>0</v>
      </c>
      <c r="AU202" s="26">
        <f t="shared" si="120"/>
        <v>0</v>
      </c>
      <c r="AV202" s="26">
        <f t="shared" si="121"/>
        <v>0</v>
      </c>
      <c r="AW202" s="26">
        <f t="shared" si="122"/>
        <v>0</v>
      </c>
      <c r="AX202" s="37">
        <f t="shared" si="123"/>
        <v>0</v>
      </c>
    </row>
    <row r="203" spans="1:50" outlineLevel="1" x14ac:dyDescent="0.2">
      <c r="A203" s="36">
        <f>'Långtidsförhyrning Norra SE'!B178</f>
        <v>0</v>
      </c>
      <c r="B203" s="26" t="str">
        <f t="shared" si="90"/>
        <v/>
      </c>
      <c r="C203" s="26">
        <f>'Långtidsförhyrning Norra SE'!C178</f>
        <v>0</v>
      </c>
      <c r="D203" s="26">
        <f>'Långtidsförhyrning Norra SE'!D178</f>
        <v>0</v>
      </c>
      <c r="E203" s="26">
        <f>'Långtidsförhyrning Norra SE'!E178</f>
        <v>0</v>
      </c>
      <c r="F203" s="26">
        <f>'Långtidsförhyrning Norra SE'!F178</f>
        <v>0</v>
      </c>
      <c r="G203" s="26">
        <f>'Långtidsförhyrning Norra SE'!G178</f>
        <v>0</v>
      </c>
      <c r="H203" s="26">
        <f>'Långtidsförhyrning Norra SE'!H178</f>
        <v>0</v>
      </c>
      <c r="I203" s="26">
        <f>'Långtidsförhyrning Norra SE'!I178</f>
        <v>0</v>
      </c>
      <c r="J203" s="26">
        <f>'Långtidsförhyrning Norra SE'!J178</f>
        <v>0</v>
      </c>
      <c r="K203" s="26">
        <f>'Långtidsförhyrning Norra SE'!K178</f>
        <v>0</v>
      </c>
      <c r="L203" s="26">
        <f>'Långtidsförhyrning Norra SE'!L178</f>
        <v>0</v>
      </c>
      <c r="M203" s="26">
        <f>'Långtidsförhyrning Norra SE'!M178</f>
        <v>0</v>
      </c>
      <c r="N203" s="37">
        <f>'Långtidsförhyrning Norra SE'!N178</f>
        <v>0</v>
      </c>
      <c r="P203" s="38">
        <f t="shared" si="91"/>
        <v>0</v>
      </c>
      <c r="Q203" s="29">
        <f t="shared" si="92"/>
        <v>0</v>
      </c>
      <c r="R203" s="42">
        <f t="shared" si="93"/>
        <v>0</v>
      </c>
      <c r="S203" s="45">
        <f t="shared" si="89"/>
        <v>0</v>
      </c>
      <c r="U203" s="36">
        <f t="shared" si="94"/>
        <v>0</v>
      </c>
      <c r="V203" s="26">
        <f t="shared" si="95"/>
        <v>0</v>
      </c>
      <c r="W203" s="26">
        <f t="shared" si="96"/>
        <v>0</v>
      </c>
      <c r="X203" s="26">
        <f t="shared" si="97"/>
        <v>0</v>
      </c>
      <c r="Y203" s="26">
        <f t="shared" si="98"/>
        <v>0</v>
      </c>
      <c r="Z203" s="26">
        <f t="shared" si="99"/>
        <v>0</v>
      </c>
      <c r="AA203" s="26">
        <f t="shared" si="100"/>
        <v>0</v>
      </c>
      <c r="AB203" s="26">
        <f t="shared" si="101"/>
        <v>0</v>
      </c>
      <c r="AC203" s="26">
        <f t="shared" si="102"/>
        <v>0</v>
      </c>
      <c r="AD203" s="37">
        <f t="shared" si="103"/>
        <v>0</v>
      </c>
      <c r="AE203" s="36">
        <f t="shared" si="104"/>
        <v>0</v>
      </c>
      <c r="AF203" s="26">
        <f t="shared" si="105"/>
        <v>0</v>
      </c>
      <c r="AG203" s="26">
        <f t="shared" si="106"/>
        <v>0</v>
      </c>
      <c r="AH203" s="26">
        <f t="shared" si="107"/>
        <v>0</v>
      </c>
      <c r="AI203" s="26">
        <f t="shared" si="108"/>
        <v>0</v>
      </c>
      <c r="AJ203" s="26">
        <f t="shared" si="109"/>
        <v>0</v>
      </c>
      <c r="AK203" s="26">
        <f t="shared" si="110"/>
        <v>0</v>
      </c>
      <c r="AL203" s="26">
        <f t="shared" si="111"/>
        <v>0</v>
      </c>
      <c r="AM203" s="26">
        <f t="shared" si="112"/>
        <v>0</v>
      </c>
      <c r="AN203" s="37">
        <f t="shared" si="113"/>
        <v>0</v>
      </c>
      <c r="AO203" s="36">
        <f t="shared" si="114"/>
        <v>0</v>
      </c>
      <c r="AP203" s="26">
        <f t="shared" si="115"/>
        <v>0</v>
      </c>
      <c r="AQ203" s="26">
        <f t="shared" si="116"/>
        <v>0</v>
      </c>
      <c r="AR203" s="26">
        <f t="shared" si="117"/>
        <v>0</v>
      </c>
      <c r="AS203" s="26">
        <f t="shared" si="118"/>
        <v>0</v>
      </c>
      <c r="AT203" s="26">
        <f t="shared" si="119"/>
        <v>0</v>
      </c>
      <c r="AU203" s="26">
        <f t="shared" si="120"/>
        <v>0</v>
      </c>
      <c r="AV203" s="26">
        <f t="shared" si="121"/>
        <v>0</v>
      </c>
      <c r="AW203" s="26">
        <f t="shared" si="122"/>
        <v>0</v>
      </c>
      <c r="AX203" s="37">
        <f t="shared" si="123"/>
        <v>0</v>
      </c>
    </row>
    <row r="204" spans="1:50" outlineLevel="1" x14ac:dyDescent="0.2">
      <c r="A204" s="36">
        <f>'Långtidsförhyrning Norra SE'!B179</f>
        <v>0</v>
      </c>
      <c r="B204" s="26" t="str">
        <f t="shared" si="90"/>
        <v/>
      </c>
      <c r="C204" s="26">
        <f>'Långtidsförhyrning Norra SE'!C179</f>
        <v>0</v>
      </c>
      <c r="D204" s="26">
        <f>'Långtidsförhyrning Norra SE'!D179</f>
        <v>0</v>
      </c>
      <c r="E204" s="26">
        <f>'Långtidsförhyrning Norra SE'!E179</f>
        <v>0</v>
      </c>
      <c r="F204" s="26">
        <f>'Långtidsförhyrning Norra SE'!F179</f>
        <v>0</v>
      </c>
      <c r="G204" s="26">
        <f>'Långtidsförhyrning Norra SE'!G179</f>
        <v>0</v>
      </c>
      <c r="H204" s="26">
        <f>'Långtidsförhyrning Norra SE'!H179</f>
        <v>0</v>
      </c>
      <c r="I204" s="26">
        <f>'Långtidsförhyrning Norra SE'!I179</f>
        <v>0</v>
      </c>
      <c r="J204" s="26">
        <f>'Långtidsförhyrning Norra SE'!J179</f>
        <v>0</v>
      </c>
      <c r="K204" s="26">
        <f>'Långtidsförhyrning Norra SE'!K179</f>
        <v>0</v>
      </c>
      <c r="L204" s="26">
        <f>'Långtidsförhyrning Norra SE'!L179</f>
        <v>0</v>
      </c>
      <c r="M204" s="26">
        <f>'Långtidsförhyrning Norra SE'!M179</f>
        <v>0</v>
      </c>
      <c r="N204" s="37">
        <f>'Långtidsförhyrning Norra SE'!N179</f>
        <v>0</v>
      </c>
      <c r="P204" s="38">
        <f t="shared" si="91"/>
        <v>0</v>
      </c>
      <c r="Q204" s="29">
        <f t="shared" si="92"/>
        <v>0</v>
      </c>
      <c r="R204" s="42">
        <f t="shared" si="93"/>
        <v>0</v>
      </c>
      <c r="S204" s="45">
        <f t="shared" si="89"/>
        <v>0</v>
      </c>
      <c r="U204" s="36">
        <f t="shared" si="94"/>
        <v>0</v>
      </c>
      <c r="V204" s="26">
        <f t="shared" si="95"/>
        <v>0</v>
      </c>
      <c r="W204" s="26">
        <f t="shared" si="96"/>
        <v>0</v>
      </c>
      <c r="X204" s="26">
        <f t="shared" si="97"/>
        <v>0</v>
      </c>
      <c r="Y204" s="26">
        <f t="shared" si="98"/>
        <v>0</v>
      </c>
      <c r="Z204" s="26">
        <f t="shared" si="99"/>
        <v>0</v>
      </c>
      <c r="AA204" s="26">
        <f t="shared" si="100"/>
        <v>0</v>
      </c>
      <c r="AB204" s="26">
        <f t="shared" si="101"/>
        <v>0</v>
      </c>
      <c r="AC204" s="26">
        <f t="shared" si="102"/>
        <v>0</v>
      </c>
      <c r="AD204" s="37">
        <f t="shared" si="103"/>
        <v>0</v>
      </c>
      <c r="AE204" s="36">
        <f t="shared" si="104"/>
        <v>0</v>
      </c>
      <c r="AF204" s="26">
        <f t="shared" si="105"/>
        <v>0</v>
      </c>
      <c r="AG204" s="26">
        <f t="shared" si="106"/>
        <v>0</v>
      </c>
      <c r="AH204" s="26">
        <f t="shared" si="107"/>
        <v>0</v>
      </c>
      <c r="AI204" s="26">
        <f t="shared" si="108"/>
        <v>0</v>
      </c>
      <c r="AJ204" s="26">
        <f t="shared" si="109"/>
        <v>0</v>
      </c>
      <c r="AK204" s="26">
        <f t="shared" si="110"/>
        <v>0</v>
      </c>
      <c r="AL204" s="26">
        <f t="shared" si="111"/>
        <v>0</v>
      </c>
      <c r="AM204" s="26">
        <f t="shared" si="112"/>
        <v>0</v>
      </c>
      <c r="AN204" s="37">
        <f t="shared" si="113"/>
        <v>0</v>
      </c>
      <c r="AO204" s="36">
        <f t="shared" si="114"/>
        <v>0</v>
      </c>
      <c r="AP204" s="26">
        <f t="shared" si="115"/>
        <v>0</v>
      </c>
      <c r="AQ204" s="26">
        <f t="shared" si="116"/>
        <v>0</v>
      </c>
      <c r="AR204" s="26">
        <f t="shared" si="117"/>
        <v>0</v>
      </c>
      <c r="AS204" s="26">
        <f t="shared" si="118"/>
        <v>0</v>
      </c>
      <c r="AT204" s="26">
        <f t="shared" si="119"/>
        <v>0</v>
      </c>
      <c r="AU204" s="26">
        <f t="shared" si="120"/>
        <v>0</v>
      </c>
      <c r="AV204" s="26">
        <f t="shared" si="121"/>
        <v>0</v>
      </c>
      <c r="AW204" s="26">
        <f t="shared" si="122"/>
        <v>0</v>
      </c>
      <c r="AX204" s="37">
        <f t="shared" si="123"/>
        <v>0</v>
      </c>
    </row>
    <row r="205" spans="1:50" outlineLevel="1" x14ac:dyDescent="0.2">
      <c r="A205" s="36">
        <f>'Långtidsförhyrning Norra SE'!B180</f>
        <v>0</v>
      </c>
      <c r="B205" s="26" t="str">
        <f t="shared" si="90"/>
        <v/>
      </c>
      <c r="C205" s="26">
        <f>'Långtidsförhyrning Norra SE'!C180</f>
        <v>0</v>
      </c>
      <c r="D205" s="26">
        <f>'Långtidsförhyrning Norra SE'!D180</f>
        <v>0</v>
      </c>
      <c r="E205" s="26">
        <f>'Långtidsförhyrning Norra SE'!E180</f>
        <v>0</v>
      </c>
      <c r="F205" s="26">
        <f>'Långtidsförhyrning Norra SE'!F180</f>
        <v>0</v>
      </c>
      <c r="G205" s="26">
        <f>'Långtidsförhyrning Norra SE'!G180</f>
        <v>0</v>
      </c>
      <c r="H205" s="26">
        <f>'Långtidsförhyrning Norra SE'!H180</f>
        <v>0</v>
      </c>
      <c r="I205" s="26">
        <f>'Långtidsförhyrning Norra SE'!I180</f>
        <v>0</v>
      </c>
      <c r="J205" s="26">
        <f>'Långtidsförhyrning Norra SE'!J180</f>
        <v>0</v>
      </c>
      <c r="K205" s="26">
        <f>'Långtidsförhyrning Norra SE'!K180</f>
        <v>0</v>
      </c>
      <c r="L205" s="26">
        <f>'Långtidsförhyrning Norra SE'!L180</f>
        <v>0</v>
      </c>
      <c r="M205" s="26">
        <f>'Långtidsförhyrning Norra SE'!M180</f>
        <v>0</v>
      </c>
      <c r="N205" s="37">
        <f>'Långtidsförhyrning Norra SE'!N180</f>
        <v>0</v>
      </c>
      <c r="P205" s="38">
        <f t="shared" si="91"/>
        <v>0</v>
      </c>
      <c r="Q205" s="29">
        <f t="shared" si="92"/>
        <v>0</v>
      </c>
      <c r="R205" s="42">
        <f t="shared" si="93"/>
        <v>0</v>
      </c>
      <c r="S205" s="45">
        <f t="shared" si="89"/>
        <v>0</v>
      </c>
      <c r="U205" s="36">
        <f t="shared" si="94"/>
        <v>0</v>
      </c>
      <c r="V205" s="26">
        <f t="shared" si="95"/>
        <v>0</v>
      </c>
      <c r="W205" s="26">
        <f t="shared" si="96"/>
        <v>0</v>
      </c>
      <c r="X205" s="26">
        <f t="shared" si="97"/>
        <v>0</v>
      </c>
      <c r="Y205" s="26">
        <f t="shared" si="98"/>
        <v>0</v>
      </c>
      <c r="Z205" s="26">
        <f t="shared" si="99"/>
        <v>0</v>
      </c>
      <c r="AA205" s="26">
        <f t="shared" si="100"/>
        <v>0</v>
      </c>
      <c r="AB205" s="26">
        <f t="shared" si="101"/>
        <v>0</v>
      </c>
      <c r="AC205" s="26">
        <f t="shared" si="102"/>
        <v>0</v>
      </c>
      <c r="AD205" s="37">
        <f t="shared" si="103"/>
        <v>0</v>
      </c>
      <c r="AE205" s="36">
        <f t="shared" si="104"/>
        <v>0</v>
      </c>
      <c r="AF205" s="26">
        <f t="shared" si="105"/>
        <v>0</v>
      </c>
      <c r="AG205" s="26">
        <f t="shared" si="106"/>
        <v>0</v>
      </c>
      <c r="AH205" s="26">
        <f t="shared" si="107"/>
        <v>0</v>
      </c>
      <c r="AI205" s="26">
        <f t="shared" si="108"/>
        <v>0</v>
      </c>
      <c r="AJ205" s="26">
        <f t="shared" si="109"/>
        <v>0</v>
      </c>
      <c r="AK205" s="26">
        <f t="shared" si="110"/>
        <v>0</v>
      </c>
      <c r="AL205" s="26">
        <f t="shared" si="111"/>
        <v>0</v>
      </c>
      <c r="AM205" s="26">
        <f t="shared" si="112"/>
        <v>0</v>
      </c>
      <c r="AN205" s="37">
        <f t="shared" si="113"/>
        <v>0</v>
      </c>
      <c r="AO205" s="36">
        <f t="shared" si="114"/>
        <v>0</v>
      </c>
      <c r="AP205" s="26">
        <f t="shared" si="115"/>
        <v>0</v>
      </c>
      <c r="AQ205" s="26">
        <f t="shared" si="116"/>
        <v>0</v>
      </c>
      <c r="AR205" s="26">
        <f t="shared" si="117"/>
        <v>0</v>
      </c>
      <c r="AS205" s="26">
        <f t="shared" si="118"/>
        <v>0</v>
      </c>
      <c r="AT205" s="26">
        <f t="shared" si="119"/>
        <v>0</v>
      </c>
      <c r="AU205" s="26">
        <f t="shared" si="120"/>
        <v>0</v>
      </c>
      <c r="AV205" s="26">
        <f t="shared" si="121"/>
        <v>0</v>
      </c>
      <c r="AW205" s="26">
        <f t="shared" si="122"/>
        <v>0</v>
      </c>
      <c r="AX205" s="37">
        <f t="shared" si="123"/>
        <v>0</v>
      </c>
    </row>
    <row r="206" spans="1:50" outlineLevel="1" x14ac:dyDescent="0.2">
      <c r="A206" s="36">
        <f>'Långtidsförhyrning Norra SE'!B181</f>
        <v>0</v>
      </c>
      <c r="B206" s="26" t="str">
        <f t="shared" si="90"/>
        <v/>
      </c>
      <c r="C206" s="26">
        <f>'Långtidsförhyrning Norra SE'!C181</f>
        <v>0</v>
      </c>
      <c r="D206" s="26">
        <f>'Långtidsförhyrning Norra SE'!D181</f>
        <v>0</v>
      </c>
      <c r="E206" s="26">
        <f>'Långtidsförhyrning Norra SE'!E181</f>
        <v>0</v>
      </c>
      <c r="F206" s="26">
        <f>'Långtidsförhyrning Norra SE'!F181</f>
        <v>0</v>
      </c>
      <c r="G206" s="26">
        <f>'Långtidsförhyrning Norra SE'!G181</f>
        <v>0</v>
      </c>
      <c r="H206" s="26">
        <f>'Långtidsförhyrning Norra SE'!H181</f>
        <v>0</v>
      </c>
      <c r="I206" s="26">
        <f>'Långtidsförhyrning Norra SE'!I181</f>
        <v>0</v>
      </c>
      <c r="J206" s="26">
        <f>'Långtidsförhyrning Norra SE'!J181</f>
        <v>0</v>
      </c>
      <c r="K206" s="26">
        <f>'Långtidsförhyrning Norra SE'!K181</f>
        <v>0</v>
      </c>
      <c r="L206" s="26">
        <f>'Långtidsförhyrning Norra SE'!L181</f>
        <v>0</v>
      </c>
      <c r="M206" s="26">
        <f>'Långtidsförhyrning Norra SE'!M181</f>
        <v>0</v>
      </c>
      <c r="N206" s="37">
        <f>'Långtidsförhyrning Norra SE'!N181</f>
        <v>0</v>
      </c>
      <c r="P206" s="38">
        <f t="shared" si="91"/>
        <v>0</v>
      </c>
      <c r="Q206" s="29">
        <f t="shared" si="92"/>
        <v>0</v>
      </c>
      <c r="R206" s="42">
        <f t="shared" si="93"/>
        <v>0</v>
      </c>
      <c r="S206" s="45">
        <f t="shared" si="89"/>
        <v>0</v>
      </c>
      <c r="U206" s="36">
        <f t="shared" si="94"/>
        <v>0</v>
      </c>
      <c r="V206" s="26">
        <f t="shared" si="95"/>
        <v>0</v>
      </c>
      <c r="W206" s="26">
        <f t="shared" si="96"/>
        <v>0</v>
      </c>
      <c r="X206" s="26">
        <f t="shared" si="97"/>
        <v>0</v>
      </c>
      <c r="Y206" s="26">
        <f t="shared" si="98"/>
        <v>0</v>
      </c>
      <c r="Z206" s="26">
        <f t="shared" si="99"/>
        <v>0</v>
      </c>
      <c r="AA206" s="26">
        <f t="shared" si="100"/>
        <v>0</v>
      </c>
      <c r="AB206" s="26">
        <f t="shared" si="101"/>
        <v>0</v>
      </c>
      <c r="AC206" s="26">
        <f t="shared" si="102"/>
        <v>0</v>
      </c>
      <c r="AD206" s="37">
        <f t="shared" si="103"/>
        <v>0</v>
      </c>
      <c r="AE206" s="36">
        <f t="shared" si="104"/>
        <v>0</v>
      </c>
      <c r="AF206" s="26">
        <f t="shared" si="105"/>
        <v>0</v>
      </c>
      <c r="AG206" s="26">
        <f t="shared" si="106"/>
        <v>0</v>
      </c>
      <c r="AH206" s="26">
        <f t="shared" si="107"/>
        <v>0</v>
      </c>
      <c r="AI206" s="26">
        <f t="shared" si="108"/>
        <v>0</v>
      </c>
      <c r="AJ206" s="26">
        <f t="shared" si="109"/>
        <v>0</v>
      </c>
      <c r="AK206" s="26">
        <f t="shared" si="110"/>
        <v>0</v>
      </c>
      <c r="AL206" s="26">
        <f t="shared" si="111"/>
        <v>0</v>
      </c>
      <c r="AM206" s="26">
        <f t="shared" si="112"/>
        <v>0</v>
      </c>
      <c r="AN206" s="37">
        <f t="shared" si="113"/>
        <v>0</v>
      </c>
      <c r="AO206" s="36">
        <f t="shared" si="114"/>
        <v>0</v>
      </c>
      <c r="AP206" s="26">
        <f t="shared" si="115"/>
        <v>0</v>
      </c>
      <c r="AQ206" s="26">
        <f t="shared" si="116"/>
        <v>0</v>
      </c>
      <c r="AR206" s="26">
        <f t="shared" si="117"/>
        <v>0</v>
      </c>
      <c r="AS206" s="26">
        <f t="shared" si="118"/>
        <v>0</v>
      </c>
      <c r="AT206" s="26">
        <f t="shared" si="119"/>
        <v>0</v>
      </c>
      <c r="AU206" s="26">
        <f t="shared" si="120"/>
        <v>0</v>
      </c>
      <c r="AV206" s="26">
        <f t="shared" si="121"/>
        <v>0</v>
      </c>
      <c r="AW206" s="26">
        <f t="shared" si="122"/>
        <v>0</v>
      </c>
      <c r="AX206" s="37">
        <f t="shared" si="123"/>
        <v>0</v>
      </c>
    </row>
    <row r="207" spans="1:50" outlineLevel="1" x14ac:dyDescent="0.2">
      <c r="A207" s="36">
        <f>'Långtidsförhyrning Norra SE'!B182</f>
        <v>0</v>
      </c>
      <c r="B207" s="26" t="str">
        <f t="shared" si="90"/>
        <v/>
      </c>
      <c r="C207" s="26">
        <f>'Långtidsförhyrning Norra SE'!C182</f>
        <v>0</v>
      </c>
      <c r="D207" s="26">
        <f>'Långtidsförhyrning Norra SE'!D182</f>
        <v>0</v>
      </c>
      <c r="E207" s="26">
        <f>'Långtidsförhyrning Norra SE'!E182</f>
        <v>0</v>
      </c>
      <c r="F207" s="26">
        <f>'Långtidsförhyrning Norra SE'!F182</f>
        <v>0</v>
      </c>
      <c r="G207" s="26">
        <f>'Långtidsförhyrning Norra SE'!G182</f>
        <v>0</v>
      </c>
      <c r="H207" s="26">
        <f>'Långtidsförhyrning Norra SE'!H182</f>
        <v>0</v>
      </c>
      <c r="I207" s="26">
        <f>'Långtidsförhyrning Norra SE'!I182</f>
        <v>0</v>
      </c>
      <c r="J207" s="26">
        <f>'Långtidsförhyrning Norra SE'!J182</f>
        <v>0</v>
      </c>
      <c r="K207" s="26">
        <f>'Långtidsförhyrning Norra SE'!K182</f>
        <v>0</v>
      </c>
      <c r="L207" s="26">
        <f>'Långtidsförhyrning Norra SE'!L182</f>
        <v>0</v>
      </c>
      <c r="M207" s="26">
        <f>'Långtidsförhyrning Norra SE'!M182</f>
        <v>0</v>
      </c>
      <c r="N207" s="37">
        <f>'Långtidsförhyrning Norra SE'!N182</f>
        <v>0</v>
      </c>
      <c r="P207" s="38">
        <f t="shared" si="91"/>
        <v>0</v>
      </c>
      <c r="Q207" s="29">
        <f t="shared" si="92"/>
        <v>0</v>
      </c>
      <c r="R207" s="42">
        <f t="shared" si="93"/>
        <v>0</v>
      </c>
      <c r="S207" s="45">
        <f t="shared" si="89"/>
        <v>0</v>
      </c>
      <c r="U207" s="36">
        <f t="shared" si="94"/>
        <v>0</v>
      </c>
      <c r="V207" s="26">
        <f t="shared" si="95"/>
        <v>0</v>
      </c>
      <c r="W207" s="26">
        <f t="shared" si="96"/>
        <v>0</v>
      </c>
      <c r="X207" s="26">
        <f t="shared" si="97"/>
        <v>0</v>
      </c>
      <c r="Y207" s="26">
        <f t="shared" si="98"/>
        <v>0</v>
      </c>
      <c r="Z207" s="26">
        <f t="shared" si="99"/>
        <v>0</v>
      </c>
      <c r="AA207" s="26">
        <f t="shared" si="100"/>
        <v>0</v>
      </c>
      <c r="AB207" s="26">
        <f t="shared" si="101"/>
        <v>0</v>
      </c>
      <c r="AC207" s="26">
        <f t="shared" si="102"/>
        <v>0</v>
      </c>
      <c r="AD207" s="37">
        <f t="shared" si="103"/>
        <v>0</v>
      </c>
      <c r="AE207" s="36">
        <f t="shared" si="104"/>
        <v>0</v>
      </c>
      <c r="AF207" s="26">
        <f t="shared" si="105"/>
        <v>0</v>
      </c>
      <c r="AG207" s="26">
        <f t="shared" si="106"/>
        <v>0</v>
      </c>
      <c r="AH207" s="26">
        <f t="shared" si="107"/>
        <v>0</v>
      </c>
      <c r="AI207" s="26">
        <f t="shared" si="108"/>
        <v>0</v>
      </c>
      <c r="AJ207" s="26">
        <f t="shared" si="109"/>
        <v>0</v>
      </c>
      <c r="AK207" s="26">
        <f t="shared" si="110"/>
        <v>0</v>
      </c>
      <c r="AL207" s="26">
        <f t="shared" si="111"/>
        <v>0</v>
      </c>
      <c r="AM207" s="26">
        <f t="shared" si="112"/>
        <v>0</v>
      </c>
      <c r="AN207" s="37">
        <f t="shared" si="113"/>
        <v>0</v>
      </c>
      <c r="AO207" s="36">
        <f t="shared" si="114"/>
        <v>0</v>
      </c>
      <c r="AP207" s="26">
        <f t="shared" si="115"/>
        <v>0</v>
      </c>
      <c r="AQ207" s="26">
        <f t="shared" si="116"/>
        <v>0</v>
      </c>
      <c r="AR207" s="26">
        <f t="shared" si="117"/>
        <v>0</v>
      </c>
      <c r="AS207" s="26">
        <f t="shared" si="118"/>
        <v>0</v>
      </c>
      <c r="AT207" s="26">
        <f t="shared" si="119"/>
        <v>0</v>
      </c>
      <c r="AU207" s="26">
        <f t="shared" si="120"/>
        <v>0</v>
      </c>
      <c r="AV207" s="26">
        <f t="shared" si="121"/>
        <v>0</v>
      </c>
      <c r="AW207" s="26">
        <f t="shared" si="122"/>
        <v>0</v>
      </c>
      <c r="AX207" s="37">
        <f t="shared" si="123"/>
        <v>0</v>
      </c>
    </row>
    <row r="208" spans="1:50" outlineLevel="1" x14ac:dyDescent="0.2">
      <c r="A208" s="36">
        <f>'Långtidsförhyrning Norra SE'!B183</f>
        <v>0</v>
      </c>
      <c r="B208" s="26" t="str">
        <f t="shared" si="90"/>
        <v/>
      </c>
      <c r="C208" s="26">
        <f>'Långtidsförhyrning Norra SE'!C183</f>
        <v>0</v>
      </c>
      <c r="D208" s="26">
        <f>'Långtidsförhyrning Norra SE'!D183</f>
        <v>0</v>
      </c>
      <c r="E208" s="26">
        <f>'Långtidsförhyrning Norra SE'!E183</f>
        <v>0</v>
      </c>
      <c r="F208" s="26">
        <f>'Långtidsförhyrning Norra SE'!F183</f>
        <v>0</v>
      </c>
      <c r="G208" s="26">
        <f>'Långtidsförhyrning Norra SE'!G183</f>
        <v>0</v>
      </c>
      <c r="H208" s="26">
        <f>'Långtidsförhyrning Norra SE'!H183</f>
        <v>0</v>
      </c>
      <c r="I208" s="26">
        <f>'Långtidsförhyrning Norra SE'!I183</f>
        <v>0</v>
      </c>
      <c r="J208" s="26">
        <f>'Långtidsförhyrning Norra SE'!J183</f>
        <v>0</v>
      </c>
      <c r="K208" s="26">
        <f>'Långtidsförhyrning Norra SE'!K183</f>
        <v>0</v>
      </c>
      <c r="L208" s="26">
        <f>'Långtidsförhyrning Norra SE'!L183</f>
        <v>0</v>
      </c>
      <c r="M208" s="26">
        <f>'Långtidsförhyrning Norra SE'!M183</f>
        <v>0</v>
      </c>
      <c r="N208" s="37">
        <f>'Långtidsförhyrning Norra SE'!N183</f>
        <v>0</v>
      </c>
      <c r="P208" s="38">
        <f t="shared" si="91"/>
        <v>0</v>
      </c>
      <c r="Q208" s="29">
        <f t="shared" si="92"/>
        <v>0</v>
      </c>
      <c r="R208" s="42">
        <f t="shared" si="93"/>
        <v>0</v>
      </c>
      <c r="S208" s="45">
        <f t="shared" si="89"/>
        <v>0</v>
      </c>
      <c r="U208" s="36">
        <f t="shared" si="94"/>
        <v>0</v>
      </c>
      <c r="V208" s="26">
        <f t="shared" si="95"/>
        <v>0</v>
      </c>
      <c r="W208" s="26">
        <f t="shared" si="96"/>
        <v>0</v>
      </c>
      <c r="X208" s="26">
        <f t="shared" si="97"/>
        <v>0</v>
      </c>
      <c r="Y208" s="26">
        <f t="shared" si="98"/>
        <v>0</v>
      </c>
      <c r="Z208" s="26">
        <f t="shared" si="99"/>
        <v>0</v>
      </c>
      <c r="AA208" s="26">
        <f t="shared" si="100"/>
        <v>0</v>
      </c>
      <c r="AB208" s="26">
        <f t="shared" si="101"/>
        <v>0</v>
      </c>
      <c r="AC208" s="26">
        <f t="shared" si="102"/>
        <v>0</v>
      </c>
      <c r="AD208" s="37">
        <f t="shared" si="103"/>
        <v>0</v>
      </c>
      <c r="AE208" s="36">
        <f t="shared" si="104"/>
        <v>0</v>
      </c>
      <c r="AF208" s="26">
        <f t="shared" si="105"/>
        <v>0</v>
      </c>
      <c r="AG208" s="26">
        <f t="shared" si="106"/>
        <v>0</v>
      </c>
      <c r="AH208" s="26">
        <f t="shared" si="107"/>
        <v>0</v>
      </c>
      <c r="AI208" s="26">
        <f t="shared" si="108"/>
        <v>0</v>
      </c>
      <c r="AJ208" s="26">
        <f t="shared" si="109"/>
        <v>0</v>
      </c>
      <c r="AK208" s="26">
        <f t="shared" si="110"/>
        <v>0</v>
      </c>
      <c r="AL208" s="26">
        <f t="shared" si="111"/>
        <v>0</v>
      </c>
      <c r="AM208" s="26">
        <f t="shared" si="112"/>
        <v>0</v>
      </c>
      <c r="AN208" s="37">
        <f t="shared" si="113"/>
        <v>0</v>
      </c>
      <c r="AO208" s="36">
        <f t="shared" si="114"/>
        <v>0</v>
      </c>
      <c r="AP208" s="26">
        <f t="shared" si="115"/>
        <v>0</v>
      </c>
      <c r="AQ208" s="26">
        <f t="shared" si="116"/>
        <v>0</v>
      </c>
      <c r="AR208" s="26">
        <f t="shared" si="117"/>
        <v>0</v>
      </c>
      <c r="AS208" s="26">
        <f t="shared" si="118"/>
        <v>0</v>
      </c>
      <c r="AT208" s="26">
        <f t="shared" si="119"/>
        <v>0</v>
      </c>
      <c r="AU208" s="26">
        <f t="shared" si="120"/>
        <v>0</v>
      </c>
      <c r="AV208" s="26">
        <f t="shared" si="121"/>
        <v>0</v>
      </c>
      <c r="AW208" s="26">
        <f t="shared" si="122"/>
        <v>0</v>
      </c>
      <c r="AX208" s="37">
        <f t="shared" si="123"/>
        <v>0</v>
      </c>
    </row>
    <row r="209" spans="1:50" outlineLevel="1" x14ac:dyDescent="0.2">
      <c r="A209" s="36">
        <f>'Långtidsförhyrning Norra SE'!B184</f>
        <v>0</v>
      </c>
      <c r="B209" s="26" t="str">
        <f t="shared" si="90"/>
        <v/>
      </c>
      <c r="C209" s="26">
        <f>'Långtidsförhyrning Norra SE'!C184</f>
        <v>0</v>
      </c>
      <c r="D209" s="26">
        <f>'Långtidsförhyrning Norra SE'!D184</f>
        <v>0</v>
      </c>
      <c r="E209" s="26">
        <f>'Långtidsförhyrning Norra SE'!E184</f>
        <v>0</v>
      </c>
      <c r="F209" s="26">
        <f>'Långtidsförhyrning Norra SE'!F184</f>
        <v>0</v>
      </c>
      <c r="G209" s="26">
        <f>'Långtidsförhyrning Norra SE'!G184</f>
        <v>0</v>
      </c>
      <c r="H209" s="26">
        <f>'Långtidsförhyrning Norra SE'!H184</f>
        <v>0</v>
      </c>
      <c r="I209" s="26">
        <f>'Långtidsförhyrning Norra SE'!I184</f>
        <v>0</v>
      </c>
      <c r="J209" s="26">
        <f>'Långtidsförhyrning Norra SE'!J184</f>
        <v>0</v>
      </c>
      <c r="K209" s="26">
        <f>'Långtidsförhyrning Norra SE'!K184</f>
        <v>0</v>
      </c>
      <c r="L209" s="26">
        <f>'Långtidsförhyrning Norra SE'!L184</f>
        <v>0</v>
      </c>
      <c r="M209" s="26">
        <f>'Långtidsförhyrning Norra SE'!M184</f>
        <v>0</v>
      </c>
      <c r="N209" s="37">
        <f>'Långtidsförhyrning Norra SE'!N184</f>
        <v>0</v>
      </c>
      <c r="P209" s="38">
        <f t="shared" si="91"/>
        <v>0</v>
      </c>
      <c r="Q209" s="29">
        <f t="shared" si="92"/>
        <v>0</v>
      </c>
      <c r="R209" s="42">
        <f t="shared" si="93"/>
        <v>0</v>
      </c>
      <c r="S209" s="45">
        <f t="shared" si="89"/>
        <v>0</v>
      </c>
      <c r="U209" s="36">
        <f t="shared" si="94"/>
        <v>0</v>
      </c>
      <c r="V209" s="26">
        <f t="shared" si="95"/>
        <v>0</v>
      </c>
      <c r="W209" s="26">
        <f t="shared" si="96"/>
        <v>0</v>
      </c>
      <c r="X209" s="26">
        <f t="shared" si="97"/>
        <v>0</v>
      </c>
      <c r="Y209" s="26">
        <f t="shared" si="98"/>
        <v>0</v>
      </c>
      <c r="Z209" s="26">
        <f t="shared" si="99"/>
        <v>0</v>
      </c>
      <c r="AA209" s="26">
        <f t="shared" si="100"/>
        <v>0</v>
      </c>
      <c r="AB209" s="26">
        <f t="shared" si="101"/>
        <v>0</v>
      </c>
      <c r="AC209" s="26">
        <f t="shared" si="102"/>
        <v>0</v>
      </c>
      <c r="AD209" s="37">
        <f t="shared" si="103"/>
        <v>0</v>
      </c>
      <c r="AE209" s="36">
        <f t="shared" si="104"/>
        <v>0</v>
      </c>
      <c r="AF209" s="26">
        <f t="shared" si="105"/>
        <v>0</v>
      </c>
      <c r="AG209" s="26">
        <f t="shared" si="106"/>
        <v>0</v>
      </c>
      <c r="AH209" s="26">
        <f t="shared" si="107"/>
        <v>0</v>
      </c>
      <c r="AI209" s="26">
        <f t="shared" si="108"/>
        <v>0</v>
      </c>
      <c r="AJ209" s="26">
        <f t="shared" si="109"/>
        <v>0</v>
      </c>
      <c r="AK209" s="26">
        <f t="shared" si="110"/>
        <v>0</v>
      </c>
      <c r="AL209" s="26">
        <f t="shared" si="111"/>
        <v>0</v>
      </c>
      <c r="AM209" s="26">
        <f t="shared" si="112"/>
        <v>0</v>
      </c>
      <c r="AN209" s="37">
        <f t="shared" si="113"/>
        <v>0</v>
      </c>
      <c r="AO209" s="36">
        <f t="shared" si="114"/>
        <v>0</v>
      </c>
      <c r="AP209" s="26">
        <f t="shared" si="115"/>
        <v>0</v>
      </c>
      <c r="AQ209" s="26">
        <f t="shared" si="116"/>
        <v>0</v>
      </c>
      <c r="AR209" s="26">
        <f t="shared" si="117"/>
        <v>0</v>
      </c>
      <c r="AS209" s="26">
        <f t="shared" si="118"/>
        <v>0</v>
      </c>
      <c r="AT209" s="26">
        <f t="shared" si="119"/>
        <v>0</v>
      </c>
      <c r="AU209" s="26">
        <f t="shared" si="120"/>
        <v>0</v>
      </c>
      <c r="AV209" s="26">
        <f t="shared" si="121"/>
        <v>0</v>
      </c>
      <c r="AW209" s="26">
        <f t="shared" si="122"/>
        <v>0</v>
      </c>
      <c r="AX209" s="37">
        <f t="shared" si="123"/>
        <v>0</v>
      </c>
    </row>
    <row r="210" spans="1:50" outlineLevel="1" x14ac:dyDescent="0.2">
      <c r="A210" s="36">
        <f>'Långtidsförhyrning Norra SE'!B185</f>
        <v>0</v>
      </c>
      <c r="B210" s="26" t="str">
        <f t="shared" si="90"/>
        <v/>
      </c>
      <c r="C210" s="26">
        <f>'Långtidsförhyrning Norra SE'!C185</f>
        <v>0</v>
      </c>
      <c r="D210" s="26">
        <f>'Långtidsförhyrning Norra SE'!D185</f>
        <v>0</v>
      </c>
      <c r="E210" s="26">
        <f>'Långtidsförhyrning Norra SE'!E185</f>
        <v>0</v>
      </c>
      <c r="F210" s="26">
        <f>'Långtidsförhyrning Norra SE'!F185</f>
        <v>0</v>
      </c>
      <c r="G210" s="26">
        <f>'Långtidsförhyrning Norra SE'!G185</f>
        <v>0</v>
      </c>
      <c r="H210" s="26">
        <f>'Långtidsförhyrning Norra SE'!H185</f>
        <v>0</v>
      </c>
      <c r="I210" s="26">
        <f>'Långtidsförhyrning Norra SE'!I185</f>
        <v>0</v>
      </c>
      <c r="J210" s="26">
        <f>'Långtidsförhyrning Norra SE'!J185</f>
        <v>0</v>
      </c>
      <c r="K210" s="26">
        <f>'Långtidsförhyrning Norra SE'!K185</f>
        <v>0</v>
      </c>
      <c r="L210" s="26">
        <f>'Långtidsförhyrning Norra SE'!L185</f>
        <v>0</v>
      </c>
      <c r="M210" s="26">
        <f>'Långtidsförhyrning Norra SE'!M185</f>
        <v>0</v>
      </c>
      <c r="N210" s="37">
        <f>'Långtidsförhyrning Norra SE'!N185</f>
        <v>0</v>
      </c>
      <c r="P210" s="38">
        <f t="shared" si="91"/>
        <v>0</v>
      </c>
      <c r="Q210" s="29">
        <f t="shared" si="92"/>
        <v>0</v>
      </c>
      <c r="R210" s="42">
        <f t="shared" si="93"/>
        <v>0</v>
      </c>
      <c r="S210" s="45">
        <f t="shared" si="89"/>
        <v>0</v>
      </c>
      <c r="U210" s="36">
        <f t="shared" si="94"/>
        <v>0</v>
      </c>
      <c r="V210" s="26">
        <f t="shared" si="95"/>
        <v>0</v>
      </c>
      <c r="W210" s="26">
        <f t="shared" si="96"/>
        <v>0</v>
      </c>
      <c r="X210" s="26">
        <f t="shared" si="97"/>
        <v>0</v>
      </c>
      <c r="Y210" s="26">
        <f t="shared" si="98"/>
        <v>0</v>
      </c>
      <c r="Z210" s="26">
        <f t="shared" si="99"/>
        <v>0</v>
      </c>
      <c r="AA210" s="26">
        <f t="shared" si="100"/>
        <v>0</v>
      </c>
      <c r="AB210" s="26">
        <f t="shared" si="101"/>
        <v>0</v>
      </c>
      <c r="AC210" s="26">
        <f t="shared" si="102"/>
        <v>0</v>
      </c>
      <c r="AD210" s="37">
        <f t="shared" si="103"/>
        <v>0</v>
      </c>
      <c r="AE210" s="36">
        <f t="shared" si="104"/>
        <v>0</v>
      </c>
      <c r="AF210" s="26">
        <f t="shared" si="105"/>
        <v>0</v>
      </c>
      <c r="AG210" s="26">
        <f t="shared" si="106"/>
        <v>0</v>
      </c>
      <c r="AH210" s="26">
        <f t="shared" si="107"/>
        <v>0</v>
      </c>
      <c r="AI210" s="26">
        <f t="shared" si="108"/>
        <v>0</v>
      </c>
      <c r="AJ210" s="26">
        <f t="shared" si="109"/>
        <v>0</v>
      </c>
      <c r="AK210" s="26">
        <f t="shared" si="110"/>
        <v>0</v>
      </c>
      <c r="AL210" s="26">
        <f t="shared" si="111"/>
        <v>0</v>
      </c>
      <c r="AM210" s="26">
        <f t="shared" si="112"/>
        <v>0</v>
      </c>
      <c r="AN210" s="37">
        <f t="shared" si="113"/>
        <v>0</v>
      </c>
      <c r="AO210" s="36">
        <f t="shared" si="114"/>
        <v>0</v>
      </c>
      <c r="AP210" s="26">
        <f t="shared" si="115"/>
        <v>0</v>
      </c>
      <c r="AQ210" s="26">
        <f t="shared" si="116"/>
        <v>0</v>
      </c>
      <c r="AR210" s="26">
        <f t="shared" si="117"/>
        <v>0</v>
      </c>
      <c r="AS210" s="26">
        <f t="shared" si="118"/>
        <v>0</v>
      </c>
      <c r="AT210" s="26">
        <f t="shared" si="119"/>
        <v>0</v>
      </c>
      <c r="AU210" s="26">
        <f t="shared" si="120"/>
        <v>0</v>
      </c>
      <c r="AV210" s="26">
        <f t="shared" si="121"/>
        <v>0</v>
      </c>
      <c r="AW210" s="26">
        <f t="shared" si="122"/>
        <v>0</v>
      </c>
      <c r="AX210" s="37">
        <f t="shared" si="123"/>
        <v>0</v>
      </c>
    </row>
    <row r="211" spans="1:50" outlineLevel="1" x14ac:dyDescent="0.2">
      <c r="A211" s="36">
        <f>'Långtidsförhyrning Norra SE'!B186</f>
        <v>0</v>
      </c>
      <c r="B211" s="26" t="str">
        <f t="shared" si="90"/>
        <v/>
      </c>
      <c r="C211" s="26">
        <f>'Långtidsförhyrning Norra SE'!C186</f>
        <v>0</v>
      </c>
      <c r="D211" s="26">
        <f>'Långtidsförhyrning Norra SE'!D186</f>
        <v>0</v>
      </c>
      <c r="E211" s="26">
        <f>'Långtidsförhyrning Norra SE'!E186</f>
        <v>0</v>
      </c>
      <c r="F211" s="26">
        <f>'Långtidsförhyrning Norra SE'!F186</f>
        <v>0</v>
      </c>
      <c r="G211" s="26">
        <f>'Långtidsförhyrning Norra SE'!G186</f>
        <v>0</v>
      </c>
      <c r="H211" s="26">
        <f>'Långtidsförhyrning Norra SE'!H186</f>
        <v>0</v>
      </c>
      <c r="I211" s="26">
        <f>'Långtidsförhyrning Norra SE'!I186</f>
        <v>0</v>
      </c>
      <c r="J211" s="26">
        <f>'Långtidsförhyrning Norra SE'!J186</f>
        <v>0</v>
      </c>
      <c r="K211" s="26">
        <f>'Långtidsförhyrning Norra SE'!K186</f>
        <v>0</v>
      </c>
      <c r="L211" s="26">
        <f>'Långtidsförhyrning Norra SE'!L186</f>
        <v>0</v>
      </c>
      <c r="M211" s="26">
        <f>'Långtidsförhyrning Norra SE'!M186</f>
        <v>0</v>
      </c>
      <c r="N211" s="37">
        <f>'Långtidsförhyrning Norra SE'!N186</f>
        <v>0</v>
      </c>
      <c r="P211" s="38">
        <f t="shared" si="91"/>
        <v>0</v>
      </c>
      <c r="Q211" s="29">
        <f t="shared" si="92"/>
        <v>0</v>
      </c>
      <c r="R211" s="42">
        <f t="shared" si="93"/>
        <v>0</v>
      </c>
      <c r="S211" s="45">
        <f t="shared" si="89"/>
        <v>0</v>
      </c>
      <c r="U211" s="36">
        <f t="shared" si="94"/>
        <v>0</v>
      </c>
      <c r="V211" s="26">
        <f t="shared" si="95"/>
        <v>0</v>
      </c>
      <c r="W211" s="26">
        <f t="shared" si="96"/>
        <v>0</v>
      </c>
      <c r="X211" s="26">
        <f t="shared" si="97"/>
        <v>0</v>
      </c>
      <c r="Y211" s="26">
        <f t="shared" si="98"/>
        <v>0</v>
      </c>
      <c r="Z211" s="26">
        <f t="shared" si="99"/>
        <v>0</v>
      </c>
      <c r="AA211" s="26">
        <f t="shared" si="100"/>
        <v>0</v>
      </c>
      <c r="AB211" s="26">
        <f t="shared" si="101"/>
        <v>0</v>
      </c>
      <c r="AC211" s="26">
        <f t="shared" si="102"/>
        <v>0</v>
      </c>
      <c r="AD211" s="37">
        <f t="shared" si="103"/>
        <v>0</v>
      </c>
      <c r="AE211" s="36">
        <f t="shared" si="104"/>
        <v>0</v>
      </c>
      <c r="AF211" s="26">
        <f t="shared" si="105"/>
        <v>0</v>
      </c>
      <c r="AG211" s="26">
        <f t="shared" si="106"/>
        <v>0</v>
      </c>
      <c r="AH211" s="26">
        <f t="shared" si="107"/>
        <v>0</v>
      </c>
      <c r="AI211" s="26">
        <f t="shared" si="108"/>
        <v>0</v>
      </c>
      <c r="AJ211" s="26">
        <f t="shared" si="109"/>
        <v>0</v>
      </c>
      <c r="AK211" s="26">
        <f t="shared" si="110"/>
        <v>0</v>
      </c>
      <c r="AL211" s="26">
        <f t="shared" si="111"/>
        <v>0</v>
      </c>
      <c r="AM211" s="26">
        <f t="shared" si="112"/>
        <v>0</v>
      </c>
      <c r="AN211" s="37">
        <f t="shared" si="113"/>
        <v>0</v>
      </c>
      <c r="AO211" s="36">
        <f t="shared" si="114"/>
        <v>0</v>
      </c>
      <c r="AP211" s="26">
        <f t="shared" si="115"/>
        <v>0</v>
      </c>
      <c r="AQ211" s="26">
        <f t="shared" si="116"/>
        <v>0</v>
      </c>
      <c r="AR211" s="26">
        <f t="shared" si="117"/>
        <v>0</v>
      </c>
      <c r="AS211" s="26">
        <f t="shared" si="118"/>
        <v>0</v>
      </c>
      <c r="AT211" s="26">
        <f t="shared" si="119"/>
        <v>0</v>
      </c>
      <c r="AU211" s="26">
        <f t="shared" si="120"/>
        <v>0</v>
      </c>
      <c r="AV211" s="26">
        <f t="shared" si="121"/>
        <v>0</v>
      </c>
      <c r="AW211" s="26">
        <f t="shared" si="122"/>
        <v>0</v>
      </c>
      <c r="AX211" s="37">
        <f t="shared" si="123"/>
        <v>0</v>
      </c>
    </row>
    <row r="212" spans="1:50" outlineLevel="1" x14ac:dyDescent="0.2">
      <c r="A212" s="36">
        <f>'Långtidsförhyrning Norra SE'!B187</f>
        <v>0</v>
      </c>
      <c r="B212" s="26" t="str">
        <f t="shared" si="90"/>
        <v/>
      </c>
      <c r="C212" s="26">
        <f>'Långtidsförhyrning Norra SE'!C187</f>
        <v>0</v>
      </c>
      <c r="D212" s="26">
        <f>'Långtidsförhyrning Norra SE'!D187</f>
        <v>0</v>
      </c>
      <c r="E212" s="26">
        <f>'Långtidsförhyrning Norra SE'!E187</f>
        <v>0</v>
      </c>
      <c r="F212" s="26">
        <f>'Långtidsförhyrning Norra SE'!F187</f>
        <v>0</v>
      </c>
      <c r="G212" s="26">
        <f>'Långtidsförhyrning Norra SE'!G187</f>
        <v>0</v>
      </c>
      <c r="H212" s="26">
        <f>'Långtidsförhyrning Norra SE'!H187</f>
        <v>0</v>
      </c>
      <c r="I212" s="26">
        <f>'Långtidsförhyrning Norra SE'!I187</f>
        <v>0</v>
      </c>
      <c r="J212" s="26">
        <f>'Långtidsförhyrning Norra SE'!J187</f>
        <v>0</v>
      </c>
      <c r="K212" s="26">
        <f>'Långtidsförhyrning Norra SE'!K187</f>
        <v>0</v>
      </c>
      <c r="L212" s="26">
        <f>'Långtidsförhyrning Norra SE'!L187</f>
        <v>0</v>
      </c>
      <c r="M212" s="26">
        <f>'Långtidsförhyrning Norra SE'!M187</f>
        <v>0</v>
      </c>
      <c r="N212" s="37">
        <f>'Långtidsförhyrning Norra SE'!N187</f>
        <v>0</v>
      </c>
      <c r="P212" s="38">
        <f t="shared" si="91"/>
        <v>0</v>
      </c>
      <c r="Q212" s="29">
        <f t="shared" si="92"/>
        <v>0</v>
      </c>
      <c r="R212" s="42">
        <f t="shared" si="93"/>
        <v>0</v>
      </c>
      <c r="S212" s="45">
        <f t="shared" si="89"/>
        <v>0</v>
      </c>
      <c r="U212" s="36">
        <f t="shared" si="94"/>
        <v>0</v>
      </c>
      <c r="V212" s="26">
        <f t="shared" si="95"/>
        <v>0</v>
      </c>
      <c r="W212" s="26">
        <f t="shared" si="96"/>
        <v>0</v>
      </c>
      <c r="X212" s="26">
        <f t="shared" si="97"/>
        <v>0</v>
      </c>
      <c r="Y212" s="26">
        <f t="shared" si="98"/>
        <v>0</v>
      </c>
      <c r="Z212" s="26">
        <f t="shared" si="99"/>
        <v>0</v>
      </c>
      <c r="AA212" s="26">
        <f t="shared" si="100"/>
        <v>0</v>
      </c>
      <c r="AB212" s="26">
        <f t="shared" si="101"/>
        <v>0</v>
      </c>
      <c r="AC212" s="26">
        <f t="shared" si="102"/>
        <v>0</v>
      </c>
      <c r="AD212" s="37">
        <f t="shared" si="103"/>
        <v>0</v>
      </c>
      <c r="AE212" s="36">
        <f t="shared" si="104"/>
        <v>0</v>
      </c>
      <c r="AF212" s="26">
        <f t="shared" si="105"/>
        <v>0</v>
      </c>
      <c r="AG212" s="26">
        <f t="shared" si="106"/>
        <v>0</v>
      </c>
      <c r="AH212" s="26">
        <f t="shared" si="107"/>
        <v>0</v>
      </c>
      <c r="AI212" s="26">
        <f t="shared" si="108"/>
        <v>0</v>
      </c>
      <c r="AJ212" s="26">
        <f t="shared" si="109"/>
        <v>0</v>
      </c>
      <c r="AK212" s="26">
        <f t="shared" si="110"/>
        <v>0</v>
      </c>
      <c r="AL212" s="26">
        <f t="shared" si="111"/>
        <v>0</v>
      </c>
      <c r="AM212" s="26">
        <f t="shared" si="112"/>
        <v>0</v>
      </c>
      <c r="AN212" s="37">
        <f t="shared" si="113"/>
        <v>0</v>
      </c>
      <c r="AO212" s="36">
        <f t="shared" si="114"/>
        <v>0</v>
      </c>
      <c r="AP212" s="26">
        <f t="shared" si="115"/>
        <v>0</v>
      </c>
      <c r="AQ212" s="26">
        <f t="shared" si="116"/>
        <v>0</v>
      </c>
      <c r="AR212" s="26">
        <f t="shared" si="117"/>
        <v>0</v>
      </c>
      <c r="AS212" s="26">
        <f t="shared" si="118"/>
        <v>0</v>
      </c>
      <c r="AT212" s="26">
        <f t="shared" si="119"/>
        <v>0</v>
      </c>
      <c r="AU212" s="26">
        <f t="shared" si="120"/>
        <v>0</v>
      </c>
      <c r="AV212" s="26">
        <f t="shared" si="121"/>
        <v>0</v>
      </c>
      <c r="AW212" s="26">
        <f t="shared" si="122"/>
        <v>0</v>
      </c>
      <c r="AX212" s="37">
        <f t="shared" si="123"/>
        <v>0</v>
      </c>
    </row>
    <row r="213" spans="1:50" outlineLevel="1" x14ac:dyDescent="0.2">
      <c r="A213" s="36">
        <f>'Långtidsförhyrning Norra SE'!B188</f>
        <v>0</v>
      </c>
      <c r="B213" s="26" t="str">
        <f t="shared" si="90"/>
        <v/>
      </c>
      <c r="C213" s="26">
        <f>'Långtidsförhyrning Norra SE'!C188</f>
        <v>0</v>
      </c>
      <c r="D213" s="26">
        <f>'Långtidsförhyrning Norra SE'!D188</f>
        <v>0</v>
      </c>
      <c r="E213" s="26">
        <f>'Långtidsförhyrning Norra SE'!E188</f>
        <v>0</v>
      </c>
      <c r="F213" s="26">
        <f>'Långtidsförhyrning Norra SE'!F188</f>
        <v>0</v>
      </c>
      <c r="G213" s="26">
        <f>'Långtidsförhyrning Norra SE'!G188</f>
        <v>0</v>
      </c>
      <c r="H213" s="26">
        <f>'Långtidsförhyrning Norra SE'!H188</f>
        <v>0</v>
      </c>
      <c r="I213" s="26">
        <f>'Långtidsförhyrning Norra SE'!I188</f>
        <v>0</v>
      </c>
      <c r="J213" s="26">
        <f>'Långtidsförhyrning Norra SE'!J188</f>
        <v>0</v>
      </c>
      <c r="K213" s="26">
        <f>'Långtidsförhyrning Norra SE'!K188</f>
        <v>0</v>
      </c>
      <c r="L213" s="26">
        <f>'Långtidsförhyrning Norra SE'!L188</f>
        <v>0</v>
      </c>
      <c r="M213" s="26">
        <f>'Långtidsförhyrning Norra SE'!M188</f>
        <v>0</v>
      </c>
      <c r="N213" s="37">
        <f>'Långtidsförhyrning Norra SE'!N188</f>
        <v>0</v>
      </c>
      <c r="P213" s="38">
        <f t="shared" si="91"/>
        <v>0</v>
      </c>
      <c r="Q213" s="29">
        <f t="shared" si="92"/>
        <v>0</v>
      </c>
      <c r="R213" s="42">
        <f t="shared" si="93"/>
        <v>0</v>
      </c>
      <c r="S213" s="45">
        <f t="shared" si="89"/>
        <v>0</v>
      </c>
      <c r="U213" s="36">
        <f t="shared" si="94"/>
        <v>0</v>
      </c>
      <c r="V213" s="26">
        <f t="shared" si="95"/>
        <v>0</v>
      </c>
      <c r="W213" s="26">
        <f t="shared" si="96"/>
        <v>0</v>
      </c>
      <c r="X213" s="26">
        <f t="shared" si="97"/>
        <v>0</v>
      </c>
      <c r="Y213" s="26">
        <f t="shared" si="98"/>
        <v>0</v>
      </c>
      <c r="Z213" s="26">
        <f t="shared" si="99"/>
        <v>0</v>
      </c>
      <c r="AA213" s="26">
        <f t="shared" si="100"/>
        <v>0</v>
      </c>
      <c r="AB213" s="26">
        <f t="shared" si="101"/>
        <v>0</v>
      </c>
      <c r="AC213" s="26">
        <f t="shared" si="102"/>
        <v>0</v>
      </c>
      <c r="AD213" s="37">
        <f t="shared" si="103"/>
        <v>0</v>
      </c>
      <c r="AE213" s="36">
        <f t="shared" si="104"/>
        <v>0</v>
      </c>
      <c r="AF213" s="26">
        <f t="shared" si="105"/>
        <v>0</v>
      </c>
      <c r="AG213" s="26">
        <f t="shared" si="106"/>
        <v>0</v>
      </c>
      <c r="AH213" s="26">
        <f t="shared" si="107"/>
        <v>0</v>
      </c>
      <c r="AI213" s="26">
        <f t="shared" si="108"/>
        <v>0</v>
      </c>
      <c r="AJ213" s="26">
        <f t="shared" si="109"/>
        <v>0</v>
      </c>
      <c r="AK213" s="26">
        <f t="shared" si="110"/>
        <v>0</v>
      </c>
      <c r="AL213" s="26">
        <f t="shared" si="111"/>
        <v>0</v>
      </c>
      <c r="AM213" s="26">
        <f t="shared" si="112"/>
        <v>0</v>
      </c>
      <c r="AN213" s="37">
        <f t="shared" si="113"/>
        <v>0</v>
      </c>
      <c r="AO213" s="36">
        <f t="shared" si="114"/>
        <v>0</v>
      </c>
      <c r="AP213" s="26">
        <f t="shared" si="115"/>
        <v>0</v>
      </c>
      <c r="AQ213" s="26">
        <f t="shared" si="116"/>
        <v>0</v>
      </c>
      <c r="AR213" s="26">
        <f t="shared" si="117"/>
        <v>0</v>
      </c>
      <c r="AS213" s="26">
        <f t="shared" si="118"/>
        <v>0</v>
      </c>
      <c r="AT213" s="26">
        <f t="shared" si="119"/>
        <v>0</v>
      </c>
      <c r="AU213" s="26">
        <f t="shared" si="120"/>
        <v>0</v>
      </c>
      <c r="AV213" s="26">
        <f t="shared" si="121"/>
        <v>0</v>
      </c>
      <c r="AW213" s="26">
        <f t="shared" si="122"/>
        <v>0</v>
      </c>
      <c r="AX213" s="37">
        <f t="shared" si="123"/>
        <v>0</v>
      </c>
    </row>
    <row r="214" spans="1:50" outlineLevel="1" x14ac:dyDescent="0.2">
      <c r="A214" s="36">
        <f>'Långtidsförhyrning Norra SE'!B189</f>
        <v>0</v>
      </c>
      <c r="B214" s="26" t="str">
        <f t="shared" si="90"/>
        <v/>
      </c>
      <c r="C214" s="26">
        <f>'Långtidsförhyrning Norra SE'!C189</f>
        <v>0</v>
      </c>
      <c r="D214" s="26">
        <f>'Långtidsförhyrning Norra SE'!D189</f>
        <v>0</v>
      </c>
      <c r="E214" s="26">
        <f>'Långtidsförhyrning Norra SE'!E189</f>
        <v>0</v>
      </c>
      <c r="F214" s="26">
        <f>'Långtidsförhyrning Norra SE'!F189</f>
        <v>0</v>
      </c>
      <c r="G214" s="26">
        <f>'Långtidsförhyrning Norra SE'!G189</f>
        <v>0</v>
      </c>
      <c r="H214" s="26">
        <f>'Långtidsförhyrning Norra SE'!H189</f>
        <v>0</v>
      </c>
      <c r="I214" s="26">
        <f>'Långtidsförhyrning Norra SE'!I189</f>
        <v>0</v>
      </c>
      <c r="J214" s="26">
        <f>'Långtidsförhyrning Norra SE'!J189</f>
        <v>0</v>
      </c>
      <c r="K214" s="26">
        <f>'Långtidsförhyrning Norra SE'!K189</f>
        <v>0</v>
      </c>
      <c r="L214" s="26">
        <f>'Långtidsförhyrning Norra SE'!L189</f>
        <v>0</v>
      </c>
      <c r="M214" s="26">
        <f>'Långtidsförhyrning Norra SE'!M189</f>
        <v>0</v>
      </c>
      <c r="N214" s="37">
        <f>'Långtidsförhyrning Norra SE'!N189</f>
        <v>0</v>
      </c>
      <c r="P214" s="38">
        <f t="shared" si="91"/>
        <v>0</v>
      </c>
      <c r="Q214" s="29">
        <f t="shared" si="92"/>
        <v>0</v>
      </c>
      <c r="R214" s="42">
        <f t="shared" si="93"/>
        <v>0</v>
      </c>
      <c r="S214" s="45">
        <f t="shared" si="89"/>
        <v>0</v>
      </c>
      <c r="U214" s="36">
        <f t="shared" si="94"/>
        <v>0</v>
      </c>
      <c r="V214" s="26">
        <f t="shared" si="95"/>
        <v>0</v>
      </c>
      <c r="W214" s="26">
        <f t="shared" si="96"/>
        <v>0</v>
      </c>
      <c r="X214" s="26">
        <f t="shared" si="97"/>
        <v>0</v>
      </c>
      <c r="Y214" s="26">
        <f t="shared" si="98"/>
        <v>0</v>
      </c>
      <c r="Z214" s="26">
        <f t="shared" si="99"/>
        <v>0</v>
      </c>
      <c r="AA214" s="26">
        <f t="shared" si="100"/>
        <v>0</v>
      </c>
      <c r="AB214" s="26">
        <f t="shared" si="101"/>
        <v>0</v>
      </c>
      <c r="AC214" s="26">
        <f t="shared" si="102"/>
        <v>0</v>
      </c>
      <c r="AD214" s="37">
        <f t="shared" si="103"/>
        <v>0</v>
      </c>
      <c r="AE214" s="36">
        <f t="shared" si="104"/>
        <v>0</v>
      </c>
      <c r="AF214" s="26">
        <f t="shared" si="105"/>
        <v>0</v>
      </c>
      <c r="AG214" s="26">
        <f t="shared" si="106"/>
        <v>0</v>
      </c>
      <c r="AH214" s="26">
        <f t="shared" si="107"/>
        <v>0</v>
      </c>
      <c r="AI214" s="26">
        <f t="shared" si="108"/>
        <v>0</v>
      </c>
      <c r="AJ214" s="26">
        <f t="shared" si="109"/>
        <v>0</v>
      </c>
      <c r="AK214" s="26">
        <f t="shared" si="110"/>
        <v>0</v>
      </c>
      <c r="AL214" s="26">
        <f t="shared" si="111"/>
        <v>0</v>
      </c>
      <c r="AM214" s="26">
        <f t="shared" si="112"/>
        <v>0</v>
      </c>
      <c r="AN214" s="37">
        <f t="shared" si="113"/>
        <v>0</v>
      </c>
      <c r="AO214" s="36">
        <f t="shared" si="114"/>
        <v>0</v>
      </c>
      <c r="AP214" s="26">
        <f t="shared" si="115"/>
        <v>0</v>
      </c>
      <c r="AQ214" s="26">
        <f t="shared" si="116"/>
        <v>0</v>
      </c>
      <c r="AR214" s="26">
        <f t="shared" si="117"/>
        <v>0</v>
      </c>
      <c r="AS214" s="26">
        <f t="shared" si="118"/>
        <v>0</v>
      </c>
      <c r="AT214" s="26">
        <f t="shared" si="119"/>
        <v>0</v>
      </c>
      <c r="AU214" s="26">
        <f t="shared" si="120"/>
        <v>0</v>
      </c>
      <c r="AV214" s="26">
        <f t="shared" si="121"/>
        <v>0</v>
      </c>
      <c r="AW214" s="26">
        <f t="shared" si="122"/>
        <v>0</v>
      </c>
      <c r="AX214" s="37">
        <f t="shared" si="123"/>
        <v>0</v>
      </c>
    </row>
    <row r="215" spans="1:50" outlineLevel="1" x14ac:dyDescent="0.2">
      <c r="A215" s="36">
        <f>'Långtidsförhyrning Norra SE'!B190</f>
        <v>0</v>
      </c>
      <c r="B215" s="26" t="str">
        <f t="shared" si="90"/>
        <v/>
      </c>
      <c r="C215" s="26">
        <f>'Långtidsförhyrning Norra SE'!C190</f>
        <v>0</v>
      </c>
      <c r="D215" s="26">
        <f>'Långtidsförhyrning Norra SE'!D190</f>
        <v>0</v>
      </c>
      <c r="E215" s="26">
        <f>'Långtidsförhyrning Norra SE'!E190</f>
        <v>0</v>
      </c>
      <c r="F215" s="26">
        <f>'Långtidsförhyrning Norra SE'!F190</f>
        <v>0</v>
      </c>
      <c r="G215" s="26">
        <f>'Långtidsförhyrning Norra SE'!G190</f>
        <v>0</v>
      </c>
      <c r="H215" s="26">
        <f>'Långtidsförhyrning Norra SE'!H190</f>
        <v>0</v>
      </c>
      <c r="I215" s="26">
        <f>'Långtidsförhyrning Norra SE'!I190</f>
        <v>0</v>
      </c>
      <c r="J215" s="26">
        <f>'Långtidsförhyrning Norra SE'!J190</f>
        <v>0</v>
      </c>
      <c r="K215" s="26">
        <f>'Långtidsförhyrning Norra SE'!K190</f>
        <v>0</v>
      </c>
      <c r="L215" s="26">
        <f>'Långtidsförhyrning Norra SE'!L190</f>
        <v>0</v>
      </c>
      <c r="M215" s="26">
        <f>'Långtidsförhyrning Norra SE'!M190</f>
        <v>0</v>
      </c>
      <c r="N215" s="37">
        <f>'Långtidsförhyrning Norra SE'!N190</f>
        <v>0</v>
      </c>
      <c r="P215" s="38">
        <f t="shared" si="91"/>
        <v>0</v>
      </c>
      <c r="Q215" s="29">
        <f t="shared" si="92"/>
        <v>0</v>
      </c>
      <c r="R215" s="42">
        <f t="shared" si="93"/>
        <v>0</v>
      </c>
      <c r="S215" s="45">
        <f t="shared" si="89"/>
        <v>0</v>
      </c>
      <c r="U215" s="36">
        <f t="shared" si="94"/>
        <v>0</v>
      </c>
      <c r="V215" s="26">
        <f t="shared" si="95"/>
        <v>0</v>
      </c>
      <c r="W215" s="26">
        <f t="shared" si="96"/>
        <v>0</v>
      </c>
      <c r="X215" s="26">
        <f t="shared" si="97"/>
        <v>0</v>
      </c>
      <c r="Y215" s="26">
        <f t="shared" si="98"/>
        <v>0</v>
      </c>
      <c r="Z215" s="26">
        <f t="shared" si="99"/>
        <v>0</v>
      </c>
      <c r="AA215" s="26">
        <f t="shared" si="100"/>
        <v>0</v>
      </c>
      <c r="AB215" s="26">
        <f t="shared" si="101"/>
        <v>0</v>
      </c>
      <c r="AC215" s="26">
        <f t="shared" si="102"/>
        <v>0</v>
      </c>
      <c r="AD215" s="37">
        <f t="shared" si="103"/>
        <v>0</v>
      </c>
      <c r="AE215" s="36">
        <f t="shared" si="104"/>
        <v>0</v>
      </c>
      <c r="AF215" s="26">
        <f t="shared" si="105"/>
        <v>0</v>
      </c>
      <c r="AG215" s="26">
        <f t="shared" si="106"/>
        <v>0</v>
      </c>
      <c r="AH215" s="26">
        <f t="shared" si="107"/>
        <v>0</v>
      </c>
      <c r="AI215" s="26">
        <f t="shared" si="108"/>
        <v>0</v>
      </c>
      <c r="AJ215" s="26">
        <f t="shared" si="109"/>
        <v>0</v>
      </c>
      <c r="AK215" s="26">
        <f t="shared" si="110"/>
        <v>0</v>
      </c>
      <c r="AL215" s="26">
        <f t="shared" si="111"/>
        <v>0</v>
      </c>
      <c r="AM215" s="26">
        <f t="shared" si="112"/>
        <v>0</v>
      </c>
      <c r="AN215" s="37">
        <f t="shared" si="113"/>
        <v>0</v>
      </c>
      <c r="AO215" s="36">
        <f t="shared" si="114"/>
        <v>0</v>
      </c>
      <c r="AP215" s="26">
        <f t="shared" si="115"/>
        <v>0</v>
      </c>
      <c r="AQ215" s="26">
        <f t="shared" si="116"/>
        <v>0</v>
      </c>
      <c r="AR215" s="26">
        <f t="shared" si="117"/>
        <v>0</v>
      </c>
      <c r="AS215" s="26">
        <f t="shared" si="118"/>
        <v>0</v>
      </c>
      <c r="AT215" s="26">
        <f t="shared" si="119"/>
        <v>0</v>
      </c>
      <c r="AU215" s="26">
        <f t="shared" si="120"/>
        <v>0</v>
      </c>
      <c r="AV215" s="26">
        <f t="shared" si="121"/>
        <v>0</v>
      </c>
      <c r="AW215" s="26">
        <f t="shared" si="122"/>
        <v>0</v>
      </c>
      <c r="AX215" s="37">
        <f t="shared" si="123"/>
        <v>0</v>
      </c>
    </row>
    <row r="216" spans="1:50" outlineLevel="1" x14ac:dyDescent="0.2">
      <c r="A216" s="36">
        <f>'Långtidsförhyrning Norra SE'!B191</f>
        <v>0</v>
      </c>
      <c r="B216" s="26" t="str">
        <f t="shared" si="90"/>
        <v/>
      </c>
      <c r="C216" s="26">
        <f>'Långtidsförhyrning Norra SE'!C191</f>
        <v>0</v>
      </c>
      <c r="D216" s="26">
        <f>'Långtidsförhyrning Norra SE'!D191</f>
        <v>0</v>
      </c>
      <c r="E216" s="26">
        <f>'Långtidsförhyrning Norra SE'!E191</f>
        <v>0</v>
      </c>
      <c r="F216" s="26">
        <f>'Långtidsförhyrning Norra SE'!F191</f>
        <v>0</v>
      </c>
      <c r="G216" s="26">
        <f>'Långtidsförhyrning Norra SE'!G191</f>
        <v>0</v>
      </c>
      <c r="H216" s="26">
        <f>'Långtidsförhyrning Norra SE'!H191</f>
        <v>0</v>
      </c>
      <c r="I216" s="26">
        <f>'Långtidsförhyrning Norra SE'!I191</f>
        <v>0</v>
      </c>
      <c r="J216" s="26">
        <f>'Långtidsförhyrning Norra SE'!J191</f>
        <v>0</v>
      </c>
      <c r="K216" s="26">
        <f>'Långtidsförhyrning Norra SE'!K191</f>
        <v>0</v>
      </c>
      <c r="L216" s="26">
        <f>'Långtidsförhyrning Norra SE'!L191</f>
        <v>0</v>
      </c>
      <c r="M216" s="26">
        <f>'Långtidsförhyrning Norra SE'!M191</f>
        <v>0</v>
      </c>
      <c r="N216" s="37">
        <f>'Långtidsförhyrning Norra SE'!N191</f>
        <v>0</v>
      </c>
      <c r="P216" s="38">
        <f t="shared" si="91"/>
        <v>0</v>
      </c>
      <c r="Q216" s="29">
        <f t="shared" si="92"/>
        <v>0</v>
      </c>
      <c r="R216" s="42">
        <f t="shared" si="93"/>
        <v>0</v>
      </c>
      <c r="S216" s="45">
        <f t="shared" si="89"/>
        <v>0</v>
      </c>
      <c r="U216" s="36">
        <f t="shared" si="94"/>
        <v>0</v>
      </c>
      <c r="V216" s="26">
        <f t="shared" si="95"/>
        <v>0</v>
      </c>
      <c r="W216" s="26">
        <f t="shared" si="96"/>
        <v>0</v>
      </c>
      <c r="X216" s="26">
        <f t="shared" si="97"/>
        <v>0</v>
      </c>
      <c r="Y216" s="26">
        <f t="shared" si="98"/>
        <v>0</v>
      </c>
      <c r="Z216" s="26">
        <f t="shared" si="99"/>
        <v>0</v>
      </c>
      <c r="AA216" s="26">
        <f t="shared" si="100"/>
        <v>0</v>
      </c>
      <c r="AB216" s="26">
        <f t="shared" si="101"/>
        <v>0</v>
      </c>
      <c r="AC216" s="26">
        <f t="shared" si="102"/>
        <v>0</v>
      </c>
      <c r="AD216" s="37">
        <f t="shared" si="103"/>
        <v>0</v>
      </c>
      <c r="AE216" s="36">
        <f t="shared" si="104"/>
        <v>0</v>
      </c>
      <c r="AF216" s="26">
        <f t="shared" si="105"/>
        <v>0</v>
      </c>
      <c r="AG216" s="26">
        <f t="shared" si="106"/>
        <v>0</v>
      </c>
      <c r="AH216" s="26">
        <f t="shared" si="107"/>
        <v>0</v>
      </c>
      <c r="AI216" s="26">
        <f t="shared" si="108"/>
        <v>0</v>
      </c>
      <c r="AJ216" s="26">
        <f t="shared" si="109"/>
        <v>0</v>
      </c>
      <c r="AK216" s="26">
        <f t="shared" si="110"/>
        <v>0</v>
      </c>
      <c r="AL216" s="26">
        <f t="shared" si="111"/>
        <v>0</v>
      </c>
      <c r="AM216" s="26">
        <f t="shared" si="112"/>
        <v>0</v>
      </c>
      <c r="AN216" s="37">
        <f t="shared" si="113"/>
        <v>0</v>
      </c>
      <c r="AO216" s="36">
        <f t="shared" si="114"/>
        <v>0</v>
      </c>
      <c r="AP216" s="26">
        <f t="shared" si="115"/>
        <v>0</v>
      </c>
      <c r="AQ216" s="26">
        <f t="shared" si="116"/>
        <v>0</v>
      </c>
      <c r="AR216" s="26">
        <f t="shared" si="117"/>
        <v>0</v>
      </c>
      <c r="AS216" s="26">
        <f t="shared" si="118"/>
        <v>0</v>
      </c>
      <c r="AT216" s="26">
        <f t="shared" si="119"/>
        <v>0</v>
      </c>
      <c r="AU216" s="26">
        <f t="shared" si="120"/>
        <v>0</v>
      </c>
      <c r="AV216" s="26">
        <f t="shared" si="121"/>
        <v>0</v>
      </c>
      <c r="AW216" s="26">
        <f t="shared" si="122"/>
        <v>0</v>
      </c>
      <c r="AX216" s="37">
        <f t="shared" si="123"/>
        <v>0</v>
      </c>
    </row>
    <row r="217" spans="1:50" outlineLevel="1" x14ac:dyDescent="0.2">
      <c r="A217" s="36">
        <f>'Långtidsförhyrning Norra SE'!B192</f>
        <v>0</v>
      </c>
      <c r="B217" s="26" t="str">
        <f t="shared" si="90"/>
        <v/>
      </c>
      <c r="C217" s="26">
        <f>'Långtidsförhyrning Norra SE'!C192</f>
        <v>0</v>
      </c>
      <c r="D217" s="26">
        <f>'Långtidsförhyrning Norra SE'!D192</f>
        <v>0</v>
      </c>
      <c r="E217" s="26">
        <f>'Långtidsförhyrning Norra SE'!E192</f>
        <v>0</v>
      </c>
      <c r="F217" s="26">
        <f>'Långtidsförhyrning Norra SE'!F192</f>
        <v>0</v>
      </c>
      <c r="G217" s="26">
        <f>'Långtidsförhyrning Norra SE'!G192</f>
        <v>0</v>
      </c>
      <c r="H217" s="26">
        <f>'Långtidsförhyrning Norra SE'!H192</f>
        <v>0</v>
      </c>
      <c r="I217" s="26">
        <f>'Långtidsförhyrning Norra SE'!I192</f>
        <v>0</v>
      </c>
      <c r="J217" s="26">
        <f>'Långtidsförhyrning Norra SE'!J192</f>
        <v>0</v>
      </c>
      <c r="K217" s="26">
        <f>'Långtidsförhyrning Norra SE'!K192</f>
        <v>0</v>
      </c>
      <c r="L217" s="26">
        <f>'Långtidsförhyrning Norra SE'!L192</f>
        <v>0</v>
      </c>
      <c r="M217" s="26">
        <f>'Långtidsförhyrning Norra SE'!M192</f>
        <v>0</v>
      </c>
      <c r="N217" s="37">
        <f>'Långtidsförhyrning Norra SE'!N192</f>
        <v>0</v>
      </c>
      <c r="P217" s="38">
        <f t="shared" si="91"/>
        <v>0</v>
      </c>
      <c r="Q217" s="29">
        <f t="shared" si="92"/>
        <v>0</v>
      </c>
      <c r="R217" s="42">
        <f t="shared" si="93"/>
        <v>0</v>
      </c>
      <c r="S217" s="45">
        <f t="shared" si="89"/>
        <v>0</v>
      </c>
      <c r="U217" s="36">
        <f t="shared" si="94"/>
        <v>0</v>
      </c>
      <c r="V217" s="26">
        <f t="shared" si="95"/>
        <v>0</v>
      </c>
      <c r="W217" s="26">
        <f t="shared" si="96"/>
        <v>0</v>
      </c>
      <c r="X217" s="26">
        <f t="shared" si="97"/>
        <v>0</v>
      </c>
      <c r="Y217" s="26">
        <f t="shared" si="98"/>
        <v>0</v>
      </c>
      <c r="Z217" s="26">
        <f t="shared" si="99"/>
        <v>0</v>
      </c>
      <c r="AA217" s="26">
        <f t="shared" si="100"/>
        <v>0</v>
      </c>
      <c r="AB217" s="26">
        <f t="shared" si="101"/>
        <v>0</v>
      </c>
      <c r="AC217" s="26">
        <f t="shared" si="102"/>
        <v>0</v>
      </c>
      <c r="AD217" s="37">
        <f t="shared" si="103"/>
        <v>0</v>
      </c>
      <c r="AE217" s="36">
        <f t="shared" si="104"/>
        <v>0</v>
      </c>
      <c r="AF217" s="26">
        <f t="shared" si="105"/>
        <v>0</v>
      </c>
      <c r="AG217" s="26">
        <f t="shared" si="106"/>
        <v>0</v>
      </c>
      <c r="AH217" s="26">
        <f t="shared" si="107"/>
        <v>0</v>
      </c>
      <c r="AI217" s="26">
        <f t="shared" si="108"/>
        <v>0</v>
      </c>
      <c r="AJ217" s="26">
        <f t="shared" si="109"/>
        <v>0</v>
      </c>
      <c r="AK217" s="26">
        <f t="shared" si="110"/>
        <v>0</v>
      </c>
      <c r="AL217" s="26">
        <f t="shared" si="111"/>
        <v>0</v>
      </c>
      <c r="AM217" s="26">
        <f t="shared" si="112"/>
        <v>0</v>
      </c>
      <c r="AN217" s="37">
        <f t="shared" si="113"/>
        <v>0</v>
      </c>
      <c r="AO217" s="36">
        <f t="shared" si="114"/>
        <v>0</v>
      </c>
      <c r="AP217" s="26">
        <f t="shared" si="115"/>
        <v>0</v>
      </c>
      <c r="AQ217" s="26">
        <f t="shared" si="116"/>
        <v>0</v>
      </c>
      <c r="AR217" s="26">
        <f t="shared" si="117"/>
        <v>0</v>
      </c>
      <c r="AS217" s="26">
        <f t="shared" si="118"/>
        <v>0</v>
      </c>
      <c r="AT217" s="26">
        <f t="shared" si="119"/>
        <v>0</v>
      </c>
      <c r="AU217" s="26">
        <f t="shared" si="120"/>
        <v>0</v>
      </c>
      <c r="AV217" s="26">
        <f t="shared" si="121"/>
        <v>0</v>
      </c>
      <c r="AW217" s="26">
        <f t="shared" si="122"/>
        <v>0</v>
      </c>
      <c r="AX217" s="37">
        <f t="shared" si="123"/>
        <v>0</v>
      </c>
    </row>
    <row r="218" spans="1:50" outlineLevel="1" x14ac:dyDescent="0.2">
      <c r="A218" s="36">
        <f>'Långtidsförhyrning Norra SE'!B193</f>
        <v>0</v>
      </c>
      <c r="B218" s="26" t="str">
        <f t="shared" si="90"/>
        <v/>
      </c>
      <c r="C218" s="26">
        <f>'Långtidsförhyrning Norra SE'!C193</f>
        <v>0</v>
      </c>
      <c r="D218" s="26">
        <f>'Långtidsförhyrning Norra SE'!D193</f>
        <v>0</v>
      </c>
      <c r="E218" s="26">
        <f>'Långtidsförhyrning Norra SE'!E193</f>
        <v>0</v>
      </c>
      <c r="F218" s="26">
        <f>'Långtidsförhyrning Norra SE'!F193</f>
        <v>0</v>
      </c>
      <c r="G218" s="26">
        <f>'Långtidsförhyrning Norra SE'!G193</f>
        <v>0</v>
      </c>
      <c r="H218" s="26">
        <f>'Långtidsförhyrning Norra SE'!H193</f>
        <v>0</v>
      </c>
      <c r="I218" s="26">
        <f>'Långtidsförhyrning Norra SE'!I193</f>
        <v>0</v>
      </c>
      <c r="J218" s="26">
        <f>'Långtidsförhyrning Norra SE'!J193</f>
        <v>0</v>
      </c>
      <c r="K218" s="26">
        <f>'Långtidsförhyrning Norra SE'!K193</f>
        <v>0</v>
      </c>
      <c r="L218" s="26">
        <f>'Långtidsförhyrning Norra SE'!L193</f>
        <v>0</v>
      </c>
      <c r="M218" s="26">
        <f>'Långtidsförhyrning Norra SE'!M193</f>
        <v>0</v>
      </c>
      <c r="N218" s="37">
        <f>'Långtidsförhyrning Norra SE'!N193</f>
        <v>0</v>
      </c>
      <c r="P218" s="38">
        <f t="shared" si="91"/>
        <v>0</v>
      </c>
      <c r="Q218" s="29">
        <f t="shared" si="92"/>
        <v>0</v>
      </c>
      <c r="R218" s="42">
        <f t="shared" si="93"/>
        <v>0</v>
      </c>
      <c r="S218" s="45">
        <f t="shared" si="89"/>
        <v>0</v>
      </c>
      <c r="U218" s="36">
        <f t="shared" si="94"/>
        <v>0</v>
      </c>
      <c r="V218" s="26">
        <f t="shared" si="95"/>
        <v>0</v>
      </c>
      <c r="W218" s="26">
        <f t="shared" si="96"/>
        <v>0</v>
      </c>
      <c r="X218" s="26">
        <f t="shared" si="97"/>
        <v>0</v>
      </c>
      <c r="Y218" s="26">
        <f t="shared" si="98"/>
        <v>0</v>
      </c>
      <c r="Z218" s="26">
        <f t="shared" si="99"/>
        <v>0</v>
      </c>
      <c r="AA218" s="26">
        <f t="shared" si="100"/>
        <v>0</v>
      </c>
      <c r="AB218" s="26">
        <f t="shared" si="101"/>
        <v>0</v>
      </c>
      <c r="AC218" s="26">
        <f t="shared" si="102"/>
        <v>0</v>
      </c>
      <c r="AD218" s="37">
        <f t="shared" si="103"/>
        <v>0</v>
      </c>
      <c r="AE218" s="36">
        <f t="shared" si="104"/>
        <v>0</v>
      </c>
      <c r="AF218" s="26">
        <f t="shared" si="105"/>
        <v>0</v>
      </c>
      <c r="AG218" s="26">
        <f t="shared" si="106"/>
        <v>0</v>
      </c>
      <c r="AH218" s="26">
        <f t="shared" si="107"/>
        <v>0</v>
      </c>
      <c r="AI218" s="26">
        <f t="shared" si="108"/>
        <v>0</v>
      </c>
      <c r="AJ218" s="26">
        <f t="shared" si="109"/>
        <v>0</v>
      </c>
      <c r="AK218" s="26">
        <f t="shared" si="110"/>
        <v>0</v>
      </c>
      <c r="AL218" s="26">
        <f t="shared" si="111"/>
        <v>0</v>
      </c>
      <c r="AM218" s="26">
        <f t="shared" si="112"/>
        <v>0</v>
      </c>
      <c r="AN218" s="37">
        <f t="shared" si="113"/>
        <v>0</v>
      </c>
      <c r="AO218" s="36">
        <f t="shared" si="114"/>
        <v>0</v>
      </c>
      <c r="AP218" s="26">
        <f t="shared" si="115"/>
        <v>0</v>
      </c>
      <c r="AQ218" s="26">
        <f t="shared" si="116"/>
        <v>0</v>
      </c>
      <c r="AR218" s="26">
        <f t="shared" si="117"/>
        <v>0</v>
      </c>
      <c r="AS218" s="26">
        <f t="shared" si="118"/>
        <v>0</v>
      </c>
      <c r="AT218" s="26">
        <f t="shared" si="119"/>
        <v>0</v>
      </c>
      <c r="AU218" s="26">
        <f t="shared" si="120"/>
        <v>0</v>
      </c>
      <c r="AV218" s="26">
        <f t="shared" si="121"/>
        <v>0</v>
      </c>
      <c r="AW218" s="26">
        <f t="shared" si="122"/>
        <v>0</v>
      </c>
      <c r="AX218" s="37">
        <f t="shared" si="123"/>
        <v>0</v>
      </c>
    </row>
    <row r="219" spans="1:50" outlineLevel="1" x14ac:dyDescent="0.2">
      <c r="A219" s="36">
        <f>'Långtidsförhyrning Norra SE'!B194</f>
        <v>0</v>
      </c>
      <c r="B219" s="26" t="str">
        <f t="shared" si="90"/>
        <v/>
      </c>
      <c r="C219" s="26">
        <f>'Långtidsförhyrning Norra SE'!C194</f>
        <v>0</v>
      </c>
      <c r="D219" s="26">
        <f>'Långtidsförhyrning Norra SE'!D194</f>
        <v>0</v>
      </c>
      <c r="E219" s="26">
        <f>'Långtidsförhyrning Norra SE'!E194</f>
        <v>0</v>
      </c>
      <c r="F219" s="26">
        <f>'Långtidsförhyrning Norra SE'!F194</f>
        <v>0</v>
      </c>
      <c r="G219" s="26">
        <f>'Långtidsförhyrning Norra SE'!G194</f>
        <v>0</v>
      </c>
      <c r="H219" s="26">
        <f>'Långtidsförhyrning Norra SE'!H194</f>
        <v>0</v>
      </c>
      <c r="I219" s="26">
        <f>'Långtidsförhyrning Norra SE'!I194</f>
        <v>0</v>
      </c>
      <c r="J219" s="26">
        <f>'Långtidsförhyrning Norra SE'!J194</f>
        <v>0</v>
      </c>
      <c r="K219" s="26">
        <f>'Långtidsförhyrning Norra SE'!K194</f>
        <v>0</v>
      </c>
      <c r="L219" s="26">
        <f>'Långtidsförhyrning Norra SE'!L194</f>
        <v>0</v>
      </c>
      <c r="M219" s="26">
        <f>'Långtidsförhyrning Norra SE'!M194</f>
        <v>0</v>
      </c>
      <c r="N219" s="37">
        <f>'Långtidsförhyrning Norra SE'!N194</f>
        <v>0</v>
      </c>
      <c r="P219" s="38">
        <f t="shared" si="91"/>
        <v>0</v>
      </c>
      <c r="Q219" s="29">
        <f t="shared" si="92"/>
        <v>0</v>
      </c>
      <c r="R219" s="42">
        <f t="shared" si="93"/>
        <v>0</v>
      </c>
      <c r="S219" s="45">
        <f t="shared" si="89"/>
        <v>0</v>
      </c>
      <c r="U219" s="36">
        <f t="shared" si="94"/>
        <v>0</v>
      </c>
      <c r="V219" s="26">
        <f t="shared" si="95"/>
        <v>0</v>
      </c>
      <c r="W219" s="26">
        <f t="shared" si="96"/>
        <v>0</v>
      </c>
      <c r="X219" s="26">
        <f t="shared" si="97"/>
        <v>0</v>
      </c>
      <c r="Y219" s="26">
        <f t="shared" si="98"/>
        <v>0</v>
      </c>
      <c r="Z219" s="26">
        <f t="shared" si="99"/>
        <v>0</v>
      </c>
      <c r="AA219" s="26">
        <f t="shared" si="100"/>
        <v>0</v>
      </c>
      <c r="AB219" s="26">
        <f t="shared" si="101"/>
        <v>0</v>
      </c>
      <c r="AC219" s="26">
        <f t="shared" si="102"/>
        <v>0</v>
      </c>
      <c r="AD219" s="37">
        <f t="shared" si="103"/>
        <v>0</v>
      </c>
      <c r="AE219" s="36">
        <f t="shared" si="104"/>
        <v>0</v>
      </c>
      <c r="AF219" s="26">
        <f t="shared" si="105"/>
        <v>0</v>
      </c>
      <c r="AG219" s="26">
        <f t="shared" si="106"/>
        <v>0</v>
      </c>
      <c r="AH219" s="26">
        <f t="shared" si="107"/>
        <v>0</v>
      </c>
      <c r="AI219" s="26">
        <f t="shared" si="108"/>
        <v>0</v>
      </c>
      <c r="AJ219" s="26">
        <f t="shared" si="109"/>
        <v>0</v>
      </c>
      <c r="AK219" s="26">
        <f t="shared" si="110"/>
        <v>0</v>
      </c>
      <c r="AL219" s="26">
        <f t="shared" si="111"/>
        <v>0</v>
      </c>
      <c r="AM219" s="26">
        <f t="shared" si="112"/>
        <v>0</v>
      </c>
      <c r="AN219" s="37">
        <f t="shared" si="113"/>
        <v>0</v>
      </c>
      <c r="AO219" s="36">
        <f t="shared" si="114"/>
        <v>0</v>
      </c>
      <c r="AP219" s="26">
        <f t="shared" si="115"/>
        <v>0</v>
      </c>
      <c r="AQ219" s="26">
        <f t="shared" si="116"/>
        <v>0</v>
      </c>
      <c r="AR219" s="26">
        <f t="shared" si="117"/>
        <v>0</v>
      </c>
      <c r="AS219" s="26">
        <f t="shared" si="118"/>
        <v>0</v>
      </c>
      <c r="AT219" s="26">
        <f t="shared" si="119"/>
        <v>0</v>
      </c>
      <c r="AU219" s="26">
        <f t="shared" si="120"/>
        <v>0</v>
      </c>
      <c r="AV219" s="26">
        <f t="shared" si="121"/>
        <v>0</v>
      </c>
      <c r="AW219" s="26">
        <f t="shared" si="122"/>
        <v>0</v>
      </c>
      <c r="AX219" s="37">
        <f t="shared" si="123"/>
        <v>0</v>
      </c>
    </row>
    <row r="220" spans="1:50" outlineLevel="1" x14ac:dyDescent="0.2">
      <c r="A220" s="36">
        <f>'Långtidsförhyrning Norra SE'!B195</f>
        <v>0</v>
      </c>
      <c r="B220" s="26" t="str">
        <f t="shared" si="90"/>
        <v/>
      </c>
      <c r="C220" s="26">
        <f>'Långtidsförhyrning Norra SE'!C195</f>
        <v>0</v>
      </c>
      <c r="D220" s="26">
        <f>'Långtidsförhyrning Norra SE'!D195</f>
        <v>0</v>
      </c>
      <c r="E220" s="26">
        <f>'Långtidsförhyrning Norra SE'!E195</f>
        <v>0</v>
      </c>
      <c r="F220" s="26">
        <f>'Långtidsförhyrning Norra SE'!F195</f>
        <v>0</v>
      </c>
      <c r="G220" s="26">
        <f>'Långtidsförhyrning Norra SE'!G195</f>
        <v>0</v>
      </c>
      <c r="H220" s="26">
        <f>'Långtidsförhyrning Norra SE'!H195</f>
        <v>0</v>
      </c>
      <c r="I220" s="26">
        <f>'Långtidsförhyrning Norra SE'!I195</f>
        <v>0</v>
      </c>
      <c r="J220" s="26">
        <f>'Långtidsförhyrning Norra SE'!J195</f>
        <v>0</v>
      </c>
      <c r="K220" s="26">
        <f>'Långtidsförhyrning Norra SE'!K195</f>
        <v>0</v>
      </c>
      <c r="L220" s="26">
        <f>'Långtidsförhyrning Norra SE'!L195</f>
        <v>0</v>
      </c>
      <c r="M220" s="26">
        <f>'Långtidsförhyrning Norra SE'!M195</f>
        <v>0</v>
      </c>
      <c r="N220" s="37">
        <f>'Långtidsförhyrning Norra SE'!N195</f>
        <v>0</v>
      </c>
      <c r="P220" s="38">
        <f t="shared" si="91"/>
        <v>0</v>
      </c>
      <c r="Q220" s="29">
        <f t="shared" si="92"/>
        <v>0</v>
      </c>
      <c r="R220" s="42">
        <f t="shared" si="93"/>
        <v>0</v>
      </c>
      <c r="S220" s="45">
        <f t="shared" si="89"/>
        <v>0</v>
      </c>
      <c r="U220" s="36">
        <f t="shared" si="94"/>
        <v>0</v>
      </c>
      <c r="V220" s="26">
        <f t="shared" si="95"/>
        <v>0</v>
      </c>
      <c r="W220" s="26">
        <f t="shared" si="96"/>
        <v>0</v>
      </c>
      <c r="X220" s="26">
        <f t="shared" si="97"/>
        <v>0</v>
      </c>
      <c r="Y220" s="26">
        <f t="shared" si="98"/>
        <v>0</v>
      </c>
      <c r="Z220" s="26">
        <f t="shared" si="99"/>
        <v>0</v>
      </c>
      <c r="AA220" s="26">
        <f t="shared" si="100"/>
        <v>0</v>
      </c>
      <c r="AB220" s="26">
        <f t="shared" si="101"/>
        <v>0</v>
      </c>
      <c r="AC220" s="26">
        <f t="shared" si="102"/>
        <v>0</v>
      </c>
      <c r="AD220" s="37">
        <f t="shared" si="103"/>
        <v>0</v>
      </c>
      <c r="AE220" s="36">
        <f t="shared" si="104"/>
        <v>0</v>
      </c>
      <c r="AF220" s="26">
        <f t="shared" si="105"/>
        <v>0</v>
      </c>
      <c r="AG220" s="26">
        <f t="shared" si="106"/>
        <v>0</v>
      </c>
      <c r="AH220" s="26">
        <f t="shared" si="107"/>
        <v>0</v>
      </c>
      <c r="AI220" s="26">
        <f t="shared" si="108"/>
        <v>0</v>
      </c>
      <c r="AJ220" s="26">
        <f t="shared" si="109"/>
        <v>0</v>
      </c>
      <c r="AK220" s="26">
        <f t="shared" si="110"/>
        <v>0</v>
      </c>
      <c r="AL220" s="26">
        <f t="shared" si="111"/>
        <v>0</v>
      </c>
      <c r="AM220" s="26">
        <f t="shared" si="112"/>
        <v>0</v>
      </c>
      <c r="AN220" s="37">
        <f t="shared" si="113"/>
        <v>0</v>
      </c>
      <c r="AO220" s="36">
        <f t="shared" si="114"/>
        <v>0</v>
      </c>
      <c r="AP220" s="26">
        <f t="shared" si="115"/>
        <v>0</v>
      </c>
      <c r="AQ220" s="26">
        <f t="shared" si="116"/>
        <v>0</v>
      </c>
      <c r="AR220" s="26">
        <f t="shared" si="117"/>
        <v>0</v>
      </c>
      <c r="AS220" s="26">
        <f t="shared" si="118"/>
        <v>0</v>
      </c>
      <c r="AT220" s="26">
        <f t="shared" si="119"/>
        <v>0</v>
      </c>
      <c r="AU220" s="26">
        <f t="shared" si="120"/>
        <v>0</v>
      </c>
      <c r="AV220" s="26">
        <f t="shared" si="121"/>
        <v>0</v>
      </c>
      <c r="AW220" s="26">
        <f t="shared" si="122"/>
        <v>0</v>
      </c>
      <c r="AX220" s="37">
        <f t="shared" si="123"/>
        <v>0</v>
      </c>
    </row>
    <row r="221" spans="1:50" outlineLevel="1" x14ac:dyDescent="0.2">
      <c r="A221" s="36">
        <f>'Långtidsförhyrning Norra SE'!B196</f>
        <v>0</v>
      </c>
      <c r="B221" s="26" t="str">
        <f t="shared" si="90"/>
        <v/>
      </c>
      <c r="C221" s="26">
        <f>'Långtidsförhyrning Norra SE'!C196</f>
        <v>0</v>
      </c>
      <c r="D221" s="26">
        <f>'Långtidsförhyrning Norra SE'!D196</f>
        <v>0</v>
      </c>
      <c r="E221" s="26">
        <f>'Långtidsförhyrning Norra SE'!E196</f>
        <v>0</v>
      </c>
      <c r="F221" s="26">
        <f>'Långtidsförhyrning Norra SE'!F196</f>
        <v>0</v>
      </c>
      <c r="G221" s="26">
        <f>'Långtidsförhyrning Norra SE'!G196</f>
        <v>0</v>
      </c>
      <c r="H221" s="26">
        <f>'Långtidsförhyrning Norra SE'!H196</f>
        <v>0</v>
      </c>
      <c r="I221" s="26">
        <f>'Långtidsförhyrning Norra SE'!I196</f>
        <v>0</v>
      </c>
      <c r="J221" s="26">
        <f>'Långtidsförhyrning Norra SE'!J196</f>
        <v>0</v>
      </c>
      <c r="K221" s="26">
        <f>'Långtidsförhyrning Norra SE'!K196</f>
        <v>0</v>
      </c>
      <c r="L221" s="26">
        <f>'Långtidsförhyrning Norra SE'!L196</f>
        <v>0</v>
      </c>
      <c r="M221" s="26">
        <f>'Långtidsförhyrning Norra SE'!M196</f>
        <v>0</v>
      </c>
      <c r="N221" s="37">
        <f>'Långtidsförhyrning Norra SE'!N196</f>
        <v>0</v>
      </c>
      <c r="P221" s="38">
        <f t="shared" si="91"/>
        <v>0</v>
      </c>
      <c r="Q221" s="29">
        <f t="shared" si="92"/>
        <v>0</v>
      </c>
      <c r="R221" s="42">
        <f t="shared" si="93"/>
        <v>0</v>
      </c>
      <c r="S221" s="45">
        <f t="shared" si="89"/>
        <v>0</v>
      </c>
      <c r="U221" s="36">
        <f t="shared" si="94"/>
        <v>0</v>
      </c>
      <c r="V221" s="26">
        <f t="shared" si="95"/>
        <v>0</v>
      </c>
      <c r="W221" s="26">
        <f t="shared" si="96"/>
        <v>0</v>
      </c>
      <c r="X221" s="26">
        <f t="shared" si="97"/>
        <v>0</v>
      </c>
      <c r="Y221" s="26">
        <f t="shared" si="98"/>
        <v>0</v>
      </c>
      <c r="Z221" s="26">
        <f t="shared" si="99"/>
        <v>0</v>
      </c>
      <c r="AA221" s="26">
        <f t="shared" si="100"/>
        <v>0</v>
      </c>
      <c r="AB221" s="26">
        <f t="shared" si="101"/>
        <v>0</v>
      </c>
      <c r="AC221" s="26">
        <f t="shared" si="102"/>
        <v>0</v>
      </c>
      <c r="AD221" s="37">
        <f t="shared" si="103"/>
        <v>0</v>
      </c>
      <c r="AE221" s="36">
        <f t="shared" si="104"/>
        <v>0</v>
      </c>
      <c r="AF221" s="26">
        <f t="shared" si="105"/>
        <v>0</v>
      </c>
      <c r="AG221" s="26">
        <f t="shared" si="106"/>
        <v>0</v>
      </c>
      <c r="AH221" s="26">
        <f t="shared" si="107"/>
        <v>0</v>
      </c>
      <c r="AI221" s="26">
        <f t="shared" si="108"/>
        <v>0</v>
      </c>
      <c r="AJ221" s="26">
        <f t="shared" si="109"/>
        <v>0</v>
      </c>
      <c r="AK221" s="26">
        <f t="shared" si="110"/>
        <v>0</v>
      </c>
      <c r="AL221" s="26">
        <f t="shared" si="111"/>
        <v>0</v>
      </c>
      <c r="AM221" s="26">
        <f t="shared" si="112"/>
        <v>0</v>
      </c>
      <c r="AN221" s="37">
        <f t="shared" si="113"/>
        <v>0</v>
      </c>
      <c r="AO221" s="36">
        <f t="shared" si="114"/>
        <v>0</v>
      </c>
      <c r="AP221" s="26">
        <f t="shared" si="115"/>
        <v>0</v>
      </c>
      <c r="AQ221" s="26">
        <f t="shared" si="116"/>
        <v>0</v>
      </c>
      <c r="AR221" s="26">
        <f t="shared" si="117"/>
        <v>0</v>
      </c>
      <c r="AS221" s="26">
        <f t="shared" si="118"/>
        <v>0</v>
      </c>
      <c r="AT221" s="26">
        <f t="shared" si="119"/>
        <v>0</v>
      </c>
      <c r="AU221" s="26">
        <f t="shared" si="120"/>
        <v>0</v>
      </c>
      <c r="AV221" s="26">
        <f t="shared" si="121"/>
        <v>0</v>
      </c>
      <c r="AW221" s="26">
        <f t="shared" si="122"/>
        <v>0</v>
      </c>
      <c r="AX221" s="37">
        <f t="shared" si="123"/>
        <v>0</v>
      </c>
    </row>
    <row r="222" spans="1:50" outlineLevel="1" x14ac:dyDescent="0.2">
      <c r="A222" s="36">
        <f>'Långtidsförhyrning Norra SE'!B197</f>
        <v>0</v>
      </c>
      <c r="B222" s="26" t="str">
        <f t="shared" si="90"/>
        <v/>
      </c>
      <c r="C222" s="26">
        <f>'Långtidsförhyrning Norra SE'!C197</f>
        <v>0</v>
      </c>
      <c r="D222" s="26">
        <f>'Långtidsförhyrning Norra SE'!D197</f>
        <v>0</v>
      </c>
      <c r="E222" s="26">
        <f>'Långtidsförhyrning Norra SE'!E197</f>
        <v>0</v>
      </c>
      <c r="F222" s="26">
        <f>'Långtidsförhyrning Norra SE'!F197</f>
        <v>0</v>
      </c>
      <c r="G222" s="26">
        <f>'Långtidsförhyrning Norra SE'!G197</f>
        <v>0</v>
      </c>
      <c r="H222" s="26">
        <f>'Långtidsförhyrning Norra SE'!H197</f>
        <v>0</v>
      </c>
      <c r="I222" s="26">
        <f>'Långtidsförhyrning Norra SE'!I197</f>
        <v>0</v>
      </c>
      <c r="J222" s="26">
        <f>'Långtidsförhyrning Norra SE'!J197</f>
        <v>0</v>
      </c>
      <c r="K222" s="26">
        <f>'Långtidsförhyrning Norra SE'!K197</f>
        <v>0</v>
      </c>
      <c r="L222" s="26">
        <f>'Långtidsförhyrning Norra SE'!L197</f>
        <v>0</v>
      </c>
      <c r="M222" s="26">
        <f>'Långtidsförhyrning Norra SE'!M197</f>
        <v>0</v>
      </c>
      <c r="N222" s="37">
        <f>'Långtidsförhyrning Norra SE'!N197</f>
        <v>0</v>
      </c>
      <c r="P222" s="38">
        <f t="shared" si="91"/>
        <v>0</v>
      </c>
      <c r="Q222" s="29">
        <f t="shared" si="92"/>
        <v>0</v>
      </c>
      <c r="R222" s="42">
        <f t="shared" si="93"/>
        <v>0</v>
      </c>
      <c r="S222" s="45">
        <f t="shared" si="89"/>
        <v>0</v>
      </c>
      <c r="U222" s="36">
        <f t="shared" si="94"/>
        <v>0</v>
      </c>
      <c r="V222" s="26">
        <f t="shared" si="95"/>
        <v>0</v>
      </c>
      <c r="W222" s="26">
        <f t="shared" si="96"/>
        <v>0</v>
      </c>
      <c r="X222" s="26">
        <f t="shared" si="97"/>
        <v>0</v>
      </c>
      <c r="Y222" s="26">
        <f t="shared" si="98"/>
        <v>0</v>
      </c>
      <c r="Z222" s="26">
        <f t="shared" si="99"/>
        <v>0</v>
      </c>
      <c r="AA222" s="26">
        <f t="shared" si="100"/>
        <v>0</v>
      </c>
      <c r="AB222" s="26">
        <f t="shared" si="101"/>
        <v>0</v>
      </c>
      <c r="AC222" s="26">
        <f t="shared" si="102"/>
        <v>0</v>
      </c>
      <c r="AD222" s="37">
        <f t="shared" si="103"/>
        <v>0</v>
      </c>
      <c r="AE222" s="36">
        <f t="shared" si="104"/>
        <v>0</v>
      </c>
      <c r="AF222" s="26">
        <f t="shared" si="105"/>
        <v>0</v>
      </c>
      <c r="AG222" s="26">
        <f t="shared" si="106"/>
        <v>0</v>
      </c>
      <c r="AH222" s="26">
        <f t="shared" si="107"/>
        <v>0</v>
      </c>
      <c r="AI222" s="26">
        <f t="shared" si="108"/>
        <v>0</v>
      </c>
      <c r="AJ222" s="26">
        <f t="shared" si="109"/>
        <v>0</v>
      </c>
      <c r="AK222" s="26">
        <f t="shared" si="110"/>
        <v>0</v>
      </c>
      <c r="AL222" s="26">
        <f t="shared" si="111"/>
        <v>0</v>
      </c>
      <c r="AM222" s="26">
        <f t="shared" si="112"/>
        <v>0</v>
      </c>
      <c r="AN222" s="37">
        <f t="shared" si="113"/>
        <v>0</v>
      </c>
      <c r="AO222" s="36">
        <f t="shared" si="114"/>
        <v>0</v>
      </c>
      <c r="AP222" s="26">
        <f t="shared" si="115"/>
        <v>0</v>
      </c>
      <c r="AQ222" s="26">
        <f t="shared" si="116"/>
        <v>0</v>
      </c>
      <c r="AR222" s="26">
        <f t="shared" si="117"/>
        <v>0</v>
      </c>
      <c r="AS222" s="26">
        <f t="shared" si="118"/>
        <v>0</v>
      </c>
      <c r="AT222" s="26">
        <f t="shared" si="119"/>
        <v>0</v>
      </c>
      <c r="AU222" s="26">
        <f t="shared" si="120"/>
        <v>0</v>
      </c>
      <c r="AV222" s="26">
        <f t="shared" si="121"/>
        <v>0</v>
      </c>
      <c r="AW222" s="26">
        <f t="shared" si="122"/>
        <v>0</v>
      </c>
      <c r="AX222" s="37">
        <f t="shared" si="123"/>
        <v>0</v>
      </c>
    </row>
    <row r="223" spans="1:50" outlineLevel="1" x14ac:dyDescent="0.2">
      <c r="A223" s="36">
        <f>'Långtidsförhyrning Norra SE'!B198</f>
        <v>0</v>
      </c>
      <c r="B223" s="26" t="str">
        <f t="shared" si="90"/>
        <v/>
      </c>
      <c r="C223" s="26">
        <f>'Långtidsförhyrning Norra SE'!C198</f>
        <v>0</v>
      </c>
      <c r="D223" s="26">
        <f>'Långtidsförhyrning Norra SE'!D198</f>
        <v>0</v>
      </c>
      <c r="E223" s="26">
        <f>'Långtidsförhyrning Norra SE'!E198</f>
        <v>0</v>
      </c>
      <c r="F223" s="26">
        <f>'Långtidsförhyrning Norra SE'!F198</f>
        <v>0</v>
      </c>
      <c r="G223" s="26">
        <f>'Långtidsförhyrning Norra SE'!G198</f>
        <v>0</v>
      </c>
      <c r="H223" s="26">
        <f>'Långtidsförhyrning Norra SE'!H198</f>
        <v>0</v>
      </c>
      <c r="I223" s="26">
        <f>'Långtidsförhyrning Norra SE'!I198</f>
        <v>0</v>
      </c>
      <c r="J223" s="26">
        <f>'Långtidsförhyrning Norra SE'!J198</f>
        <v>0</v>
      </c>
      <c r="K223" s="26">
        <f>'Långtidsförhyrning Norra SE'!K198</f>
        <v>0</v>
      </c>
      <c r="L223" s="26">
        <f>'Långtidsförhyrning Norra SE'!L198</f>
        <v>0</v>
      </c>
      <c r="M223" s="26">
        <f>'Långtidsförhyrning Norra SE'!M198</f>
        <v>0</v>
      </c>
      <c r="N223" s="37">
        <f>'Långtidsförhyrning Norra SE'!N198</f>
        <v>0</v>
      </c>
      <c r="P223" s="38">
        <f t="shared" si="91"/>
        <v>0</v>
      </c>
      <c r="Q223" s="29">
        <f t="shared" si="92"/>
        <v>0</v>
      </c>
      <c r="R223" s="42">
        <f t="shared" si="93"/>
        <v>0</v>
      </c>
      <c r="S223" s="45">
        <f t="shared" si="89"/>
        <v>0</v>
      </c>
      <c r="U223" s="36">
        <f t="shared" si="94"/>
        <v>0</v>
      </c>
      <c r="V223" s="26">
        <f t="shared" si="95"/>
        <v>0</v>
      </c>
      <c r="W223" s="26">
        <f t="shared" si="96"/>
        <v>0</v>
      </c>
      <c r="X223" s="26">
        <f t="shared" si="97"/>
        <v>0</v>
      </c>
      <c r="Y223" s="26">
        <f t="shared" si="98"/>
        <v>0</v>
      </c>
      <c r="Z223" s="26">
        <f t="shared" si="99"/>
        <v>0</v>
      </c>
      <c r="AA223" s="26">
        <f t="shared" si="100"/>
        <v>0</v>
      </c>
      <c r="AB223" s="26">
        <f t="shared" si="101"/>
        <v>0</v>
      </c>
      <c r="AC223" s="26">
        <f t="shared" si="102"/>
        <v>0</v>
      </c>
      <c r="AD223" s="37">
        <f t="shared" si="103"/>
        <v>0</v>
      </c>
      <c r="AE223" s="36">
        <f t="shared" si="104"/>
        <v>0</v>
      </c>
      <c r="AF223" s="26">
        <f t="shared" si="105"/>
        <v>0</v>
      </c>
      <c r="AG223" s="26">
        <f t="shared" si="106"/>
        <v>0</v>
      </c>
      <c r="AH223" s="26">
        <f t="shared" si="107"/>
        <v>0</v>
      </c>
      <c r="AI223" s="26">
        <f t="shared" si="108"/>
        <v>0</v>
      </c>
      <c r="AJ223" s="26">
        <f t="shared" si="109"/>
        <v>0</v>
      </c>
      <c r="AK223" s="26">
        <f t="shared" si="110"/>
        <v>0</v>
      </c>
      <c r="AL223" s="26">
        <f t="shared" si="111"/>
        <v>0</v>
      </c>
      <c r="AM223" s="26">
        <f t="shared" si="112"/>
        <v>0</v>
      </c>
      <c r="AN223" s="37">
        <f t="shared" si="113"/>
        <v>0</v>
      </c>
      <c r="AO223" s="36">
        <f t="shared" si="114"/>
        <v>0</v>
      </c>
      <c r="AP223" s="26">
        <f t="shared" si="115"/>
        <v>0</v>
      </c>
      <c r="AQ223" s="26">
        <f t="shared" si="116"/>
        <v>0</v>
      </c>
      <c r="AR223" s="26">
        <f t="shared" si="117"/>
        <v>0</v>
      </c>
      <c r="AS223" s="26">
        <f t="shared" si="118"/>
        <v>0</v>
      </c>
      <c r="AT223" s="26">
        <f t="shared" si="119"/>
        <v>0</v>
      </c>
      <c r="AU223" s="26">
        <f t="shared" si="120"/>
        <v>0</v>
      </c>
      <c r="AV223" s="26">
        <f t="shared" si="121"/>
        <v>0</v>
      </c>
      <c r="AW223" s="26">
        <f t="shared" si="122"/>
        <v>0</v>
      </c>
      <c r="AX223" s="37">
        <f t="shared" si="123"/>
        <v>0</v>
      </c>
    </row>
    <row r="224" spans="1:50" outlineLevel="1" x14ac:dyDescent="0.2">
      <c r="A224" s="36">
        <f>'Långtidsförhyrning Norra SE'!B199</f>
        <v>0</v>
      </c>
      <c r="B224" s="26" t="str">
        <f t="shared" si="90"/>
        <v/>
      </c>
      <c r="C224" s="26">
        <f>'Långtidsförhyrning Norra SE'!C199</f>
        <v>0</v>
      </c>
      <c r="D224" s="26">
        <f>'Långtidsförhyrning Norra SE'!D199</f>
        <v>0</v>
      </c>
      <c r="E224" s="26">
        <f>'Långtidsförhyrning Norra SE'!E199</f>
        <v>0</v>
      </c>
      <c r="F224" s="26">
        <f>'Långtidsförhyrning Norra SE'!F199</f>
        <v>0</v>
      </c>
      <c r="G224" s="26">
        <f>'Långtidsförhyrning Norra SE'!G199</f>
        <v>0</v>
      </c>
      <c r="H224" s="26">
        <f>'Långtidsförhyrning Norra SE'!H199</f>
        <v>0</v>
      </c>
      <c r="I224" s="26">
        <f>'Långtidsförhyrning Norra SE'!I199</f>
        <v>0</v>
      </c>
      <c r="J224" s="26">
        <f>'Långtidsförhyrning Norra SE'!J199</f>
        <v>0</v>
      </c>
      <c r="K224" s="26">
        <f>'Långtidsförhyrning Norra SE'!K199</f>
        <v>0</v>
      </c>
      <c r="L224" s="26">
        <f>'Långtidsförhyrning Norra SE'!L199</f>
        <v>0</v>
      </c>
      <c r="M224" s="26">
        <f>'Långtidsförhyrning Norra SE'!M199</f>
        <v>0</v>
      </c>
      <c r="N224" s="37">
        <f>'Långtidsförhyrning Norra SE'!N199</f>
        <v>0</v>
      </c>
      <c r="P224" s="38">
        <f t="shared" si="91"/>
        <v>0</v>
      </c>
      <c r="Q224" s="29">
        <f t="shared" si="92"/>
        <v>0</v>
      </c>
      <c r="R224" s="42">
        <f t="shared" si="93"/>
        <v>0</v>
      </c>
      <c r="S224" s="45">
        <f t="shared" ref="S224:S232" si="124">IFERROR(INDEX(P224:R224,MATCH($S$28,$P$31:$R$31,0)),"")</f>
        <v>0</v>
      </c>
      <c r="U224" s="36">
        <f t="shared" si="94"/>
        <v>0</v>
      </c>
      <c r="V224" s="26">
        <f t="shared" si="95"/>
        <v>0</v>
      </c>
      <c r="W224" s="26">
        <f t="shared" si="96"/>
        <v>0</v>
      </c>
      <c r="X224" s="26">
        <f t="shared" si="97"/>
        <v>0</v>
      </c>
      <c r="Y224" s="26">
        <f t="shared" si="98"/>
        <v>0</v>
      </c>
      <c r="Z224" s="26">
        <f t="shared" si="99"/>
        <v>0</v>
      </c>
      <c r="AA224" s="26">
        <f t="shared" si="100"/>
        <v>0</v>
      </c>
      <c r="AB224" s="26">
        <f t="shared" si="101"/>
        <v>0</v>
      </c>
      <c r="AC224" s="26">
        <f t="shared" si="102"/>
        <v>0</v>
      </c>
      <c r="AD224" s="37">
        <f t="shared" si="103"/>
        <v>0</v>
      </c>
      <c r="AE224" s="36">
        <f t="shared" si="104"/>
        <v>0</v>
      </c>
      <c r="AF224" s="26">
        <f t="shared" si="105"/>
        <v>0</v>
      </c>
      <c r="AG224" s="26">
        <f t="shared" si="106"/>
        <v>0</v>
      </c>
      <c r="AH224" s="26">
        <f t="shared" si="107"/>
        <v>0</v>
      </c>
      <c r="AI224" s="26">
        <f t="shared" si="108"/>
        <v>0</v>
      </c>
      <c r="AJ224" s="26">
        <f t="shared" si="109"/>
        <v>0</v>
      </c>
      <c r="AK224" s="26">
        <f t="shared" si="110"/>
        <v>0</v>
      </c>
      <c r="AL224" s="26">
        <f t="shared" si="111"/>
        <v>0</v>
      </c>
      <c r="AM224" s="26">
        <f t="shared" si="112"/>
        <v>0</v>
      </c>
      <c r="AN224" s="37">
        <f t="shared" si="113"/>
        <v>0</v>
      </c>
      <c r="AO224" s="36">
        <f t="shared" si="114"/>
        <v>0</v>
      </c>
      <c r="AP224" s="26">
        <f t="shared" si="115"/>
        <v>0</v>
      </c>
      <c r="AQ224" s="26">
        <f t="shared" si="116"/>
        <v>0</v>
      </c>
      <c r="AR224" s="26">
        <f t="shared" si="117"/>
        <v>0</v>
      </c>
      <c r="AS224" s="26">
        <f t="shared" si="118"/>
        <v>0</v>
      </c>
      <c r="AT224" s="26">
        <f t="shared" si="119"/>
        <v>0</v>
      </c>
      <c r="AU224" s="26">
        <f t="shared" si="120"/>
        <v>0</v>
      </c>
      <c r="AV224" s="26">
        <f t="shared" si="121"/>
        <v>0</v>
      </c>
      <c r="AW224" s="26">
        <f t="shared" si="122"/>
        <v>0</v>
      </c>
      <c r="AX224" s="37">
        <f t="shared" si="123"/>
        <v>0</v>
      </c>
    </row>
    <row r="225" spans="1:50" outlineLevel="1" x14ac:dyDescent="0.2">
      <c r="A225" s="36">
        <f>'Långtidsförhyrning Norra SE'!B200</f>
        <v>0</v>
      </c>
      <c r="B225" s="26" t="str">
        <f t="shared" ref="B225:B232" si="125">IF(C225=0,"",C225*30)</f>
        <v/>
      </c>
      <c r="C225" s="26">
        <f>'Långtidsförhyrning Norra SE'!C200</f>
        <v>0</v>
      </c>
      <c r="D225" s="26">
        <f>'Långtidsförhyrning Norra SE'!D200</f>
        <v>0</v>
      </c>
      <c r="E225" s="26">
        <f>'Långtidsförhyrning Norra SE'!E200</f>
        <v>0</v>
      </c>
      <c r="F225" s="26">
        <f>'Långtidsförhyrning Norra SE'!F200</f>
        <v>0</v>
      </c>
      <c r="G225" s="26">
        <f>'Långtidsförhyrning Norra SE'!G200</f>
        <v>0</v>
      </c>
      <c r="H225" s="26">
        <f>'Långtidsförhyrning Norra SE'!H200</f>
        <v>0</v>
      </c>
      <c r="I225" s="26">
        <f>'Långtidsförhyrning Norra SE'!I200</f>
        <v>0</v>
      </c>
      <c r="J225" s="26">
        <f>'Långtidsförhyrning Norra SE'!J200</f>
        <v>0</v>
      </c>
      <c r="K225" s="26">
        <f>'Långtidsförhyrning Norra SE'!K200</f>
        <v>0</v>
      </c>
      <c r="L225" s="26">
        <f>'Långtidsförhyrning Norra SE'!L200</f>
        <v>0</v>
      </c>
      <c r="M225" s="26">
        <f>'Långtidsförhyrning Norra SE'!M200</f>
        <v>0</v>
      </c>
      <c r="N225" s="37">
        <f>'Långtidsförhyrning Norra SE'!N200</f>
        <v>0</v>
      </c>
      <c r="P225" s="38">
        <f t="shared" ref="P225:P232" si="126">IFERROR(INDEX($V$3:$AF$10,MATCH($A225,$U$3:$U$10,0),MATCH($C225,$V$2:$AF$2,0))*C225+SUM(U225:AD225),0)</f>
        <v>0</v>
      </c>
      <c r="Q225" s="29">
        <f t="shared" ref="Q225:Q232" si="127">IFERROR(INDEX($V$12:$AF$19,MATCH($A225,$U$12:$U$19,0),MATCH($C225,$V$2:$AF$2,0))*C225+SUM(AE225:AN225),0)</f>
        <v>0</v>
      </c>
      <c r="R225" s="42">
        <f t="shared" ref="R225:R232" si="128">IFERROR(INDEX($V$21:$AF$28,MATCH($A225,$U$21:$U$28,0),MATCH($C225,$V$2:$AF$2,0))*C225+SUM(AO225:AX225),0)</f>
        <v>0</v>
      </c>
      <c r="S225" s="45">
        <f t="shared" si="124"/>
        <v>0</v>
      </c>
      <c r="U225" s="36">
        <f t="shared" ref="U225:U232" si="129">IF(D225="Ja",D$28*$B225,0)</f>
        <v>0</v>
      </c>
      <c r="V225" s="26">
        <f t="shared" ref="V225:V232" si="130">IF(E225="Ja",E$28*$B225,0)</f>
        <v>0</v>
      </c>
      <c r="W225" s="26">
        <f t="shared" ref="W225:W232" si="131">IF(F225="Ja",F$28*$B225,0)</f>
        <v>0</v>
      </c>
      <c r="X225" s="26">
        <f t="shared" ref="X225:X232" si="132">IF(G225="Ja",G$28*$B225,0)</f>
        <v>0</v>
      </c>
      <c r="Y225" s="26">
        <f t="shared" ref="Y225:Y232" si="133">IF(H225="Ja",H$28*$B225,0)</f>
        <v>0</v>
      </c>
      <c r="Z225" s="26">
        <f t="shared" ref="Z225:Z232" si="134">IF(I225="Ja",I$28*$B225,0)</f>
        <v>0</v>
      </c>
      <c r="AA225" s="26">
        <f t="shared" ref="AA225:AA232" si="135">IF(J225="Ja",J$28*$B225,0)</f>
        <v>0</v>
      </c>
      <c r="AB225" s="26">
        <f t="shared" ref="AB225:AB232" si="136">IF(K225="Ja",K$28*$B225,0)</f>
        <v>0</v>
      </c>
      <c r="AC225" s="26">
        <f t="shared" ref="AC225:AC232" si="137">IF(L225="Ja",L$28*$B225,0)</f>
        <v>0</v>
      </c>
      <c r="AD225" s="37">
        <f t="shared" ref="AD225:AD232" si="138">IF(M225="Ja",M$28*N225,0)</f>
        <v>0</v>
      </c>
      <c r="AE225" s="36">
        <f t="shared" ref="AE225:AE232" si="139">IF(D225="Ja",D$29*$B225,0)</f>
        <v>0</v>
      </c>
      <c r="AF225" s="26">
        <f t="shared" ref="AF225:AF232" si="140">IF(E225="Ja",E$29*$B225,0)</f>
        <v>0</v>
      </c>
      <c r="AG225" s="26">
        <f t="shared" ref="AG225:AG232" si="141">IF(F225="Ja",F$29*$B225,0)</f>
        <v>0</v>
      </c>
      <c r="AH225" s="26">
        <f t="shared" ref="AH225:AH232" si="142">IF(G225="Ja",G$29*$B225,0)</f>
        <v>0</v>
      </c>
      <c r="AI225" s="26">
        <f t="shared" ref="AI225:AI232" si="143">IF(H225="Ja",H$29*$B225,0)</f>
        <v>0</v>
      </c>
      <c r="AJ225" s="26">
        <f t="shared" ref="AJ225:AJ232" si="144">IF(I225="Ja",I$29*$B225,0)</f>
        <v>0</v>
      </c>
      <c r="AK225" s="26">
        <f t="shared" ref="AK225:AK232" si="145">IF(J225="Ja",J$29*$B225,0)</f>
        <v>0</v>
      </c>
      <c r="AL225" s="26">
        <f t="shared" ref="AL225:AL232" si="146">IF(K225="Ja",K$29*$B225,0)</f>
        <v>0</v>
      </c>
      <c r="AM225" s="26">
        <f t="shared" ref="AM225:AM232" si="147">IF(L225="Ja",L$29*$B225,0)</f>
        <v>0</v>
      </c>
      <c r="AN225" s="37">
        <f t="shared" ref="AN225:AN232" si="148">IF(M225="Ja",M$29*N225,0)</f>
        <v>0</v>
      </c>
      <c r="AO225" s="36">
        <f t="shared" ref="AO225:AO232" si="149">IF(D225="Ja",D$30*$B225,0)</f>
        <v>0</v>
      </c>
      <c r="AP225" s="26">
        <f t="shared" ref="AP225:AP232" si="150">IF(E225="Ja",E$30*$B225,0)</f>
        <v>0</v>
      </c>
      <c r="AQ225" s="26">
        <f t="shared" ref="AQ225:AQ232" si="151">IF(F225="Ja",F$30*$B225,0)</f>
        <v>0</v>
      </c>
      <c r="AR225" s="26">
        <f t="shared" ref="AR225:AR232" si="152">IF(G225="Ja",G$30*$B225,0)</f>
        <v>0</v>
      </c>
      <c r="AS225" s="26">
        <f t="shared" ref="AS225:AS232" si="153">IF(H225="Ja",H$30*$B225,0)</f>
        <v>0</v>
      </c>
      <c r="AT225" s="26">
        <f t="shared" ref="AT225:AT232" si="154">IF(I225="Ja",I$30*$B225,0)</f>
        <v>0</v>
      </c>
      <c r="AU225" s="26">
        <f t="shared" ref="AU225:AU232" si="155">IF(J225="Ja",J$30*$B225,0)</f>
        <v>0</v>
      </c>
      <c r="AV225" s="26">
        <f t="shared" ref="AV225:AV232" si="156">IF(K225="Ja",K$30*$B225,0)</f>
        <v>0</v>
      </c>
      <c r="AW225" s="26">
        <f t="shared" ref="AW225:AW232" si="157">IF(L225="Ja",L$30*$B225,0)</f>
        <v>0</v>
      </c>
      <c r="AX225" s="37">
        <f t="shared" ref="AX225:AX232" si="158">IF(M225="Ja",M$30*N225,0)</f>
        <v>0</v>
      </c>
    </row>
    <row r="226" spans="1:50" outlineLevel="1" x14ac:dyDescent="0.2">
      <c r="A226" s="36">
        <f>'Långtidsförhyrning Norra SE'!B201</f>
        <v>0</v>
      </c>
      <c r="B226" s="26" t="str">
        <f t="shared" si="125"/>
        <v/>
      </c>
      <c r="C226" s="26">
        <f>'Långtidsförhyrning Norra SE'!C201</f>
        <v>0</v>
      </c>
      <c r="D226" s="26">
        <f>'Långtidsförhyrning Norra SE'!D201</f>
        <v>0</v>
      </c>
      <c r="E226" s="26">
        <f>'Långtidsförhyrning Norra SE'!E201</f>
        <v>0</v>
      </c>
      <c r="F226" s="26">
        <f>'Långtidsförhyrning Norra SE'!F201</f>
        <v>0</v>
      </c>
      <c r="G226" s="26">
        <f>'Långtidsförhyrning Norra SE'!G201</f>
        <v>0</v>
      </c>
      <c r="H226" s="26">
        <f>'Långtidsförhyrning Norra SE'!H201</f>
        <v>0</v>
      </c>
      <c r="I226" s="26">
        <f>'Långtidsförhyrning Norra SE'!I201</f>
        <v>0</v>
      </c>
      <c r="J226" s="26">
        <f>'Långtidsförhyrning Norra SE'!J201</f>
        <v>0</v>
      </c>
      <c r="K226" s="26">
        <f>'Långtidsförhyrning Norra SE'!K201</f>
        <v>0</v>
      </c>
      <c r="L226" s="26">
        <f>'Långtidsförhyrning Norra SE'!L201</f>
        <v>0</v>
      </c>
      <c r="M226" s="26">
        <f>'Långtidsförhyrning Norra SE'!M201</f>
        <v>0</v>
      </c>
      <c r="N226" s="37">
        <f>'Långtidsförhyrning Norra SE'!N201</f>
        <v>0</v>
      </c>
      <c r="P226" s="38">
        <f t="shared" si="126"/>
        <v>0</v>
      </c>
      <c r="Q226" s="29">
        <f t="shared" si="127"/>
        <v>0</v>
      </c>
      <c r="R226" s="42">
        <f t="shared" si="128"/>
        <v>0</v>
      </c>
      <c r="S226" s="45">
        <f t="shared" si="124"/>
        <v>0</v>
      </c>
      <c r="U226" s="36">
        <f t="shared" si="129"/>
        <v>0</v>
      </c>
      <c r="V226" s="26">
        <f t="shared" si="130"/>
        <v>0</v>
      </c>
      <c r="W226" s="26">
        <f t="shared" si="131"/>
        <v>0</v>
      </c>
      <c r="X226" s="26">
        <f t="shared" si="132"/>
        <v>0</v>
      </c>
      <c r="Y226" s="26">
        <f t="shared" si="133"/>
        <v>0</v>
      </c>
      <c r="Z226" s="26">
        <f t="shared" si="134"/>
        <v>0</v>
      </c>
      <c r="AA226" s="26">
        <f t="shared" si="135"/>
        <v>0</v>
      </c>
      <c r="AB226" s="26">
        <f t="shared" si="136"/>
        <v>0</v>
      </c>
      <c r="AC226" s="26">
        <f t="shared" si="137"/>
        <v>0</v>
      </c>
      <c r="AD226" s="37">
        <f t="shared" si="138"/>
        <v>0</v>
      </c>
      <c r="AE226" s="36">
        <f t="shared" si="139"/>
        <v>0</v>
      </c>
      <c r="AF226" s="26">
        <f t="shared" si="140"/>
        <v>0</v>
      </c>
      <c r="AG226" s="26">
        <f t="shared" si="141"/>
        <v>0</v>
      </c>
      <c r="AH226" s="26">
        <f t="shared" si="142"/>
        <v>0</v>
      </c>
      <c r="AI226" s="26">
        <f t="shared" si="143"/>
        <v>0</v>
      </c>
      <c r="AJ226" s="26">
        <f t="shared" si="144"/>
        <v>0</v>
      </c>
      <c r="AK226" s="26">
        <f t="shared" si="145"/>
        <v>0</v>
      </c>
      <c r="AL226" s="26">
        <f t="shared" si="146"/>
        <v>0</v>
      </c>
      <c r="AM226" s="26">
        <f t="shared" si="147"/>
        <v>0</v>
      </c>
      <c r="AN226" s="37">
        <f t="shared" si="148"/>
        <v>0</v>
      </c>
      <c r="AO226" s="36">
        <f t="shared" si="149"/>
        <v>0</v>
      </c>
      <c r="AP226" s="26">
        <f t="shared" si="150"/>
        <v>0</v>
      </c>
      <c r="AQ226" s="26">
        <f t="shared" si="151"/>
        <v>0</v>
      </c>
      <c r="AR226" s="26">
        <f t="shared" si="152"/>
        <v>0</v>
      </c>
      <c r="AS226" s="26">
        <f t="shared" si="153"/>
        <v>0</v>
      </c>
      <c r="AT226" s="26">
        <f t="shared" si="154"/>
        <v>0</v>
      </c>
      <c r="AU226" s="26">
        <f t="shared" si="155"/>
        <v>0</v>
      </c>
      <c r="AV226" s="26">
        <f t="shared" si="156"/>
        <v>0</v>
      </c>
      <c r="AW226" s="26">
        <f t="shared" si="157"/>
        <v>0</v>
      </c>
      <c r="AX226" s="37">
        <f t="shared" si="158"/>
        <v>0</v>
      </c>
    </row>
    <row r="227" spans="1:50" outlineLevel="1" x14ac:dyDescent="0.2">
      <c r="A227" s="36">
        <f>'Långtidsförhyrning Norra SE'!B202</f>
        <v>0</v>
      </c>
      <c r="B227" s="26" t="str">
        <f t="shared" si="125"/>
        <v/>
      </c>
      <c r="C227" s="26">
        <f>'Långtidsförhyrning Norra SE'!C202</f>
        <v>0</v>
      </c>
      <c r="D227" s="26">
        <f>'Långtidsförhyrning Norra SE'!D202</f>
        <v>0</v>
      </c>
      <c r="E227" s="26">
        <f>'Långtidsförhyrning Norra SE'!E202</f>
        <v>0</v>
      </c>
      <c r="F227" s="26">
        <f>'Långtidsförhyrning Norra SE'!F202</f>
        <v>0</v>
      </c>
      <c r="G227" s="26">
        <f>'Långtidsförhyrning Norra SE'!G202</f>
        <v>0</v>
      </c>
      <c r="H227" s="26">
        <f>'Långtidsförhyrning Norra SE'!H202</f>
        <v>0</v>
      </c>
      <c r="I227" s="26">
        <f>'Långtidsförhyrning Norra SE'!I202</f>
        <v>0</v>
      </c>
      <c r="J227" s="26">
        <f>'Långtidsförhyrning Norra SE'!J202</f>
        <v>0</v>
      </c>
      <c r="K227" s="26">
        <f>'Långtidsförhyrning Norra SE'!K202</f>
        <v>0</v>
      </c>
      <c r="L227" s="26">
        <f>'Långtidsförhyrning Norra SE'!L202</f>
        <v>0</v>
      </c>
      <c r="M227" s="26">
        <f>'Långtidsförhyrning Norra SE'!M202</f>
        <v>0</v>
      </c>
      <c r="N227" s="37">
        <f>'Långtidsförhyrning Norra SE'!N202</f>
        <v>0</v>
      </c>
      <c r="P227" s="38">
        <f t="shared" si="126"/>
        <v>0</v>
      </c>
      <c r="Q227" s="29">
        <f t="shared" si="127"/>
        <v>0</v>
      </c>
      <c r="R227" s="42">
        <f t="shared" si="128"/>
        <v>0</v>
      </c>
      <c r="S227" s="45">
        <f t="shared" si="124"/>
        <v>0</v>
      </c>
      <c r="U227" s="36">
        <f t="shared" si="129"/>
        <v>0</v>
      </c>
      <c r="V227" s="26">
        <f t="shared" si="130"/>
        <v>0</v>
      </c>
      <c r="W227" s="26">
        <f t="shared" si="131"/>
        <v>0</v>
      </c>
      <c r="X227" s="26">
        <f t="shared" si="132"/>
        <v>0</v>
      </c>
      <c r="Y227" s="26">
        <f t="shared" si="133"/>
        <v>0</v>
      </c>
      <c r="Z227" s="26">
        <f t="shared" si="134"/>
        <v>0</v>
      </c>
      <c r="AA227" s="26">
        <f t="shared" si="135"/>
        <v>0</v>
      </c>
      <c r="AB227" s="26">
        <f t="shared" si="136"/>
        <v>0</v>
      </c>
      <c r="AC227" s="26">
        <f t="shared" si="137"/>
        <v>0</v>
      </c>
      <c r="AD227" s="37">
        <f t="shared" si="138"/>
        <v>0</v>
      </c>
      <c r="AE227" s="36">
        <f t="shared" si="139"/>
        <v>0</v>
      </c>
      <c r="AF227" s="26">
        <f t="shared" si="140"/>
        <v>0</v>
      </c>
      <c r="AG227" s="26">
        <f t="shared" si="141"/>
        <v>0</v>
      </c>
      <c r="AH227" s="26">
        <f t="shared" si="142"/>
        <v>0</v>
      </c>
      <c r="AI227" s="26">
        <f t="shared" si="143"/>
        <v>0</v>
      </c>
      <c r="AJ227" s="26">
        <f t="shared" si="144"/>
        <v>0</v>
      </c>
      <c r="AK227" s="26">
        <f t="shared" si="145"/>
        <v>0</v>
      </c>
      <c r="AL227" s="26">
        <f t="shared" si="146"/>
        <v>0</v>
      </c>
      <c r="AM227" s="26">
        <f t="shared" si="147"/>
        <v>0</v>
      </c>
      <c r="AN227" s="37">
        <f t="shared" si="148"/>
        <v>0</v>
      </c>
      <c r="AO227" s="36">
        <f t="shared" si="149"/>
        <v>0</v>
      </c>
      <c r="AP227" s="26">
        <f t="shared" si="150"/>
        <v>0</v>
      </c>
      <c r="AQ227" s="26">
        <f t="shared" si="151"/>
        <v>0</v>
      </c>
      <c r="AR227" s="26">
        <f t="shared" si="152"/>
        <v>0</v>
      </c>
      <c r="AS227" s="26">
        <f t="shared" si="153"/>
        <v>0</v>
      </c>
      <c r="AT227" s="26">
        <f t="shared" si="154"/>
        <v>0</v>
      </c>
      <c r="AU227" s="26">
        <f t="shared" si="155"/>
        <v>0</v>
      </c>
      <c r="AV227" s="26">
        <f t="shared" si="156"/>
        <v>0</v>
      </c>
      <c r="AW227" s="26">
        <f t="shared" si="157"/>
        <v>0</v>
      </c>
      <c r="AX227" s="37">
        <f t="shared" si="158"/>
        <v>0</v>
      </c>
    </row>
    <row r="228" spans="1:50" outlineLevel="1" x14ac:dyDescent="0.2">
      <c r="A228" s="36">
        <f>'Långtidsförhyrning Norra SE'!B203</f>
        <v>0</v>
      </c>
      <c r="B228" s="26" t="str">
        <f t="shared" si="125"/>
        <v/>
      </c>
      <c r="C228" s="26">
        <f>'Långtidsförhyrning Norra SE'!C203</f>
        <v>0</v>
      </c>
      <c r="D228" s="26">
        <f>'Långtidsförhyrning Norra SE'!D203</f>
        <v>0</v>
      </c>
      <c r="E228" s="26">
        <f>'Långtidsförhyrning Norra SE'!E203</f>
        <v>0</v>
      </c>
      <c r="F228" s="26">
        <f>'Långtidsförhyrning Norra SE'!F203</f>
        <v>0</v>
      </c>
      <c r="G228" s="26">
        <f>'Långtidsförhyrning Norra SE'!G203</f>
        <v>0</v>
      </c>
      <c r="H228" s="26">
        <f>'Långtidsförhyrning Norra SE'!H203</f>
        <v>0</v>
      </c>
      <c r="I228" s="26">
        <f>'Långtidsförhyrning Norra SE'!I203</f>
        <v>0</v>
      </c>
      <c r="J228" s="26">
        <f>'Långtidsförhyrning Norra SE'!J203</f>
        <v>0</v>
      </c>
      <c r="K228" s="26">
        <f>'Långtidsförhyrning Norra SE'!K203</f>
        <v>0</v>
      </c>
      <c r="L228" s="26">
        <f>'Långtidsförhyrning Norra SE'!L203</f>
        <v>0</v>
      </c>
      <c r="M228" s="26">
        <f>'Långtidsförhyrning Norra SE'!M203</f>
        <v>0</v>
      </c>
      <c r="N228" s="37">
        <f>'Långtidsförhyrning Norra SE'!N203</f>
        <v>0</v>
      </c>
      <c r="P228" s="38">
        <f t="shared" si="126"/>
        <v>0</v>
      </c>
      <c r="Q228" s="29">
        <f t="shared" si="127"/>
        <v>0</v>
      </c>
      <c r="R228" s="42">
        <f t="shared" si="128"/>
        <v>0</v>
      </c>
      <c r="S228" s="45">
        <f t="shared" si="124"/>
        <v>0</v>
      </c>
      <c r="U228" s="36">
        <f t="shared" si="129"/>
        <v>0</v>
      </c>
      <c r="V228" s="26">
        <f t="shared" si="130"/>
        <v>0</v>
      </c>
      <c r="W228" s="26">
        <f t="shared" si="131"/>
        <v>0</v>
      </c>
      <c r="X228" s="26">
        <f t="shared" si="132"/>
        <v>0</v>
      </c>
      <c r="Y228" s="26">
        <f t="shared" si="133"/>
        <v>0</v>
      </c>
      <c r="Z228" s="26">
        <f t="shared" si="134"/>
        <v>0</v>
      </c>
      <c r="AA228" s="26">
        <f t="shared" si="135"/>
        <v>0</v>
      </c>
      <c r="AB228" s="26">
        <f t="shared" si="136"/>
        <v>0</v>
      </c>
      <c r="AC228" s="26">
        <f t="shared" si="137"/>
        <v>0</v>
      </c>
      <c r="AD228" s="37">
        <f t="shared" si="138"/>
        <v>0</v>
      </c>
      <c r="AE228" s="36">
        <f t="shared" si="139"/>
        <v>0</v>
      </c>
      <c r="AF228" s="26">
        <f t="shared" si="140"/>
        <v>0</v>
      </c>
      <c r="AG228" s="26">
        <f t="shared" si="141"/>
        <v>0</v>
      </c>
      <c r="AH228" s="26">
        <f t="shared" si="142"/>
        <v>0</v>
      </c>
      <c r="AI228" s="26">
        <f t="shared" si="143"/>
        <v>0</v>
      </c>
      <c r="AJ228" s="26">
        <f t="shared" si="144"/>
        <v>0</v>
      </c>
      <c r="AK228" s="26">
        <f t="shared" si="145"/>
        <v>0</v>
      </c>
      <c r="AL228" s="26">
        <f t="shared" si="146"/>
        <v>0</v>
      </c>
      <c r="AM228" s="26">
        <f t="shared" si="147"/>
        <v>0</v>
      </c>
      <c r="AN228" s="37">
        <f t="shared" si="148"/>
        <v>0</v>
      </c>
      <c r="AO228" s="36">
        <f t="shared" si="149"/>
        <v>0</v>
      </c>
      <c r="AP228" s="26">
        <f t="shared" si="150"/>
        <v>0</v>
      </c>
      <c r="AQ228" s="26">
        <f t="shared" si="151"/>
        <v>0</v>
      </c>
      <c r="AR228" s="26">
        <f t="shared" si="152"/>
        <v>0</v>
      </c>
      <c r="AS228" s="26">
        <f t="shared" si="153"/>
        <v>0</v>
      </c>
      <c r="AT228" s="26">
        <f t="shared" si="154"/>
        <v>0</v>
      </c>
      <c r="AU228" s="26">
        <f t="shared" si="155"/>
        <v>0</v>
      </c>
      <c r="AV228" s="26">
        <f t="shared" si="156"/>
        <v>0</v>
      </c>
      <c r="AW228" s="26">
        <f t="shared" si="157"/>
        <v>0</v>
      </c>
      <c r="AX228" s="37">
        <f t="shared" si="158"/>
        <v>0</v>
      </c>
    </row>
    <row r="229" spans="1:50" outlineLevel="1" x14ac:dyDescent="0.2">
      <c r="A229" s="36">
        <f>'Långtidsförhyrning Norra SE'!B204</f>
        <v>0</v>
      </c>
      <c r="B229" s="26" t="str">
        <f t="shared" si="125"/>
        <v/>
      </c>
      <c r="C229" s="26">
        <f>'Långtidsförhyrning Norra SE'!C204</f>
        <v>0</v>
      </c>
      <c r="D229" s="26">
        <f>'Långtidsförhyrning Norra SE'!D204</f>
        <v>0</v>
      </c>
      <c r="E229" s="26">
        <f>'Långtidsförhyrning Norra SE'!E204</f>
        <v>0</v>
      </c>
      <c r="F229" s="26">
        <f>'Långtidsförhyrning Norra SE'!F204</f>
        <v>0</v>
      </c>
      <c r="G229" s="26">
        <f>'Långtidsförhyrning Norra SE'!G204</f>
        <v>0</v>
      </c>
      <c r="H229" s="26">
        <f>'Långtidsförhyrning Norra SE'!H204</f>
        <v>0</v>
      </c>
      <c r="I229" s="26">
        <f>'Långtidsförhyrning Norra SE'!I204</f>
        <v>0</v>
      </c>
      <c r="J229" s="26">
        <f>'Långtidsförhyrning Norra SE'!J204</f>
        <v>0</v>
      </c>
      <c r="K229" s="26">
        <f>'Långtidsförhyrning Norra SE'!K204</f>
        <v>0</v>
      </c>
      <c r="L229" s="26">
        <f>'Långtidsförhyrning Norra SE'!L204</f>
        <v>0</v>
      </c>
      <c r="M229" s="26">
        <f>'Långtidsförhyrning Norra SE'!M204</f>
        <v>0</v>
      </c>
      <c r="N229" s="37">
        <f>'Långtidsförhyrning Norra SE'!N204</f>
        <v>0</v>
      </c>
      <c r="P229" s="38">
        <f t="shared" si="126"/>
        <v>0</v>
      </c>
      <c r="Q229" s="29">
        <f t="shared" si="127"/>
        <v>0</v>
      </c>
      <c r="R229" s="42">
        <f t="shared" si="128"/>
        <v>0</v>
      </c>
      <c r="S229" s="45">
        <f t="shared" si="124"/>
        <v>0</v>
      </c>
      <c r="U229" s="36">
        <f t="shared" si="129"/>
        <v>0</v>
      </c>
      <c r="V229" s="26">
        <f t="shared" si="130"/>
        <v>0</v>
      </c>
      <c r="W229" s="26">
        <f t="shared" si="131"/>
        <v>0</v>
      </c>
      <c r="X229" s="26">
        <f t="shared" si="132"/>
        <v>0</v>
      </c>
      <c r="Y229" s="26">
        <f t="shared" si="133"/>
        <v>0</v>
      </c>
      <c r="Z229" s="26">
        <f t="shared" si="134"/>
        <v>0</v>
      </c>
      <c r="AA229" s="26">
        <f t="shared" si="135"/>
        <v>0</v>
      </c>
      <c r="AB229" s="26">
        <f t="shared" si="136"/>
        <v>0</v>
      </c>
      <c r="AC229" s="26">
        <f t="shared" si="137"/>
        <v>0</v>
      </c>
      <c r="AD229" s="37">
        <f t="shared" si="138"/>
        <v>0</v>
      </c>
      <c r="AE229" s="36">
        <f t="shared" si="139"/>
        <v>0</v>
      </c>
      <c r="AF229" s="26">
        <f t="shared" si="140"/>
        <v>0</v>
      </c>
      <c r="AG229" s="26">
        <f t="shared" si="141"/>
        <v>0</v>
      </c>
      <c r="AH229" s="26">
        <f t="shared" si="142"/>
        <v>0</v>
      </c>
      <c r="AI229" s="26">
        <f t="shared" si="143"/>
        <v>0</v>
      </c>
      <c r="AJ229" s="26">
        <f t="shared" si="144"/>
        <v>0</v>
      </c>
      <c r="AK229" s="26">
        <f t="shared" si="145"/>
        <v>0</v>
      </c>
      <c r="AL229" s="26">
        <f t="shared" si="146"/>
        <v>0</v>
      </c>
      <c r="AM229" s="26">
        <f t="shared" si="147"/>
        <v>0</v>
      </c>
      <c r="AN229" s="37">
        <f t="shared" si="148"/>
        <v>0</v>
      </c>
      <c r="AO229" s="36">
        <f t="shared" si="149"/>
        <v>0</v>
      </c>
      <c r="AP229" s="26">
        <f t="shared" si="150"/>
        <v>0</v>
      </c>
      <c r="AQ229" s="26">
        <f t="shared" si="151"/>
        <v>0</v>
      </c>
      <c r="AR229" s="26">
        <f t="shared" si="152"/>
        <v>0</v>
      </c>
      <c r="AS229" s="26">
        <f t="shared" si="153"/>
        <v>0</v>
      </c>
      <c r="AT229" s="26">
        <f t="shared" si="154"/>
        <v>0</v>
      </c>
      <c r="AU229" s="26">
        <f t="shared" si="155"/>
        <v>0</v>
      </c>
      <c r="AV229" s="26">
        <f t="shared" si="156"/>
        <v>0</v>
      </c>
      <c r="AW229" s="26">
        <f t="shared" si="157"/>
        <v>0</v>
      </c>
      <c r="AX229" s="37">
        <f t="shared" si="158"/>
        <v>0</v>
      </c>
    </row>
    <row r="230" spans="1:50" outlineLevel="1" x14ac:dyDescent="0.2">
      <c r="A230" s="36">
        <f>'Långtidsförhyrning Norra SE'!B205</f>
        <v>0</v>
      </c>
      <c r="B230" s="26" t="str">
        <f t="shared" si="125"/>
        <v/>
      </c>
      <c r="C230" s="26">
        <f>'Långtidsförhyrning Norra SE'!C205</f>
        <v>0</v>
      </c>
      <c r="D230" s="26">
        <f>'Långtidsförhyrning Norra SE'!D205</f>
        <v>0</v>
      </c>
      <c r="E230" s="26">
        <f>'Långtidsförhyrning Norra SE'!E205</f>
        <v>0</v>
      </c>
      <c r="F230" s="26">
        <f>'Långtidsförhyrning Norra SE'!F205</f>
        <v>0</v>
      </c>
      <c r="G230" s="26">
        <f>'Långtidsförhyrning Norra SE'!G205</f>
        <v>0</v>
      </c>
      <c r="H230" s="26">
        <f>'Långtidsförhyrning Norra SE'!H205</f>
        <v>0</v>
      </c>
      <c r="I230" s="26">
        <f>'Långtidsförhyrning Norra SE'!I205</f>
        <v>0</v>
      </c>
      <c r="J230" s="26">
        <f>'Långtidsförhyrning Norra SE'!J205</f>
        <v>0</v>
      </c>
      <c r="K230" s="26">
        <f>'Långtidsförhyrning Norra SE'!K205</f>
        <v>0</v>
      </c>
      <c r="L230" s="26">
        <f>'Långtidsförhyrning Norra SE'!L205</f>
        <v>0</v>
      </c>
      <c r="M230" s="26">
        <f>'Långtidsförhyrning Norra SE'!M205</f>
        <v>0</v>
      </c>
      <c r="N230" s="37">
        <f>'Långtidsförhyrning Norra SE'!N205</f>
        <v>0</v>
      </c>
      <c r="P230" s="38">
        <f t="shared" si="126"/>
        <v>0</v>
      </c>
      <c r="Q230" s="29">
        <f t="shared" si="127"/>
        <v>0</v>
      </c>
      <c r="R230" s="42">
        <f t="shared" si="128"/>
        <v>0</v>
      </c>
      <c r="S230" s="45">
        <f t="shared" si="124"/>
        <v>0</v>
      </c>
      <c r="U230" s="36">
        <f t="shared" si="129"/>
        <v>0</v>
      </c>
      <c r="V230" s="26">
        <f t="shared" si="130"/>
        <v>0</v>
      </c>
      <c r="W230" s="26">
        <f t="shared" si="131"/>
        <v>0</v>
      </c>
      <c r="X230" s="26">
        <f t="shared" si="132"/>
        <v>0</v>
      </c>
      <c r="Y230" s="26">
        <f t="shared" si="133"/>
        <v>0</v>
      </c>
      <c r="Z230" s="26">
        <f t="shared" si="134"/>
        <v>0</v>
      </c>
      <c r="AA230" s="26">
        <f t="shared" si="135"/>
        <v>0</v>
      </c>
      <c r="AB230" s="26">
        <f t="shared" si="136"/>
        <v>0</v>
      </c>
      <c r="AC230" s="26">
        <f t="shared" si="137"/>
        <v>0</v>
      </c>
      <c r="AD230" s="37">
        <f t="shared" si="138"/>
        <v>0</v>
      </c>
      <c r="AE230" s="36">
        <f t="shared" si="139"/>
        <v>0</v>
      </c>
      <c r="AF230" s="26">
        <f t="shared" si="140"/>
        <v>0</v>
      </c>
      <c r="AG230" s="26">
        <f t="shared" si="141"/>
        <v>0</v>
      </c>
      <c r="AH230" s="26">
        <f t="shared" si="142"/>
        <v>0</v>
      </c>
      <c r="AI230" s="26">
        <f t="shared" si="143"/>
        <v>0</v>
      </c>
      <c r="AJ230" s="26">
        <f t="shared" si="144"/>
        <v>0</v>
      </c>
      <c r="AK230" s="26">
        <f t="shared" si="145"/>
        <v>0</v>
      </c>
      <c r="AL230" s="26">
        <f t="shared" si="146"/>
        <v>0</v>
      </c>
      <c r="AM230" s="26">
        <f t="shared" si="147"/>
        <v>0</v>
      </c>
      <c r="AN230" s="37">
        <f t="shared" si="148"/>
        <v>0</v>
      </c>
      <c r="AO230" s="36">
        <f t="shared" si="149"/>
        <v>0</v>
      </c>
      <c r="AP230" s="26">
        <f t="shared" si="150"/>
        <v>0</v>
      </c>
      <c r="AQ230" s="26">
        <f t="shared" si="151"/>
        <v>0</v>
      </c>
      <c r="AR230" s="26">
        <f t="shared" si="152"/>
        <v>0</v>
      </c>
      <c r="AS230" s="26">
        <f t="shared" si="153"/>
        <v>0</v>
      </c>
      <c r="AT230" s="26">
        <f t="shared" si="154"/>
        <v>0</v>
      </c>
      <c r="AU230" s="26">
        <f t="shared" si="155"/>
        <v>0</v>
      </c>
      <c r="AV230" s="26">
        <f t="shared" si="156"/>
        <v>0</v>
      </c>
      <c r="AW230" s="26">
        <f t="shared" si="157"/>
        <v>0</v>
      </c>
      <c r="AX230" s="37">
        <f t="shared" si="158"/>
        <v>0</v>
      </c>
    </row>
    <row r="231" spans="1:50" outlineLevel="1" x14ac:dyDescent="0.2">
      <c r="A231" s="36">
        <f>'Långtidsförhyrning Norra SE'!B206</f>
        <v>0</v>
      </c>
      <c r="B231" s="26" t="str">
        <f t="shared" si="125"/>
        <v/>
      </c>
      <c r="C231" s="26">
        <f>'Långtidsförhyrning Norra SE'!C206</f>
        <v>0</v>
      </c>
      <c r="D231" s="26">
        <f>'Långtidsförhyrning Norra SE'!D206</f>
        <v>0</v>
      </c>
      <c r="E231" s="26">
        <f>'Långtidsförhyrning Norra SE'!E206</f>
        <v>0</v>
      </c>
      <c r="F231" s="26">
        <f>'Långtidsförhyrning Norra SE'!F206</f>
        <v>0</v>
      </c>
      <c r="G231" s="26">
        <f>'Långtidsförhyrning Norra SE'!G206</f>
        <v>0</v>
      </c>
      <c r="H231" s="26">
        <f>'Långtidsförhyrning Norra SE'!H206</f>
        <v>0</v>
      </c>
      <c r="I231" s="26">
        <f>'Långtidsförhyrning Norra SE'!I206</f>
        <v>0</v>
      </c>
      <c r="J231" s="26">
        <f>'Långtidsförhyrning Norra SE'!J206</f>
        <v>0</v>
      </c>
      <c r="K231" s="26">
        <f>'Långtidsförhyrning Norra SE'!K206</f>
        <v>0</v>
      </c>
      <c r="L231" s="26">
        <f>'Långtidsförhyrning Norra SE'!L206</f>
        <v>0</v>
      </c>
      <c r="M231" s="26">
        <f>'Långtidsförhyrning Norra SE'!M206</f>
        <v>0</v>
      </c>
      <c r="N231" s="37">
        <f>'Långtidsförhyrning Norra SE'!N206</f>
        <v>0</v>
      </c>
      <c r="P231" s="38">
        <f t="shared" si="126"/>
        <v>0</v>
      </c>
      <c r="Q231" s="29">
        <f t="shared" si="127"/>
        <v>0</v>
      </c>
      <c r="R231" s="42">
        <f t="shared" si="128"/>
        <v>0</v>
      </c>
      <c r="S231" s="45">
        <f t="shared" si="124"/>
        <v>0</v>
      </c>
      <c r="U231" s="36">
        <f t="shared" si="129"/>
        <v>0</v>
      </c>
      <c r="V231" s="26">
        <f t="shared" si="130"/>
        <v>0</v>
      </c>
      <c r="W231" s="26">
        <f t="shared" si="131"/>
        <v>0</v>
      </c>
      <c r="X231" s="26">
        <f t="shared" si="132"/>
        <v>0</v>
      </c>
      <c r="Y231" s="26">
        <f t="shared" si="133"/>
        <v>0</v>
      </c>
      <c r="Z231" s="26">
        <f t="shared" si="134"/>
        <v>0</v>
      </c>
      <c r="AA231" s="26">
        <f t="shared" si="135"/>
        <v>0</v>
      </c>
      <c r="AB231" s="26">
        <f t="shared" si="136"/>
        <v>0</v>
      </c>
      <c r="AC231" s="26">
        <f t="shared" si="137"/>
        <v>0</v>
      </c>
      <c r="AD231" s="37">
        <f t="shared" si="138"/>
        <v>0</v>
      </c>
      <c r="AE231" s="36">
        <f t="shared" si="139"/>
        <v>0</v>
      </c>
      <c r="AF231" s="26">
        <f t="shared" si="140"/>
        <v>0</v>
      </c>
      <c r="AG231" s="26">
        <f t="shared" si="141"/>
        <v>0</v>
      </c>
      <c r="AH231" s="26">
        <f t="shared" si="142"/>
        <v>0</v>
      </c>
      <c r="AI231" s="26">
        <f t="shared" si="143"/>
        <v>0</v>
      </c>
      <c r="AJ231" s="26">
        <f t="shared" si="144"/>
        <v>0</v>
      </c>
      <c r="AK231" s="26">
        <f t="shared" si="145"/>
        <v>0</v>
      </c>
      <c r="AL231" s="26">
        <f t="shared" si="146"/>
        <v>0</v>
      </c>
      <c r="AM231" s="26">
        <f t="shared" si="147"/>
        <v>0</v>
      </c>
      <c r="AN231" s="37">
        <f t="shared" si="148"/>
        <v>0</v>
      </c>
      <c r="AO231" s="36">
        <f t="shared" si="149"/>
        <v>0</v>
      </c>
      <c r="AP231" s="26">
        <f t="shared" si="150"/>
        <v>0</v>
      </c>
      <c r="AQ231" s="26">
        <f t="shared" si="151"/>
        <v>0</v>
      </c>
      <c r="AR231" s="26">
        <f t="shared" si="152"/>
        <v>0</v>
      </c>
      <c r="AS231" s="26">
        <f t="shared" si="153"/>
        <v>0</v>
      </c>
      <c r="AT231" s="26">
        <f t="shared" si="154"/>
        <v>0</v>
      </c>
      <c r="AU231" s="26">
        <f t="shared" si="155"/>
        <v>0</v>
      </c>
      <c r="AV231" s="26">
        <f t="shared" si="156"/>
        <v>0</v>
      </c>
      <c r="AW231" s="26">
        <f t="shared" si="157"/>
        <v>0</v>
      </c>
      <c r="AX231" s="37">
        <f t="shared" si="158"/>
        <v>0</v>
      </c>
    </row>
    <row r="232" spans="1:50" ht="15" outlineLevel="1" thickBot="1" x14ac:dyDescent="0.25">
      <c r="A232" s="52">
        <f>'Långtidsförhyrning Norra SE'!B207</f>
        <v>0</v>
      </c>
      <c r="B232" s="53" t="str">
        <f t="shared" si="125"/>
        <v/>
      </c>
      <c r="C232" s="53">
        <f>'Långtidsförhyrning Norra SE'!C207</f>
        <v>0</v>
      </c>
      <c r="D232" s="53">
        <f>'Långtidsförhyrning Norra SE'!D207</f>
        <v>0</v>
      </c>
      <c r="E232" s="53">
        <f>'Långtidsförhyrning Norra SE'!E207</f>
        <v>0</v>
      </c>
      <c r="F232" s="53">
        <f>'Långtidsförhyrning Norra SE'!F207</f>
        <v>0</v>
      </c>
      <c r="G232" s="53">
        <f>'Långtidsförhyrning Norra SE'!G207</f>
        <v>0</v>
      </c>
      <c r="H232" s="53">
        <f>'Långtidsförhyrning Norra SE'!H207</f>
        <v>0</v>
      </c>
      <c r="I232" s="53">
        <f>'Långtidsförhyrning Norra SE'!I207</f>
        <v>0</v>
      </c>
      <c r="J232" s="53">
        <f>'Långtidsförhyrning Norra SE'!J207</f>
        <v>0</v>
      </c>
      <c r="K232" s="53">
        <f>'Långtidsförhyrning Norra SE'!K207</f>
        <v>0</v>
      </c>
      <c r="L232" s="53">
        <f>'Långtidsförhyrning Norra SE'!L207</f>
        <v>0</v>
      </c>
      <c r="M232" s="53">
        <f>'Långtidsförhyrning Norra SE'!M207</f>
        <v>0</v>
      </c>
      <c r="N232" s="54">
        <f>'Långtidsförhyrning Norra SE'!N207</f>
        <v>0</v>
      </c>
      <c r="P232" s="38">
        <f t="shared" si="126"/>
        <v>0</v>
      </c>
      <c r="Q232" s="29">
        <f t="shared" si="127"/>
        <v>0</v>
      </c>
      <c r="R232" s="42">
        <f t="shared" si="128"/>
        <v>0</v>
      </c>
      <c r="S232" s="47">
        <f t="shared" si="124"/>
        <v>0</v>
      </c>
      <c r="U232" s="52">
        <f t="shared" si="129"/>
        <v>0</v>
      </c>
      <c r="V232" s="53">
        <f t="shared" si="130"/>
        <v>0</v>
      </c>
      <c r="W232" s="53">
        <f t="shared" si="131"/>
        <v>0</v>
      </c>
      <c r="X232" s="53">
        <f t="shared" si="132"/>
        <v>0</v>
      </c>
      <c r="Y232" s="53">
        <f t="shared" si="133"/>
        <v>0</v>
      </c>
      <c r="Z232" s="53">
        <f t="shared" si="134"/>
        <v>0</v>
      </c>
      <c r="AA232" s="53">
        <f t="shared" si="135"/>
        <v>0</v>
      </c>
      <c r="AB232" s="53">
        <f t="shared" si="136"/>
        <v>0</v>
      </c>
      <c r="AC232" s="53">
        <f t="shared" si="137"/>
        <v>0</v>
      </c>
      <c r="AD232" s="54">
        <f t="shared" si="138"/>
        <v>0</v>
      </c>
      <c r="AE232" s="52">
        <f t="shared" si="139"/>
        <v>0</v>
      </c>
      <c r="AF232" s="53">
        <f t="shared" si="140"/>
        <v>0</v>
      </c>
      <c r="AG232" s="53">
        <f t="shared" si="141"/>
        <v>0</v>
      </c>
      <c r="AH232" s="53">
        <f t="shared" si="142"/>
        <v>0</v>
      </c>
      <c r="AI232" s="53">
        <f t="shared" si="143"/>
        <v>0</v>
      </c>
      <c r="AJ232" s="53">
        <f t="shared" si="144"/>
        <v>0</v>
      </c>
      <c r="AK232" s="53">
        <f t="shared" si="145"/>
        <v>0</v>
      </c>
      <c r="AL232" s="53">
        <f t="shared" si="146"/>
        <v>0</v>
      </c>
      <c r="AM232" s="53">
        <f t="shared" si="147"/>
        <v>0</v>
      </c>
      <c r="AN232" s="54">
        <f t="shared" si="148"/>
        <v>0</v>
      </c>
      <c r="AO232" s="52">
        <f t="shared" si="149"/>
        <v>0</v>
      </c>
      <c r="AP232" s="53">
        <f t="shared" si="150"/>
        <v>0</v>
      </c>
      <c r="AQ232" s="53">
        <f t="shared" si="151"/>
        <v>0</v>
      </c>
      <c r="AR232" s="53">
        <f t="shared" si="152"/>
        <v>0</v>
      </c>
      <c r="AS232" s="53">
        <f t="shared" si="153"/>
        <v>0</v>
      </c>
      <c r="AT232" s="53">
        <f t="shared" si="154"/>
        <v>0</v>
      </c>
      <c r="AU232" s="53">
        <f t="shared" si="155"/>
        <v>0</v>
      </c>
      <c r="AV232" s="53">
        <f t="shared" si="156"/>
        <v>0</v>
      </c>
      <c r="AW232" s="53">
        <f t="shared" si="157"/>
        <v>0</v>
      </c>
      <c r="AX232" s="54">
        <f t="shared" si="158"/>
        <v>0</v>
      </c>
    </row>
    <row r="233" spans="1:50" outlineLevel="1" x14ac:dyDescent="0.2"/>
    <row r="234" spans="1:50" outlineLevel="1" x14ac:dyDescent="0.2"/>
  </sheetData>
  <mergeCells count="10">
    <mergeCell ref="G1:I1"/>
    <mergeCell ref="K1:M1"/>
    <mergeCell ref="P14:R14"/>
    <mergeCell ref="P1:R1"/>
    <mergeCell ref="K15:M15"/>
    <mergeCell ref="K14:M14"/>
    <mergeCell ref="K2:M2"/>
    <mergeCell ref="P2:R2"/>
    <mergeCell ref="G14:I14"/>
    <mergeCell ref="G2:I2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4C12-0534-4A66-BD02-1B409F377C11}">
  <sheetPr>
    <tabColor theme="4"/>
    <pageSetUpPr autoPageBreaks="0"/>
  </sheetPr>
  <dimension ref="A1:S201"/>
  <sheetViews>
    <sheetView showGridLines="0" showRowColHeaders="0" tabSelected="1" zoomScaleNormal="100" workbookViewId="0">
      <selection activeCell="B7" sqref="B7"/>
    </sheetView>
  </sheetViews>
  <sheetFormatPr defaultRowHeight="14.25" x14ac:dyDescent="0.2"/>
  <cols>
    <col min="1" max="1" width="2.375" style="67" customWidth="1"/>
    <col min="2" max="2" width="32" style="97" customWidth="1"/>
    <col min="3" max="5" width="8.625" style="98" customWidth="1"/>
    <col min="6" max="6" width="13.375" style="98" customWidth="1"/>
    <col min="7" max="8" width="8.625" style="99" customWidth="1"/>
    <col min="9" max="9" width="10.125" style="99" customWidth="1"/>
    <col min="10" max="10" width="8.625" style="99" customWidth="1"/>
    <col min="11" max="11" width="8.625" style="100" customWidth="1"/>
    <col min="12" max="13" width="8.625" style="101" customWidth="1"/>
    <col min="14" max="14" width="12.625" style="101" customWidth="1"/>
    <col min="15" max="17" width="9.125" style="68" customWidth="1"/>
    <col min="18" max="18" width="2.5" style="68" customWidth="1"/>
    <col min="19" max="19" width="9.125" style="68" customWidth="1"/>
    <col min="20" max="16384" width="9" style="68"/>
  </cols>
  <sheetData>
    <row r="1" spans="2:19" x14ac:dyDescent="0.2">
      <c r="B1" s="68"/>
      <c r="C1" s="69"/>
      <c r="D1" s="69"/>
      <c r="E1" s="69"/>
      <c r="F1" s="69"/>
      <c r="G1" s="70"/>
      <c r="H1" s="70"/>
      <c r="I1" s="71"/>
      <c r="J1" s="71"/>
      <c r="K1" s="72"/>
      <c r="L1" s="69"/>
      <c r="M1" s="69"/>
      <c r="N1" s="69"/>
    </row>
    <row r="2" spans="2:19" ht="25.5" x14ac:dyDescent="0.35">
      <c r="B2" s="73" t="s">
        <v>35</v>
      </c>
      <c r="C2" s="74"/>
      <c r="D2" s="74"/>
      <c r="E2" s="74"/>
      <c r="F2" s="74"/>
      <c r="G2" s="75"/>
      <c r="H2" s="75"/>
      <c r="I2" s="76"/>
      <c r="J2" s="77"/>
      <c r="K2" s="72"/>
      <c r="L2" s="69"/>
      <c r="M2" s="69"/>
      <c r="N2" s="69"/>
    </row>
    <row r="3" spans="2:19" x14ac:dyDescent="0.2">
      <c r="B3" s="78" t="s">
        <v>38</v>
      </c>
      <c r="C3" s="74"/>
      <c r="D3" s="74"/>
      <c r="E3" s="74"/>
      <c r="F3" s="74"/>
      <c r="G3" s="75"/>
      <c r="H3" s="75"/>
      <c r="I3" s="79"/>
      <c r="J3" s="79"/>
      <c r="K3" s="72"/>
      <c r="L3" s="69"/>
      <c r="M3" s="69"/>
      <c r="N3" s="69"/>
    </row>
    <row r="4" spans="2:19" ht="45.75" customHeight="1" x14ac:dyDescent="0.2">
      <c r="B4" s="124" t="s">
        <v>39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69"/>
    </row>
    <row r="5" spans="2:19" x14ac:dyDescent="0.2">
      <c r="B5" s="105"/>
      <c r="C5" s="106"/>
      <c r="D5" s="121" t="s">
        <v>25</v>
      </c>
      <c r="E5" s="122"/>
      <c r="F5" s="122"/>
      <c r="G5" s="122"/>
      <c r="H5" s="122"/>
      <c r="I5" s="122"/>
      <c r="J5" s="122"/>
      <c r="K5" s="122"/>
      <c r="L5" s="123"/>
      <c r="M5" s="107" t="s">
        <v>26</v>
      </c>
      <c r="N5" s="108"/>
      <c r="O5" s="125" t="s">
        <v>37</v>
      </c>
      <c r="P5" s="126"/>
      <c r="Q5" s="127"/>
    </row>
    <row r="6" spans="2:19" ht="105.75" customHeight="1" x14ac:dyDescent="0.2">
      <c r="B6" s="109" t="str">
        <f>'Norra DATA'!F3</f>
        <v>Fordonsgrupp</v>
      </c>
      <c r="C6" s="110" t="str">
        <f>'Norra DATA'!A1</f>
        <v>Antal månader (minst)</v>
      </c>
      <c r="D6" s="110" t="str">
        <f>'Norra DATA'!F16</f>
        <v>Elbil / laddhybrid</v>
      </c>
      <c r="E6" s="110" t="str">
        <f>'Norra DATA'!F17</f>
        <v>Gasbil</v>
      </c>
      <c r="F6" s="110" t="str">
        <f>'Norra DATA'!F18</f>
        <v>Lastförskjutnings-galler (kombibilar och minibussar)</v>
      </c>
      <c r="G6" s="110" t="str">
        <f>'Norra DATA'!F19</f>
        <v>Takbox eller skidställ</v>
      </c>
      <c r="H6" s="110" t="str">
        <f>'Norra DATA'!F20</f>
        <v>Drag-anordning</v>
      </c>
      <c r="I6" s="110" t="str">
        <f>'Norra DATA'!F21</f>
        <v>Motor- och kupé-värmare samt motorvärmar-sladd</v>
      </c>
      <c r="J6" s="110" t="str">
        <f>'Norra DATA'!F22</f>
        <v>GPS</v>
      </c>
      <c r="K6" s="110" t="str">
        <f>'Norra DATA'!F23</f>
        <v>Självrisk-eliminering</v>
      </c>
      <c r="L6" s="110" t="str">
        <f>'Norra DATA'!F24</f>
        <v>Automat</v>
      </c>
      <c r="M6" s="110" t="str">
        <f>'Norra DATA'!F25</f>
        <v>Leverans/ hämtning av fordon utanför radie om 30 km från hyrbils-kontoret</v>
      </c>
      <c r="N6" s="111" t="str">
        <f>IF(COUNTA(M7:M200)&lt;&gt;0,'Norra DATA'!F26,"")</f>
        <v/>
      </c>
      <c r="O6" s="112" t="s">
        <v>8</v>
      </c>
      <c r="P6" s="112" t="s">
        <v>9</v>
      </c>
      <c r="Q6" s="112" t="s">
        <v>10</v>
      </c>
      <c r="S6" s="129" t="s">
        <v>44</v>
      </c>
    </row>
    <row r="7" spans="2:19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103"/>
      <c r="N7" s="113"/>
      <c r="O7" s="114" t="str">
        <f>IF('Norra DATA'!P32=0,"",'Norra DATA'!P32)</f>
        <v/>
      </c>
      <c r="P7" s="80" t="str">
        <f>IF('Norra DATA'!Q32=0,"",'Norra DATA'!Q32)</f>
        <v/>
      </c>
      <c r="Q7" s="80" t="str">
        <f>IF('Norra DATA'!R32=0,"",'Norra DATA'!R32)</f>
        <v/>
      </c>
      <c r="S7" s="128" t="str">
        <f>IFERROR(MIN(O7:Q7)/C7,"")</f>
        <v/>
      </c>
    </row>
    <row r="8" spans="2:19" x14ac:dyDescent="0.2">
      <c r="B8" s="81"/>
      <c r="C8" s="82"/>
      <c r="D8" s="82"/>
      <c r="E8" s="82"/>
      <c r="F8" s="82"/>
      <c r="G8" s="83"/>
      <c r="H8" s="84"/>
      <c r="I8" s="85"/>
      <c r="J8" s="85"/>
      <c r="K8" s="86"/>
      <c r="L8" s="87"/>
      <c r="M8" s="87"/>
      <c r="N8" s="88"/>
      <c r="O8" s="80" t="str">
        <f>IF('Norra DATA'!P33=0,"",'Norra DATA'!P33)</f>
        <v/>
      </c>
      <c r="P8" s="80" t="str">
        <f>IF('Norra DATA'!Q33=0,"",'Norra DATA'!Q33)</f>
        <v/>
      </c>
      <c r="Q8" s="80" t="str">
        <f>IF('Norra DATA'!R33=0,"",'Norra DATA'!R33)</f>
        <v/>
      </c>
    </row>
    <row r="9" spans="2:19" x14ac:dyDescent="0.2">
      <c r="B9" s="81"/>
      <c r="C9" s="82"/>
      <c r="D9" s="82"/>
      <c r="E9" s="82"/>
      <c r="F9" s="82"/>
      <c r="G9" s="83"/>
      <c r="H9" s="84"/>
      <c r="I9" s="85"/>
      <c r="J9" s="85"/>
      <c r="K9" s="86"/>
      <c r="L9" s="87"/>
      <c r="M9" s="87"/>
      <c r="N9" s="88"/>
      <c r="O9" s="80" t="str">
        <f>IF('Norra DATA'!P34=0,"",'Norra DATA'!P34)</f>
        <v/>
      </c>
      <c r="P9" s="80" t="str">
        <f>IF('Norra DATA'!Q34=0,"",'Norra DATA'!Q34)</f>
        <v/>
      </c>
      <c r="Q9" s="80" t="str">
        <f>IF('Norra DATA'!R34=0,"",'Norra DATA'!R34)</f>
        <v/>
      </c>
    </row>
    <row r="10" spans="2:19" x14ac:dyDescent="0.2">
      <c r="B10" s="81"/>
      <c r="C10" s="82"/>
      <c r="D10" s="82"/>
      <c r="E10" s="82"/>
      <c r="F10" s="82"/>
      <c r="G10" s="83"/>
      <c r="H10" s="84"/>
      <c r="I10" s="85"/>
      <c r="J10" s="85"/>
      <c r="K10" s="86"/>
      <c r="L10" s="87"/>
      <c r="M10" s="87"/>
      <c r="N10" s="88"/>
      <c r="O10" s="80" t="str">
        <f>IF('Norra DATA'!P35=0,"",'Norra DATA'!P35)</f>
        <v/>
      </c>
      <c r="P10" s="80" t="str">
        <f>IF('Norra DATA'!Q35=0,"",'Norra DATA'!Q35)</f>
        <v/>
      </c>
      <c r="Q10" s="80" t="str">
        <f>IF('Norra DATA'!R35=0,"",'Norra DATA'!R35)</f>
        <v/>
      </c>
    </row>
    <row r="11" spans="2:19" x14ac:dyDescent="0.2">
      <c r="B11" s="89"/>
      <c r="C11" s="82"/>
      <c r="D11" s="82"/>
      <c r="E11" s="82"/>
      <c r="F11" s="82"/>
      <c r="G11" s="83"/>
      <c r="H11" s="84"/>
      <c r="I11" s="85"/>
      <c r="J11" s="85"/>
      <c r="K11" s="86"/>
      <c r="L11" s="87"/>
      <c r="M11" s="87"/>
      <c r="N11" s="88"/>
      <c r="O11" s="80" t="str">
        <f>IF('Norra DATA'!P36=0,"",'Norra DATA'!P36)</f>
        <v/>
      </c>
      <c r="P11" s="80" t="str">
        <f>IF('Norra DATA'!Q36=0,"",'Norra DATA'!Q36)</f>
        <v/>
      </c>
      <c r="Q11" s="80" t="str">
        <f>IF('Norra DATA'!R36=0,"",'Norra DATA'!R36)</f>
        <v/>
      </c>
    </row>
    <row r="12" spans="2:19" x14ac:dyDescent="0.2">
      <c r="B12" s="89"/>
      <c r="C12" s="82"/>
      <c r="D12" s="82"/>
      <c r="E12" s="82"/>
      <c r="F12" s="82"/>
      <c r="G12" s="83"/>
      <c r="H12" s="84"/>
      <c r="I12" s="85"/>
      <c r="J12" s="85"/>
      <c r="K12" s="86"/>
      <c r="L12" s="87"/>
      <c r="M12" s="87"/>
      <c r="N12" s="88"/>
      <c r="O12" s="80" t="str">
        <f>IF('Norra DATA'!P37=0,"",'Norra DATA'!P37)</f>
        <v/>
      </c>
      <c r="P12" s="80" t="str">
        <f>IF('Norra DATA'!Q37=0,"",'Norra DATA'!Q37)</f>
        <v/>
      </c>
      <c r="Q12" s="80" t="str">
        <f>IF('Norra DATA'!R37=0,"",'Norra DATA'!R37)</f>
        <v/>
      </c>
    </row>
    <row r="13" spans="2:19" x14ac:dyDescent="0.2">
      <c r="B13" s="89"/>
      <c r="C13" s="82"/>
      <c r="D13" s="82"/>
      <c r="E13" s="82"/>
      <c r="F13" s="82"/>
      <c r="G13" s="83"/>
      <c r="H13" s="84"/>
      <c r="I13" s="85"/>
      <c r="J13" s="85"/>
      <c r="K13" s="86"/>
      <c r="L13" s="87"/>
      <c r="M13" s="87"/>
      <c r="N13" s="88"/>
      <c r="O13" s="80" t="str">
        <f>IF('Norra DATA'!P38=0,"",'Norra DATA'!P38)</f>
        <v/>
      </c>
      <c r="P13" s="80" t="str">
        <f>IF('Norra DATA'!Q38=0,"",'Norra DATA'!Q38)</f>
        <v/>
      </c>
      <c r="Q13" s="80" t="str">
        <f>IF('Norra DATA'!R38=0,"",'Norra DATA'!R38)</f>
        <v/>
      </c>
    </row>
    <row r="14" spans="2:19" x14ac:dyDescent="0.2">
      <c r="B14" s="89"/>
      <c r="C14" s="82"/>
      <c r="D14" s="82"/>
      <c r="E14" s="82"/>
      <c r="F14" s="82"/>
      <c r="G14" s="83"/>
      <c r="H14" s="84"/>
      <c r="I14" s="85"/>
      <c r="J14" s="85"/>
      <c r="K14" s="86"/>
      <c r="L14" s="87"/>
      <c r="M14" s="87"/>
      <c r="N14" s="88"/>
      <c r="O14" s="80" t="str">
        <f>IF('Norra DATA'!P39=0,"",'Norra DATA'!P39)</f>
        <v/>
      </c>
      <c r="P14" s="80" t="str">
        <f>IF('Norra DATA'!Q39=0,"",'Norra DATA'!Q39)</f>
        <v/>
      </c>
      <c r="Q14" s="80" t="str">
        <f>IF('Norra DATA'!R39=0,"",'Norra DATA'!R39)</f>
        <v/>
      </c>
    </row>
    <row r="15" spans="2:19" x14ac:dyDescent="0.2">
      <c r="B15" s="89"/>
      <c r="C15" s="82"/>
      <c r="D15" s="82"/>
      <c r="E15" s="82"/>
      <c r="F15" s="82"/>
      <c r="G15" s="83"/>
      <c r="H15" s="84"/>
      <c r="I15" s="85"/>
      <c r="J15" s="85"/>
      <c r="K15" s="86"/>
      <c r="L15" s="87"/>
      <c r="M15" s="87"/>
      <c r="N15" s="88"/>
      <c r="O15" s="80" t="str">
        <f>IF('Norra DATA'!P40=0,"",'Norra DATA'!P40)</f>
        <v/>
      </c>
      <c r="P15" s="80" t="str">
        <f>IF('Norra DATA'!Q40=0,"",'Norra DATA'!Q40)</f>
        <v/>
      </c>
      <c r="Q15" s="80" t="str">
        <f>IF('Norra DATA'!R40=0,"",'Norra DATA'!R40)</f>
        <v/>
      </c>
    </row>
    <row r="16" spans="2:19" x14ac:dyDescent="0.2">
      <c r="B16" s="89"/>
      <c r="C16" s="82"/>
      <c r="D16" s="82"/>
      <c r="E16" s="82"/>
      <c r="F16" s="82"/>
      <c r="G16" s="83"/>
      <c r="H16" s="84"/>
      <c r="I16" s="85"/>
      <c r="J16" s="85"/>
      <c r="K16" s="86"/>
      <c r="L16" s="87"/>
      <c r="M16" s="87"/>
      <c r="N16" s="88"/>
      <c r="O16" s="80" t="str">
        <f>IF('Norra DATA'!P41=0,"",'Norra DATA'!P41)</f>
        <v/>
      </c>
      <c r="P16" s="80" t="str">
        <f>IF('Norra DATA'!Q41=0,"",'Norra DATA'!Q41)</f>
        <v/>
      </c>
      <c r="Q16" s="80" t="str">
        <f>IF('Norra DATA'!R41=0,"",'Norra DATA'!R41)</f>
        <v/>
      </c>
    </row>
    <row r="17" spans="2:17" x14ac:dyDescent="0.2">
      <c r="B17" s="89"/>
      <c r="C17" s="82"/>
      <c r="D17" s="82"/>
      <c r="E17" s="82"/>
      <c r="F17" s="82"/>
      <c r="G17" s="83"/>
      <c r="H17" s="84"/>
      <c r="I17" s="85"/>
      <c r="J17" s="85"/>
      <c r="K17" s="86"/>
      <c r="L17" s="87"/>
      <c r="M17" s="87"/>
      <c r="N17" s="88"/>
      <c r="O17" s="80" t="str">
        <f>IF('Norra DATA'!P42=0,"",'Norra DATA'!P42)</f>
        <v/>
      </c>
      <c r="P17" s="80" t="str">
        <f>IF('Norra DATA'!Q42=0,"",'Norra DATA'!Q42)</f>
        <v/>
      </c>
      <c r="Q17" s="80" t="str">
        <f>IF('Norra DATA'!R42=0,"",'Norra DATA'!R42)</f>
        <v/>
      </c>
    </row>
    <row r="18" spans="2:17" x14ac:dyDescent="0.2">
      <c r="B18" s="89"/>
      <c r="C18" s="82"/>
      <c r="D18" s="82"/>
      <c r="E18" s="82"/>
      <c r="F18" s="82"/>
      <c r="G18" s="83"/>
      <c r="H18" s="84"/>
      <c r="I18" s="85"/>
      <c r="J18" s="85"/>
      <c r="K18" s="86"/>
      <c r="L18" s="87"/>
      <c r="M18" s="87"/>
      <c r="N18" s="88"/>
      <c r="O18" s="80" t="str">
        <f>IF('Norra DATA'!P43=0,"",'Norra DATA'!P43)</f>
        <v/>
      </c>
      <c r="P18" s="80" t="str">
        <f>IF('Norra DATA'!Q43=0,"",'Norra DATA'!Q43)</f>
        <v/>
      </c>
      <c r="Q18" s="80" t="str">
        <f>IF('Norra DATA'!R43=0,"",'Norra DATA'!R43)</f>
        <v/>
      </c>
    </row>
    <row r="19" spans="2:17" x14ac:dyDescent="0.2">
      <c r="B19" s="89"/>
      <c r="C19" s="82"/>
      <c r="D19" s="82"/>
      <c r="E19" s="82"/>
      <c r="F19" s="82"/>
      <c r="G19" s="83"/>
      <c r="H19" s="84"/>
      <c r="I19" s="85"/>
      <c r="J19" s="85"/>
      <c r="K19" s="86"/>
      <c r="L19" s="87"/>
      <c r="M19" s="87"/>
      <c r="N19" s="88"/>
      <c r="O19" s="80" t="str">
        <f>IF('Norra DATA'!P44=0,"",'Norra DATA'!P44)</f>
        <v/>
      </c>
      <c r="P19" s="80" t="str">
        <f>IF('Norra DATA'!Q44=0,"",'Norra DATA'!Q44)</f>
        <v/>
      </c>
      <c r="Q19" s="80" t="str">
        <f>IF('Norra DATA'!R44=0,"",'Norra DATA'!R44)</f>
        <v/>
      </c>
    </row>
    <row r="20" spans="2:17" x14ac:dyDescent="0.2">
      <c r="B20" s="89"/>
      <c r="C20" s="82"/>
      <c r="D20" s="82"/>
      <c r="E20" s="82"/>
      <c r="F20" s="82"/>
      <c r="G20" s="83"/>
      <c r="H20" s="84"/>
      <c r="I20" s="85"/>
      <c r="J20" s="85"/>
      <c r="K20" s="86"/>
      <c r="L20" s="87"/>
      <c r="M20" s="87"/>
      <c r="N20" s="88"/>
      <c r="O20" s="80" t="str">
        <f>IF('Norra DATA'!P45=0,"",'Norra DATA'!P45)</f>
        <v/>
      </c>
      <c r="P20" s="80" t="str">
        <f>IF('Norra DATA'!Q45=0,"",'Norra DATA'!Q45)</f>
        <v/>
      </c>
      <c r="Q20" s="80" t="str">
        <f>IF('Norra DATA'!R45=0,"",'Norra DATA'!R45)</f>
        <v/>
      </c>
    </row>
    <row r="21" spans="2:17" x14ac:dyDescent="0.2">
      <c r="B21" s="89"/>
      <c r="C21" s="82"/>
      <c r="D21" s="82"/>
      <c r="E21" s="82"/>
      <c r="F21" s="82"/>
      <c r="G21" s="83"/>
      <c r="H21" s="84"/>
      <c r="I21" s="85"/>
      <c r="J21" s="85"/>
      <c r="K21" s="86"/>
      <c r="L21" s="87"/>
      <c r="M21" s="87"/>
      <c r="N21" s="88"/>
      <c r="O21" s="80" t="str">
        <f>IF('Norra DATA'!P46=0,"",'Norra DATA'!P46)</f>
        <v/>
      </c>
      <c r="P21" s="80" t="str">
        <f>IF('Norra DATA'!Q46=0,"",'Norra DATA'!Q46)</f>
        <v/>
      </c>
      <c r="Q21" s="80" t="str">
        <f>IF('Norra DATA'!R46=0,"",'Norra DATA'!R46)</f>
        <v/>
      </c>
    </row>
    <row r="22" spans="2:17" x14ac:dyDescent="0.2">
      <c r="B22" s="89"/>
      <c r="C22" s="82"/>
      <c r="D22" s="82"/>
      <c r="E22" s="82"/>
      <c r="F22" s="82"/>
      <c r="G22" s="83"/>
      <c r="H22" s="84"/>
      <c r="I22" s="85"/>
      <c r="J22" s="85"/>
      <c r="K22" s="86"/>
      <c r="L22" s="87"/>
      <c r="M22" s="87"/>
      <c r="N22" s="88"/>
      <c r="O22" s="80" t="str">
        <f>IF('Norra DATA'!P47=0,"",'Norra DATA'!P47)</f>
        <v/>
      </c>
      <c r="P22" s="80" t="str">
        <f>IF('Norra DATA'!Q47=0,"",'Norra DATA'!Q47)</f>
        <v/>
      </c>
      <c r="Q22" s="80" t="str">
        <f>IF('Norra DATA'!R47=0,"",'Norra DATA'!R47)</f>
        <v/>
      </c>
    </row>
    <row r="23" spans="2:17" x14ac:dyDescent="0.2">
      <c r="B23" s="89"/>
      <c r="C23" s="82"/>
      <c r="D23" s="82"/>
      <c r="E23" s="82"/>
      <c r="F23" s="82"/>
      <c r="G23" s="83"/>
      <c r="H23" s="84"/>
      <c r="I23" s="85"/>
      <c r="J23" s="85"/>
      <c r="K23" s="86"/>
      <c r="L23" s="87"/>
      <c r="M23" s="87"/>
      <c r="N23" s="88"/>
      <c r="O23" s="80" t="str">
        <f>IF('Norra DATA'!P48=0,"",'Norra DATA'!P48)</f>
        <v/>
      </c>
      <c r="P23" s="80" t="str">
        <f>IF('Norra DATA'!Q48=0,"",'Norra DATA'!Q48)</f>
        <v/>
      </c>
      <c r="Q23" s="80" t="str">
        <f>IF('Norra DATA'!R48=0,"",'Norra DATA'!R48)</f>
        <v/>
      </c>
    </row>
    <row r="24" spans="2:17" x14ac:dyDescent="0.2">
      <c r="B24" s="89"/>
      <c r="C24" s="82"/>
      <c r="D24" s="82"/>
      <c r="E24" s="82"/>
      <c r="F24" s="82"/>
      <c r="G24" s="83"/>
      <c r="H24" s="84"/>
      <c r="I24" s="85"/>
      <c r="J24" s="85"/>
      <c r="K24" s="86"/>
      <c r="L24" s="87"/>
      <c r="M24" s="87"/>
      <c r="N24" s="88"/>
      <c r="O24" s="80" t="str">
        <f>IF('Norra DATA'!P49=0,"",'Norra DATA'!P49)</f>
        <v/>
      </c>
      <c r="P24" s="80" t="str">
        <f>IF('Norra DATA'!Q49=0,"",'Norra DATA'!Q49)</f>
        <v/>
      </c>
      <c r="Q24" s="80" t="str">
        <f>IF('Norra DATA'!R49=0,"",'Norra DATA'!R49)</f>
        <v/>
      </c>
    </row>
    <row r="25" spans="2:17" x14ac:dyDescent="0.2">
      <c r="B25" s="89"/>
      <c r="C25" s="82"/>
      <c r="D25" s="82"/>
      <c r="E25" s="82"/>
      <c r="F25" s="82"/>
      <c r="G25" s="83"/>
      <c r="H25" s="84"/>
      <c r="I25" s="85"/>
      <c r="J25" s="85"/>
      <c r="K25" s="86"/>
      <c r="L25" s="87"/>
      <c r="M25" s="87"/>
      <c r="N25" s="88"/>
      <c r="O25" s="80" t="str">
        <f>IF('Norra DATA'!P50=0,"",'Norra DATA'!P50)</f>
        <v/>
      </c>
      <c r="P25" s="80" t="str">
        <f>IF('Norra DATA'!Q50=0,"",'Norra DATA'!Q50)</f>
        <v/>
      </c>
      <c r="Q25" s="80" t="str">
        <f>IF('Norra DATA'!R50=0,"",'Norra DATA'!R50)</f>
        <v/>
      </c>
    </row>
    <row r="26" spans="2:17" x14ac:dyDescent="0.2">
      <c r="B26" s="89"/>
      <c r="C26" s="82"/>
      <c r="D26" s="82"/>
      <c r="E26" s="82"/>
      <c r="F26" s="82"/>
      <c r="G26" s="83"/>
      <c r="H26" s="84"/>
      <c r="I26" s="85"/>
      <c r="J26" s="85"/>
      <c r="K26" s="86"/>
      <c r="L26" s="87"/>
      <c r="M26" s="87"/>
      <c r="N26" s="88"/>
      <c r="O26" s="80" t="str">
        <f>IF('Norra DATA'!P51=0,"",'Norra DATA'!P51)</f>
        <v/>
      </c>
      <c r="P26" s="80" t="str">
        <f>IF('Norra DATA'!Q51=0,"",'Norra DATA'!Q51)</f>
        <v/>
      </c>
      <c r="Q26" s="80" t="str">
        <f>IF('Norra DATA'!R51=0,"",'Norra DATA'!R51)</f>
        <v/>
      </c>
    </row>
    <row r="27" spans="2:17" x14ac:dyDescent="0.2">
      <c r="B27" s="89"/>
      <c r="C27" s="82"/>
      <c r="D27" s="82"/>
      <c r="E27" s="82"/>
      <c r="F27" s="82"/>
      <c r="G27" s="83"/>
      <c r="H27" s="84"/>
      <c r="I27" s="85"/>
      <c r="J27" s="85"/>
      <c r="K27" s="86"/>
      <c r="L27" s="87"/>
      <c r="M27" s="87"/>
      <c r="N27" s="88"/>
      <c r="O27" s="80" t="str">
        <f>IF('Norra DATA'!P52=0,"",'Norra DATA'!P52)</f>
        <v/>
      </c>
      <c r="P27" s="80" t="str">
        <f>IF('Norra DATA'!Q52=0,"",'Norra DATA'!Q52)</f>
        <v/>
      </c>
      <c r="Q27" s="80" t="str">
        <f>IF('Norra DATA'!R52=0,"",'Norra DATA'!R52)</f>
        <v/>
      </c>
    </row>
    <row r="28" spans="2:17" x14ac:dyDescent="0.2">
      <c r="B28" s="89"/>
      <c r="C28" s="82"/>
      <c r="D28" s="82"/>
      <c r="E28" s="82"/>
      <c r="F28" s="82"/>
      <c r="G28" s="83"/>
      <c r="H28" s="84"/>
      <c r="I28" s="85"/>
      <c r="J28" s="85"/>
      <c r="K28" s="86"/>
      <c r="L28" s="87"/>
      <c r="M28" s="87"/>
      <c r="N28" s="88"/>
      <c r="O28" s="80" t="str">
        <f>IF('Norra DATA'!P53=0,"",'Norra DATA'!P53)</f>
        <v/>
      </c>
      <c r="P28" s="80" t="str">
        <f>IF('Norra DATA'!Q53=0,"",'Norra DATA'!Q53)</f>
        <v/>
      </c>
      <c r="Q28" s="80" t="str">
        <f>IF('Norra DATA'!R53=0,"",'Norra DATA'!R53)</f>
        <v/>
      </c>
    </row>
    <row r="29" spans="2:17" x14ac:dyDescent="0.2">
      <c r="B29" s="89"/>
      <c r="C29" s="82"/>
      <c r="D29" s="82"/>
      <c r="E29" s="82"/>
      <c r="F29" s="82"/>
      <c r="G29" s="83"/>
      <c r="H29" s="84"/>
      <c r="I29" s="85"/>
      <c r="J29" s="85"/>
      <c r="K29" s="86"/>
      <c r="L29" s="87"/>
      <c r="M29" s="87"/>
      <c r="N29" s="88"/>
      <c r="O29" s="80" t="str">
        <f>IF('Norra DATA'!P54=0,"",'Norra DATA'!P54)</f>
        <v/>
      </c>
      <c r="P29" s="80" t="str">
        <f>IF('Norra DATA'!Q54=0,"",'Norra DATA'!Q54)</f>
        <v/>
      </c>
      <c r="Q29" s="80" t="str">
        <f>IF('Norra DATA'!R54=0,"",'Norra DATA'!R54)</f>
        <v/>
      </c>
    </row>
    <row r="30" spans="2:17" x14ac:dyDescent="0.2">
      <c r="B30" s="89"/>
      <c r="C30" s="82"/>
      <c r="D30" s="82"/>
      <c r="E30" s="82"/>
      <c r="F30" s="82"/>
      <c r="G30" s="83"/>
      <c r="H30" s="84"/>
      <c r="I30" s="85"/>
      <c r="J30" s="85"/>
      <c r="K30" s="86"/>
      <c r="L30" s="87"/>
      <c r="M30" s="87"/>
      <c r="N30" s="88"/>
      <c r="O30" s="80" t="str">
        <f>IF('Norra DATA'!P55=0,"",'Norra DATA'!P55)</f>
        <v/>
      </c>
      <c r="P30" s="80" t="str">
        <f>IF('Norra DATA'!Q55=0,"",'Norra DATA'!Q55)</f>
        <v/>
      </c>
      <c r="Q30" s="80" t="str">
        <f>IF('Norra DATA'!R55=0,"",'Norra DATA'!R55)</f>
        <v/>
      </c>
    </row>
    <row r="31" spans="2:17" x14ac:dyDescent="0.2">
      <c r="B31" s="89"/>
      <c r="C31" s="82"/>
      <c r="D31" s="82"/>
      <c r="E31" s="82"/>
      <c r="F31" s="82"/>
      <c r="G31" s="83"/>
      <c r="H31" s="84"/>
      <c r="I31" s="85"/>
      <c r="J31" s="85"/>
      <c r="K31" s="86"/>
      <c r="L31" s="87"/>
      <c r="M31" s="87"/>
      <c r="N31" s="88"/>
      <c r="O31" s="80" t="str">
        <f>IF('Norra DATA'!P56=0,"",'Norra DATA'!P56)</f>
        <v/>
      </c>
      <c r="P31" s="80" t="str">
        <f>IF('Norra DATA'!Q56=0,"",'Norra DATA'!Q56)</f>
        <v/>
      </c>
      <c r="Q31" s="80" t="str">
        <f>IF('Norra DATA'!R56=0,"",'Norra DATA'!R56)</f>
        <v/>
      </c>
    </row>
    <row r="32" spans="2:17" x14ac:dyDescent="0.2">
      <c r="B32" s="89"/>
      <c r="C32" s="82"/>
      <c r="D32" s="82"/>
      <c r="E32" s="82"/>
      <c r="F32" s="82"/>
      <c r="G32" s="83"/>
      <c r="H32" s="84"/>
      <c r="I32" s="85"/>
      <c r="J32" s="85"/>
      <c r="K32" s="86"/>
      <c r="L32" s="87"/>
      <c r="M32" s="87"/>
      <c r="N32" s="88"/>
      <c r="O32" s="80" t="str">
        <f>IF('Norra DATA'!P57=0,"",'Norra DATA'!P57)</f>
        <v/>
      </c>
      <c r="P32" s="80" t="str">
        <f>IF('Norra DATA'!Q57=0,"",'Norra DATA'!Q57)</f>
        <v/>
      </c>
      <c r="Q32" s="80" t="str">
        <f>IF('Norra DATA'!R57=0,"",'Norra DATA'!R57)</f>
        <v/>
      </c>
    </row>
    <row r="33" spans="2:17" x14ac:dyDescent="0.2">
      <c r="B33" s="89"/>
      <c r="C33" s="82"/>
      <c r="D33" s="82"/>
      <c r="E33" s="82"/>
      <c r="F33" s="82"/>
      <c r="G33" s="83"/>
      <c r="H33" s="84"/>
      <c r="I33" s="85"/>
      <c r="J33" s="85"/>
      <c r="K33" s="86"/>
      <c r="L33" s="87"/>
      <c r="M33" s="87"/>
      <c r="N33" s="88"/>
      <c r="O33" s="80" t="str">
        <f>IF('Norra DATA'!P58=0,"",'Norra DATA'!P58)</f>
        <v/>
      </c>
      <c r="P33" s="80" t="str">
        <f>IF('Norra DATA'!Q58=0,"",'Norra DATA'!Q58)</f>
        <v/>
      </c>
      <c r="Q33" s="80" t="str">
        <f>IF('Norra DATA'!R58=0,"",'Norra DATA'!R58)</f>
        <v/>
      </c>
    </row>
    <row r="34" spans="2:17" x14ac:dyDescent="0.2">
      <c r="B34" s="89"/>
      <c r="C34" s="82"/>
      <c r="D34" s="82"/>
      <c r="E34" s="82"/>
      <c r="F34" s="82"/>
      <c r="G34" s="83"/>
      <c r="H34" s="84"/>
      <c r="I34" s="85"/>
      <c r="J34" s="85"/>
      <c r="K34" s="86"/>
      <c r="L34" s="87"/>
      <c r="M34" s="87"/>
      <c r="N34" s="88"/>
      <c r="O34" s="80" t="str">
        <f>IF('Norra DATA'!P59=0,"",'Norra DATA'!P59)</f>
        <v/>
      </c>
      <c r="P34" s="80" t="str">
        <f>IF('Norra DATA'!Q59=0,"",'Norra DATA'!Q59)</f>
        <v/>
      </c>
      <c r="Q34" s="80" t="str">
        <f>IF('Norra DATA'!R59=0,"",'Norra DATA'!R59)</f>
        <v/>
      </c>
    </row>
    <row r="35" spans="2:17" x14ac:dyDescent="0.2">
      <c r="B35" s="89"/>
      <c r="C35" s="82"/>
      <c r="D35" s="82"/>
      <c r="E35" s="82"/>
      <c r="F35" s="82"/>
      <c r="G35" s="83"/>
      <c r="H35" s="84"/>
      <c r="I35" s="85"/>
      <c r="J35" s="85"/>
      <c r="K35" s="86"/>
      <c r="L35" s="87"/>
      <c r="M35" s="87"/>
      <c r="N35" s="88"/>
      <c r="O35" s="80" t="str">
        <f>IF('Norra DATA'!P60=0,"",'Norra DATA'!P60)</f>
        <v/>
      </c>
      <c r="P35" s="80" t="str">
        <f>IF('Norra DATA'!Q60=0,"",'Norra DATA'!Q60)</f>
        <v/>
      </c>
      <c r="Q35" s="80" t="str">
        <f>IF('Norra DATA'!R60=0,"",'Norra DATA'!R60)</f>
        <v/>
      </c>
    </row>
    <row r="36" spans="2:17" x14ac:dyDescent="0.2">
      <c r="B36" s="89"/>
      <c r="C36" s="82"/>
      <c r="D36" s="82"/>
      <c r="E36" s="82"/>
      <c r="F36" s="82"/>
      <c r="G36" s="83"/>
      <c r="H36" s="84"/>
      <c r="I36" s="85"/>
      <c r="J36" s="85"/>
      <c r="K36" s="86"/>
      <c r="L36" s="87"/>
      <c r="M36" s="87"/>
      <c r="N36" s="88"/>
      <c r="O36" s="80" t="str">
        <f>IF('Norra DATA'!P61=0,"",'Norra DATA'!P61)</f>
        <v/>
      </c>
      <c r="P36" s="80" t="str">
        <f>IF('Norra DATA'!Q61=0,"",'Norra DATA'!Q61)</f>
        <v/>
      </c>
      <c r="Q36" s="80" t="str">
        <f>IF('Norra DATA'!R61=0,"",'Norra DATA'!R61)</f>
        <v/>
      </c>
    </row>
    <row r="37" spans="2:17" x14ac:dyDescent="0.2">
      <c r="B37" s="89"/>
      <c r="C37" s="82"/>
      <c r="D37" s="82"/>
      <c r="E37" s="82"/>
      <c r="F37" s="82"/>
      <c r="G37" s="83"/>
      <c r="H37" s="84"/>
      <c r="I37" s="85"/>
      <c r="J37" s="85"/>
      <c r="K37" s="86"/>
      <c r="L37" s="87"/>
      <c r="M37" s="87"/>
      <c r="N37" s="88"/>
      <c r="O37" s="80" t="str">
        <f>IF('Norra DATA'!P62=0,"",'Norra DATA'!P62)</f>
        <v/>
      </c>
      <c r="P37" s="80" t="str">
        <f>IF('Norra DATA'!Q62=0,"",'Norra DATA'!Q62)</f>
        <v/>
      </c>
      <c r="Q37" s="80" t="str">
        <f>IF('Norra DATA'!R62=0,"",'Norra DATA'!R62)</f>
        <v/>
      </c>
    </row>
    <row r="38" spans="2:17" x14ac:dyDescent="0.2">
      <c r="B38" s="89"/>
      <c r="C38" s="82"/>
      <c r="D38" s="82"/>
      <c r="E38" s="82"/>
      <c r="F38" s="82"/>
      <c r="G38" s="83"/>
      <c r="H38" s="84"/>
      <c r="I38" s="85"/>
      <c r="J38" s="85"/>
      <c r="K38" s="86"/>
      <c r="L38" s="87"/>
      <c r="M38" s="87"/>
      <c r="N38" s="88"/>
      <c r="O38" s="80" t="str">
        <f>IF('Norra DATA'!P63=0,"",'Norra DATA'!P63)</f>
        <v/>
      </c>
      <c r="P38" s="80" t="str">
        <f>IF('Norra DATA'!Q63=0,"",'Norra DATA'!Q63)</f>
        <v/>
      </c>
      <c r="Q38" s="80" t="str">
        <f>IF('Norra DATA'!R63=0,"",'Norra DATA'!R63)</f>
        <v/>
      </c>
    </row>
    <row r="39" spans="2:17" x14ac:dyDescent="0.2">
      <c r="B39" s="89"/>
      <c r="C39" s="82"/>
      <c r="D39" s="82"/>
      <c r="E39" s="82"/>
      <c r="F39" s="82"/>
      <c r="G39" s="83"/>
      <c r="H39" s="84"/>
      <c r="I39" s="85"/>
      <c r="J39" s="85"/>
      <c r="K39" s="86"/>
      <c r="L39" s="87"/>
      <c r="M39" s="87"/>
      <c r="N39" s="88"/>
      <c r="O39" s="80" t="str">
        <f>IF('Norra DATA'!P64=0,"",'Norra DATA'!P64)</f>
        <v/>
      </c>
      <c r="P39" s="80" t="str">
        <f>IF('Norra DATA'!Q64=0,"",'Norra DATA'!Q64)</f>
        <v/>
      </c>
      <c r="Q39" s="80" t="str">
        <f>IF('Norra DATA'!R64=0,"",'Norra DATA'!R64)</f>
        <v/>
      </c>
    </row>
    <row r="40" spans="2:17" x14ac:dyDescent="0.2">
      <c r="B40" s="89"/>
      <c r="C40" s="82"/>
      <c r="D40" s="82"/>
      <c r="E40" s="82"/>
      <c r="F40" s="82"/>
      <c r="G40" s="83"/>
      <c r="H40" s="84"/>
      <c r="I40" s="85"/>
      <c r="J40" s="85"/>
      <c r="K40" s="86"/>
      <c r="L40" s="87"/>
      <c r="M40" s="87"/>
      <c r="N40" s="88"/>
      <c r="O40" s="80" t="str">
        <f>IF('Norra DATA'!P65=0,"",'Norra DATA'!P65)</f>
        <v/>
      </c>
      <c r="P40" s="80" t="str">
        <f>IF('Norra DATA'!Q65=0,"",'Norra DATA'!Q65)</f>
        <v/>
      </c>
      <c r="Q40" s="80" t="str">
        <f>IF('Norra DATA'!R65=0,"",'Norra DATA'!R65)</f>
        <v/>
      </c>
    </row>
    <row r="41" spans="2:17" x14ac:dyDescent="0.2">
      <c r="B41" s="89"/>
      <c r="C41" s="82"/>
      <c r="D41" s="82"/>
      <c r="E41" s="82"/>
      <c r="F41" s="82"/>
      <c r="G41" s="83"/>
      <c r="H41" s="84"/>
      <c r="I41" s="85"/>
      <c r="J41" s="85"/>
      <c r="K41" s="86"/>
      <c r="L41" s="87"/>
      <c r="M41" s="87"/>
      <c r="N41" s="88"/>
      <c r="O41" s="80" t="str">
        <f>IF('Norra DATA'!P66=0,"",'Norra DATA'!P66)</f>
        <v/>
      </c>
      <c r="P41" s="80" t="str">
        <f>IF('Norra DATA'!Q66=0,"",'Norra DATA'!Q66)</f>
        <v/>
      </c>
      <c r="Q41" s="80" t="str">
        <f>IF('Norra DATA'!R66=0,"",'Norra DATA'!R66)</f>
        <v/>
      </c>
    </row>
    <row r="42" spans="2:17" x14ac:dyDescent="0.2">
      <c r="B42" s="89"/>
      <c r="C42" s="82"/>
      <c r="D42" s="82"/>
      <c r="E42" s="82"/>
      <c r="F42" s="82"/>
      <c r="G42" s="83"/>
      <c r="H42" s="84"/>
      <c r="I42" s="85"/>
      <c r="J42" s="85"/>
      <c r="K42" s="86"/>
      <c r="L42" s="87"/>
      <c r="M42" s="87"/>
      <c r="N42" s="88"/>
      <c r="O42" s="80" t="str">
        <f>IF('Norra DATA'!P67=0,"",'Norra DATA'!P67)</f>
        <v/>
      </c>
      <c r="P42" s="80" t="str">
        <f>IF('Norra DATA'!Q67=0,"",'Norra DATA'!Q67)</f>
        <v/>
      </c>
      <c r="Q42" s="80" t="str">
        <f>IF('Norra DATA'!R67=0,"",'Norra DATA'!R67)</f>
        <v/>
      </c>
    </row>
    <row r="43" spans="2:17" x14ac:dyDescent="0.2">
      <c r="B43" s="89"/>
      <c r="C43" s="82"/>
      <c r="D43" s="82"/>
      <c r="E43" s="82"/>
      <c r="F43" s="82"/>
      <c r="G43" s="83"/>
      <c r="H43" s="84"/>
      <c r="I43" s="85"/>
      <c r="J43" s="85"/>
      <c r="K43" s="86"/>
      <c r="L43" s="87"/>
      <c r="M43" s="87"/>
      <c r="N43" s="88"/>
      <c r="O43" s="80" t="str">
        <f>IF('Norra DATA'!P68=0,"",'Norra DATA'!P68)</f>
        <v/>
      </c>
      <c r="P43" s="80" t="str">
        <f>IF('Norra DATA'!Q68=0,"",'Norra DATA'!Q68)</f>
        <v/>
      </c>
      <c r="Q43" s="80" t="str">
        <f>IF('Norra DATA'!R68=0,"",'Norra DATA'!R68)</f>
        <v/>
      </c>
    </row>
    <row r="44" spans="2:17" x14ac:dyDescent="0.2">
      <c r="B44" s="89"/>
      <c r="C44" s="82"/>
      <c r="D44" s="82"/>
      <c r="E44" s="82"/>
      <c r="F44" s="82"/>
      <c r="G44" s="83"/>
      <c r="H44" s="84"/>
      <c r="I44" s="85"/>
      <c r="J44" s="85"/>
      <c r="K44" s="86"/>
      <c r="L44" s="87"/>
      <c r="M44" s="87"/>
      <c r="N44" s="88"/>
      <c r="O44" s="80" t="str">
        <f>IF('Norra DATA'!P69=0,"",'Norra DATA'!P69)</f>
        <v/>
      </c>
      <c r="P44" s="80" t="str">
        <f>IF('Norra DATA'!Q69=0,"",'Norra DATA'!Q69)</f>
        <v/>
      </c>
      <c r="Q44" s="80" t="str">
        <f>IF('Norra DATA'!R69=0,"",'Norra DATA'!R69)</f>
        <v/>
      </c>
    </row>
    <row r="45" spans="2:17" x14ac:dyDescent="0.2">
      <c r="B45" s="89"/>
      <c r="C45" s="82"/>
      <c r="D45" s="82"/>
      <c r="E45" s="82"/>
      <c r="F45" s="82"/>
      <c r="G45" s="83"/>
      <c r="H45" s="84"/>
      <c r="I45" s="85"/>
      <c r="J45" s="85"/>
      <c r="K45" s="86"/>
      <c r="L45" s="87"/>
      <c r="M45" s="87"/>
      <c r="N45" s="88"/>
      <c r="O45" s="80" t="str">
        <f>IF('Norra DATA'!P70=0,"",'Norra DATA'!P70)</f>
        <v/>
      </c>
      <c r="P45" s="80" t="str">
        <f>IF('Norra DATA'!Q70=0,"",'Norra DATA'!Q70)</f>
        <v/>
      </c>
      <c r="Q45" s="80" t="str">
        <f>IF('Norra DATA'!R70=0,"",'Norra DATA'!R70)</f>
        <v/>
      </c>
    </row>
    <row r="46" spans="2:17" x14ac:dyDescent="0.2">
      <c r="B46" s="89"/>
      <c r="C46" s="82"/>
      <c r="D46" s="82"/>
      <c r="E46" s="82"/>
      <c r="F46" s="82"/>
      <c r="G46" s="83"/>
      <c r="H46" s="84"/>
      <c r="I46" s="85"/>
      <c r="J46" s="85"/>
      <c r="K46" s="86"/>
      <c r="L46" s="87"/>
      <c r="M46" s="87"/>
      <c r="N46" s="88"/>
      <c r="O46" s="80" t="str">
        <f>IF('Norra DATA'!P71=0,"",'Norra DATA'!P71)</f>
        <v/>
      </c>
      <c r="P46" s="80" t="str">
        <f>IF('Norra DATA'!Q71=0,"",'Norra DATA'!Q71)</f>
        <v/>
      </c>
      <c r="Q46" s="80" t="str">
        <f>IF('Norra DATA'!R71=0,"",'Norra DATA'!R71)</f>
        <v/>
      </c>
    </row>
    <row r="47" spans="2:17" x14ac:dyDescent="0.2">
      <c r="B47" s="89"/>
      <c r="C47" s="82"/>
      <c r="D47" s="82"/>
      <c r="E47" s="82"/>
      <c r="F47" s="82"/>
      <c r="G47" s="83"/>
      <c r="H47" s="84"/>
      <c r="I47" s="85"/>
      <c r="J47" s="85"/>
      <c r="K47" s="86"/>
      <c r="L47" s="87"/>
      <c r="M47" s="87"/>
      <c r="N47" s="88"/>
      <c r="O47" s="80" t="str">
        <f>IF('Norra DATA'!P72=0,"",'Norra DATA'!P72)</f>
        <v/>
      </c>
      <c r="P47" s="80" t="str">
        <f>IF('Norra DATA'!Q72=0,"",'Norra DATA'!Q72)</f>
        <v/>
      </c>
      <c r="Q47" s="80" t="str">
        <f>IF('Norra DATA'!R72=0,"",'Norra DATA'!R72)</f>
        <v/>
      </c>
    </row>
    <row r="48" spans="2:17" x14ac:dyDescent="0.2">
      <c r="B48" s="89"/>
      <c r="C48" s="82"/>
      <c r="D48" s="82"/>
      <c r="E48" s="82"/>
      <c r="F48" s="82"/>
      <c r="G48" s="83"/>
      <c r="H48" s="84"/>
      <c r="I48" s="85"/>
      <c r="J48" s="85"/>
      <c r="K48" s="86"/>
      <c r="L48" s="87"/>
      <c r="M48" s="87"/>
      <c r="N48" s="88"/>
      <c r="O48" s="80" t="str">
        <f>IF('Norra DATA'!P73=0,"",'Norra DATA'!P73)</f>
        <v/>
      </c>
      <c r="P48" s="80" t="str">
        <f>IF('Norra DATA'!Q73=0,"",'Norra DATA'!Q73)</f>
        <v/>
      </c>
      <c r="Q48" s="80" t="str">
        <f>IF('Norra DATA'!R73=0,"",'Norra DATA'!R73)</f>
        <v/>
      </c>
    </row>
    <row r="49" spans="2:17" x14ac:dyDescent="0.2">
      <c r="B49" s="89"/>
      <c r="C49" s="82"/>
      <c r="D49" s="82"/>
      <c r="E49" s="82"/>
      <c r="F49" s="82"/>
      <c r="G49" s="83"/>
      <c r="H49" s="84"/>
      <c r="I49" s="85"/>
      <c r="J49" s="85"/>
      <c r="K49" s="86"/>
      <c r="L49" s="87"/>
      <c r="M49" s="87"/>
      <c r="N49" s="88"/>
      <c r="O49" s="80" t="str">
        <f>IF('Norra DATA'!P74=0,"",'Norra DATA'!P74)</f>
        <v/>
      </c>
      <c r="P49" s="80" t="str">
        <f>IF('Norra DATA'!Q74=0,"",'Norra DATA'!Q74)</f>
        <v/>
      </c>
      <c r="Q49" s="80" t="str">
        <f>IF('Norra DATA'!R74=0,"",'Norra DATA'!R74)</f>
        <v/>
      </c>
    </row>
    <row r="50" spans="2:17" x14ac:dyDescent="0.2">
      <c r="B50" s="89"/>
      <c r="C50" s="82"/>
      <c r="D50" s="82"/>
      <c r="E50" s="82"/>
      <c r="F50" s="82"/>
      <c r="G50" s="83"/>
      <c r="H50" s="84"/>
      <c r="I50" s="85"/>
      <c r="J50" s="85"/>
      <c r="K50" s="86"/>
      <c r="L50" s="87"/>
      <c r="M50" s="87"/>
      <c r="N50" s="88"/>
      <c r="O50" s="80" t="str">
        <f>IF('Norra DATA'!P75=0,"",'Norra DATA'!P75)</f>
        <v/>
      </c>
      <c r="P50" s="80" t="str">
        <f>IF('Norra DATA'!Q75=0,"",'Norra DATA'!Q75)</f>
        <v/>
      </c>
      <c r="Q50" s="80" t="str">
        <f>IF('Norra DATA'!R75=0,"",'Norra DATA'!R75)</f>
        <v/>
      </c>
    </row>
    <row r="51" spans="2:17" x14ac:dyDescent="0.2">
      <c r="B51" s="89"/>
      <c r="C51" s="82"/>
      <c r="D51" s="82"/>
      <c r="E51" s="82"/>
      <c r="F51" s="82"/>
      <c r="G51" s="83"/>
      <c r="H51" s="84"/>
      <c r="I51" s="85"/>
      <c r="J51" s="85"/>
      <c r="K51" s="86"/>
      <c r="L51" s="87"/>
      <c r="M51" s="87"/>
      <c r="N51" s="88"/>
      <c r="O51" s="80" t="str">
        <f>IF('Norra DATA'!P76=0,"",'Norra DATA'!P76)</f>
        <v/>
      </c>
      <c r="P51" s="80" t="str">
        <f>IF('Norra DATA'!Q76=0,"",'Norra DATA'!Q76)</f>
        <v/>
      </c>
      <c r="Q51" s="80" t="str">
        <f>IF('Norra DATA'!R76=0,"",'Norra DATA'!R76)</f>
        <v/>
      </c>
    </row>
    <row r="52" spans="2:17" x14ac:dyDescent="0.2">
      <c r="B52" s="89"/>
      <c r="C52" s="82"/>
      <c r="D52" s="82"/>
      <c r="E52" s="82"/>
      <c r="F52" s="82"/>
      <c r="G52" s="83"/>
      <c r="H52" s="84"/>
      <c r="I52" s="85"/>
      <c r="J52" s="85"/>
      <c r="K52" s="86"/>
      <c r="L52" s="87"/>
      <c r="M52" s="87"/>
      <c r="N52" s="88"/>
      <c r="O52" s="80" t="str">
        <f>IF('Norra DATA'!P77=0,"",'Norra DATA'!P77)</f>
        <v/>
      </c>
      <c r="P52" s="80" t="str">
        <f>IF('Norra DATA'!Q77=0,"",'Norra DATA'!Q77)</f>
        <v/>
      </c>
      <c r="Q52" s="80" t="str">
        <f>IF('Norra DATA'!R77=0,"",'Norra DATA'!R77)</f>
        <v/>
      </c>
    </row>
    <row r="53" spans="2:17" x14ac:dyDescent="0.2">
      <c r="B53" s="89"/>
      <c r="C53" s="82"/>
      <c r="D53" s="82"/>
      <c r="E53" s="82"/>
      <c r="F53" s="82"/>
      <c r="G53" s="83"/>
      <c r="H53" s="84"/>
      <c r="I53" s="85"/>
      <c r="J53" s="85"/>
      <c r="K53" s="86"/>
      <c r="L53" s="87"/>
      <c r="M53" s="87"/>
      <c r="N53" s="88"/>
      <c r="O53" s="80" t="str">
        <f>IF('Norra DATA'!P78=0,"",'Norra DATA'!P78)</f>
        <v/>
      </c>
      <c r="P53" s="80" t="str">
        <f>IF('Norra DATA'!Q78=0,"",'Norra DATA'!Q78)</f>
        <v/>
      </c>
      <c r="Q53" s="80" t="str">
        <f>IF('Norra DATA'!R78=0,"",'Norra DATA'!R78)</f>
        <v/>
      </c>
    </row>
    <row r="54" spans="2:17" x14ac:dyDescent="0.2">
      <c r="B54" s="89"/>
      <c r="C54" s="82"/>
      <c r="D54" s="82"/>
      <c r="E54" s="82"/>
      <c r="F54" s="82"/>
      <c r="G54" s="83"/>
      <c r="H54" s="84"/>
      <c r="I54" s="85"/>
      <c r="J54" s="85"/>
      <c r="K54" s="86"/>
      <c r="L54" s="87"/>
      <c r="M54" s="87"/>
      <c r="N54" s="88"/>
      <c r="O54" s="80" t="str">
        <f>IF('Norra DATA'!P79=0,"",'Norra DATA'!P79)</f>
        <v/>
      </c>
      <c r="P54" s="80" t="str">
        <f>IF('Norra DATA'!Q79=0,"",'Norra DATA'!Q79)</f>
        <v/>
      </c>
      <c r="Q54" s="80" t="str">
        <f>IF('Norra DATA'!R79=0,"",'Norra DATA'!R79)</f>
        <v/>
      </c>
    </row>
    <row r="55" spans="2:17" x14ac:dyDescent="0.2">
      <c r="B55" s="89"/>
      <c r="C55" s="82"/>
      <c r="D55" s="82"/>
      <c r="E55" s="82"/>
      <c r="F55" s="82"/>
      <c r="G55" s="83"/>
      <c r="H55" s="84"/>
      <c r="I55" s="85"/>
      <c r="J55" s="85"/>
      <c r="K55" s="86"/>
      <c r="L55" s="87"/>
      <c r="M55" s="87"/>
      <c r="N55" s="88"/>
      <c r="O55" s="80" t="str">
        <f>IF('Norra DATA'!P80=0,"",'Norra DATA'!P80)</f>
        <v/>
      </c>
      <c r="P55" s="80" t="str">
        <f>IF('Norra DATA'!Q80=0,"",'Norra DATA'!Q80)</f>
        <v/>
      </c>
      <c r="Q55" s="80" t="str">
        <f>IF('Norra DATA'!R80=0,"",'Norra DATA'!R80)</f>
        <v/>
      </c>
    </row>
    <row r="56" spans="2:17" x14ac:dyDescent="0.2">
      <c r="B56" s="89"/>
      <c r="C56" s="82"/>
      <c r="D56" s="82"/>
      <c r="E56" s="82"/>
      <c r="F56" s="82"/>
      <c r="G56" s="83"/>
      <c r="H56" s="84"/>
      <c r="I56" s="85"/>
      <c r="J56" s="85"/>
      <c r="K56" s="86"/>
      <c r="L56" s="87"/>
      <c r="M56" s="87"/>
      <c r="N56" s="88"/>
      <c r="O56" s="80" t="str">
        <f>IF('Norra DATA'!P81=0,"",'Norra DATA'!P81)</f>
        <v/>
      </c>
      <c r="P56" s="80" t="str">
        <f>IF('Norra DATA'!Q81=0,"",'Norra DATA'!Q81)</f>
        <v/>
      </c>
      <c r="Q56" s="80" t="str">
        <f>IF('Norra DATA'!R81=0,"",'Norra DATA'!R81)</f>
        <v/>
      </c>
    </row>
    <row r="57" spans="2:17" x14ac:dyDescent="0.2">
      <c r="B57" s="89"/>
      <c r="C57" s="82"/>
      <c r="D57" s="82"/>
      <c r="E57" s="82"/>
      <c r="F57" s="82"/>
      <c r="G57" s="83"/>
      <c r="H57" s="84"/>
      <c r="I57" s="85"/>
      <c r="J57" s="85"/>
      <c r="K57" s="86"/>
      <c r="L57" s="87"/>
      <c r="M57" s="87"/>
      <c r="N57" s="88"/>
      <c r="O57" s="80" t="str">
        <f>IF('Norra DATA'!P82=0,"",'Norra DATA'!P82)</f>
        <v/>
      </c>
      <c r="P57" s="80" t="str">
        <f>IF('Norra DATA'!Q82=0,"",'Norra DATA'!Q82)</f>
        <v/>
      </c>
      <c r="Q57" s="80" t="str">
        <f>IF('Norra DATA'!R82=0,"",'Norra DATA'!R82)</f>
        <v/>
      </c>
    </row>
    <row r="58" spans="2:17" x14ac:dyDescent="0.2">
      <c r="B58" s="89"/>
      <c r="C58" s="82"/>
      <c r="D58" s="82"/>
      <c r="E58" s="82"/>
      <c r="F58" s="82"/>
      <c r="G58" s="83"/>
      <c r="H58" s="84"/>
      <c r="I58" s="85"/>
      <c r="J58" s="85"/>
      <c r="K58" s="86"/>
      <c r="L58" s="87"/>
      <c r="M58" s="87"/>
      <c r="N58" s="88"/>
      <c r="O58" s="80" t="str">
        <f>IF('Norra DATA'!P83=0,"",'Norra DATA'!P83)</f>
        <v/>
      </c>
      <c r="P58" s="80" t="str">
        <f>IF('Norra DATA'!Q83=0,"",'Norra DATA'!Q83)</f>
        <v/>
      </c>
      <c r="Q58" s="80" t="str">
        <f>IF('Norra DATA'!R83=0,"",'Norra DATA'!R83)</f>
        <v/>
      </c>
    </row>
    <row r="59" spans="2:17" x14ac:dyDescent="0.2">
      <c r="B59" s="89"/>
      <c r="C59" s="82"/>
      <c r="D59" s="82"/>
      <c r="E59" s="82"/>
      <c r="F59" s="82"/>
      <c r="G59" s="83"/>
      <c r="H59" s="84"/>
      <c r="I59" s="85"/>
      <c r="J59" s="85"/>
      <c r="K59" s="86"/>
      <c r="L59" s="87"/>
      <c r="M59" s="87"/>
      <c r="N59" s="88"/>
      <c r="O59" s="80" t="str">
        <f>IF('Norra DATA'!P84=0,"",'Norra DATA'!P84)</f>
        <v/>
      </c>
      <c r="P59" s="80" t="str">
        <f>IF('Norra DATA'!Q84=0,"",'Norra DATA'!Q84)</f>
        <v/>
      </c>
      <c r="Q59" s="80" t="str">
        <f>IF('Norra DATA'!R84=0,"",'Norra DATA'!R84)</f>
        <v/>
      </c>
    </row>
    <row r="60" spans="2:17" x14ac:dyDescent="0.2">
      <c r="B60" s="89"/>
      <c r="C60" s="82"/>
      <c r="D60" s="82"/>
      <c r="E60" s="82"/>
      <c r="F60" s="82"/>
      <c r="G60" s="83"/>
      <c r="H60" s="84"/>
      <c r="I60" s="85"/>
      <c r="J60" s="85"/>
      <c r="K60" s="86"/>
      <c r="L60" s="87"/>
      <c r="M60" s="87"/>
      <c r="N60" s="88"/>
      <c r="O60" s="80" t="str">
        <f>IF('Norra DATA'!P85=0,"",'Norra DATA'!P85)</f>
        <v/>
      </c>
      <c r="P60" s="80" t="str">
        <f>IF('Norra DATA'!Q85=0,"",'Norra DATA'!Q85)</f>
        <v/>
      </c>
      <c r="Q60" s="80" t="str">
        <f>IF('Norra DATA'!R85=0,"",'Norra DATA'!R85)</f>
        <v/>
      </c>
    </row>
    <row r="61" spans="2:17" x14ac:dyDescent="0.2">
      <c r="B61" s="89"/>
      <c r="C61" s="82"/>
      <c r="D61" s="82"/>
      <c r="E61" s="82"/>
      <c r="F61" s="82"/>
      <c r="G61" s="83"/>
      <c r="H61" s="84"/>
      <c r="I61" s="85"/>
      <c r="J61" s="85"/>
      <c r="K61" s="86"/>
      <c r="L61" s="87"/>
      <c r="M61" s="87"/>
      <c r="N61" s="88"/>
      <c r="O61" s="80" t="str">
        <f>IF('Norra DATA'!P86=0,"",'Norra DATA'!P86)</f>
        <v/>
      </c>
      <c r="P61" s="80" t="str">
        <f>IF('Norra DATA'!Q86=0,"",'Norra DATA'!Q86)</f>
        <v/>
      </c>
      <c r="Q61" s="80" t="str">
        <f>IF('Norra DATA'!R86=0,"",'Norra DATA'!R86)</f>
        <v/>
      </c>
    </row>
    <row r="62" spans="2:17" x14ac:dyDescent="0.2">
      <c r="B62" s="89"/>
      <c r="C62" s="82"/>
      <c r="D62" s="82"/>
      <c r="E62" s="82"/>
      <c r="F62" s="82"/>
      <c r="G62" s="83"/>
      <c r="H62" s="84"/>
      <c r="I62" s="85"/>
      <c r="J62" s="85"/>
      <c r="K62" s="86"/>
      <c r="L62" s="87"/>
      <c r="M62" s="87"/>
      <c r="N62" s="88"/>
      <c r="O62" s="80" t="str">
        <f>IF('Norra DATA'!P87=0,"",'Norra DATA'!P87)</f>
        <v/>
      </c>
      <c r="P62" s="80" t="str">
        <f>IF('Norra DATA'!Q87=0,"",'Norra DATA'!Q87)</f>
        <v/>
      </c>
      <c r="Q62" s="80" t="str">
        <f>IF('Norra DATA'!R87=0,"",'Norra DATA'!R87)</f>
        <v/>
      </c>
    </row>
    <row r="63" spans="2:17" x14ac:dyDescent="0.2">
      <c r="B63" s="89"/>
      <c r="C63" s="82"/>
      <c r="D63" s="82"/>
      <c r="E63" s="82"/>
      <c r="F63" s="82"/>
      <c r="G63" s="83"/>
      <c r="H63" s="84"/>
      <c r="I63" s="85"/>
      <c r="J63" s="85"/>
      <c r="K63" s="86"/>
      <c r="L63" s="87"/>
      <c r="M63" s="87"/>
      <c r="N63" s="88"/>
      <c r="O63" s="80" t="str">
        <f>IF('Norra DATA'!P88=0,"",'Norra DATA'!P88)</f>
        <v/>
      </c>
      <c r="P63" s="80" t="str">
        <f>IF('Norra DATA'!Q88=0,"",'Norra DATA'!Q88)</f>
        <v/>
      </c>
      <c r="Q63" s="80" t="str">
        <f>IF('Norra DATA'!R88=0,"",'Norra DATA'!R88)</f>
        <v/>
      </c>
    </row>
    <row r="64" spans="2:17" x14ac:dyDescent="0.2">
      <c r="B64" s="89"/>
      <c r="C64" s="82"/>
      <c r="D64" s="82"/>
      <c r="E64" s="82"/>
      <c r="F64" s="82"/>
      <c r="G64" s="83"/>
      <c r="H64" s="84"/>
      <c r="I64" s="85"/>
      <c r="J64" s="85"/>
      <c r="K64" s="86"/>
      <c r="L64" s="87"/>
      <c r="M64" s="87"/>
      <c r="N64" s="88"/>
      <c r="O64" s="80" t="str">
        <f>IF('Norra DATA'!P89=0,"",'Norra DATA'!P89)</f>
        <v/>
      </c>
      <c r="P64" s="80" t="str">
        <f>IF('Norra DATA'!Q89=0,"",'Norra DATA'!Q89)</f>
        <v/>
      </c>
      <c r="Q64" s="80" t="str">
        <f>IF('Norra DATA'!R89=0,"",'Norra DATA'!R89)</f>
        <v/>
      </c>
    </row>
    <row r="65" spans="2:17" x14ac:dyDescent="0.2">
      <c r="B65" s="89"/>
      <c r="C65" s="82"/>
      <c r="D65" s="82"/>
      <c r="E65" s="82"/>
      <c r="F65" s="82"/>
      <c r="G65" s="83"/>
      <c r="H65" s="84"/>
      <c r="I65" s="85"/>
      <c r="J65" s="85"/>
      <c r="K65" s="86"/>
      <c r="L65" s="87"/>
      <c r="M65" s="87"/>
      <c r="N65" s="88"/>
      <c r="O65" s="80" t="str">
        <f>IF('Norra DATA'!P90=0,"",'Norra DATA'!P90)</f>
        <v/>
      </c>
      <c r="P65" s="80" t="str">
        <f>IF('Norra DATA'!Q90=0,"",'Norra DATA'!Q90)</f>
        <v/>
      </c>
      <c r="Q65" s="80" t="str">
        <f>IF('Norra DATA'!R90=0,"",'Norra DATA'!R90)</f>
        <v/>
      </c>
    </row>
    <row r="66" spans="2:17" x14ac:dyDescent="0.2">
      <c r="B66" s="89"/>
      <c r="C66" s="82"/>
      <c r="D66" s="82"/>
      <c r="E66" s="82"/>
      <c r="F66" s="82"/>
      <c r="G66" s="83"/>
      <c r="H66" s="84"/>
      <c r="I66" s="85"/>
      <c r="J66" s="85"/>
      <c r="K66" s="86"/>
      <c r="L66" s="87"/>
      <c r="M66" s="87"/>
      <c r="N66" s="88"/>
      <c r="O66" s="80" t="str">
        <f>IF('Norra DATA'!P91=0,"",'Norra DATA'!P91)</f>
        <v/>
      </c>
      <c r="P66" s="80" t="str">
        <f>IF('Norra DATA'!Q91=0,"",'Norra DATA'!Q91)</f>
        <v/>
      </c>
      <c r="Q66" s="80" t="str">
        <f>IF('Norra DATA'!R91=0,"",'Norra DATA'!R91)</f>
        <v/>
      </c>
    </row>
    <row r="67" spans="2:17" x14ac:dyDescent="0.2">
      <c r="B67" s="89"/>
      <c r="C67" s="82"/>
      <c r="D67" s="82"/>
      <c r="E67" s="82"/>
      <c r="F67" s="82"/>
      <c r="G67" s="83"/>
      <c r="H67" s="84"/>
      <c r="I67" s="85"/>
      <c r="J67" s="85"/>
      <c r="K67" s="86"/>
      <c r="L67" s="87"/>
      <c r="M67" s="87"/>
      <c r="N67" s="88"/>
      <c r="O67" s="80" t="str">
        <f>IF('Norra DATA'!P92=0,"",'Norra DATA'!P92)</f>
        <v/>
      </c>
      <c r="P67" s="80" t="str">
        <f>IF('Norra DATA'!Q92=0,"",'Norra DATA'!Q92)</f>
        <v/>
      </c>
      <c r="Q67" s="80" t="str">
        <f>IF('Norra DATA'!R92=0,"",'Norra DATA'!R92)</f>
        <v/>
      </c>
    </row>
    <row r="68" spans="2:17" x14ac:dyDescent="0.2">
      <c r="B68" s="89"/>
      <c r="C68" s="82"/>
      <c r="D68" s="82"/>
      <c r="E68" s="82"/>
      <c r="F68" s="82"/>
      <c r="G68" s="83"/>
      <c r="H68" s="84"/>
      <c r="I68" s="85"/>
      <c r="J68" s="85"/>
      <c r="K68" s="86"/>
      <c r="L68" s="87"/>
      <c r="M68" s="87"/>
      <c r="N68" s="88"/>
      <c r="O68" s="80" t="str">
        <f>IF('Norra DATA'!P93=0,"",'Norra DATA'!P93)</f>
        <v/>
      </c>
      <c r="P68" s="80" t="str">
        <f>IF('Norra DATA'!Q93=0,"",'Norra DATA'!Q93)</f>
        <v/>
      </c>
      <c r="Q68" s="80" t="str">
        <f>IF('Norra DATA'!R93=0,"",'Norra DATA'!R93)</f>
        <v/>
      </c>
    </row>
    <row r="69" spans="2:17" x14ac:dyDescent="0.2">
      <c r="B69" s="89"/>
      <c r="C69" s="82"/>
      <c r="D69" s="82"/>
      <c r="E69" s="82"/>
      <c r="F69" s="82"/>
      <c r="G69" s="83"/>
      <c r="H69" s="84"/>
      <c r="I69" s="85"/>
      <c r="J69" s="85"/>
      <c r="K69" s="86"/>
      <c r="L69" s="87"/>
      <c r="M69" s="87"/>
      <c r="N69" s="88"/>
      <c r="O69" s="80" t="str">
        <f>IF('Norra DATA'!P94=0,"",'Norra DATA'!P94)</f>
        <v/>
      </c>
      <c r="P69" s="80" t="str">
        <f>IF('Norra DATA'!Q94=0,"",'Norra DATA'!Q94)</f>
        <v/>
      </c>
      <c r="Q69" s="80" t="str">
        <f>IF('Norra DATA'!R94=0,"",'Norra DATA'!R94)</f>
        <v/>
      </c>
    </row>
    <row r="70" spans="2:17" x14ac:dyDescent="0.2">
      <c r="B70" s="89"/>
      <c r="C70" s="82"/>
      <c r="D70" s="82"/>
      <c r="E70" s="82"/>
      <c r="F70" s="82"/>
      <c r="G70" s="83"/>
      <c r="H70" s="84"/>
      <c r="I70" s="85"/>
      <c r="J70" s="85"/>
      <c r="K70" s="86"/>
      <c r="L70" s="87"/>
      <c r="M70" s="87"/>
      <c r="N70" s="88"/>
      <c r="O70" s="80" t="str">
        <f>IF('Norra DATA'!P95=0,"",'Norra DATA'!P95)</f>
        <v/>
      </c>
      <c r="P70" s="80" t="str">
        <f>IF('Norra DATA'!Q95=0,"",'Norra DATA'!Q95)</f>
        <v/>
      </c>
      <c r="Q70" s="80" t="str">
        <f>IF('Norra DATA'!R95=0,"",'Norra DATA'!R95)</f>
        <v/>
      </c>
    </row>
    <row r="71" spans="2:17" x14ac:dyDescent="0.2">
      <c r="B71" s="89"/>
      <c r="C71" s="82"/>
      <c r="D71" s="82"/>
      <c r="E71" s="82"/>
      <c r="F71" s="82"/>
      <c r="G71" s="83"/>
      <c r="H71" s="84"/>
      <c r="I71" s="85"/>
      <c r="J71" s="85"/>
      <c r="K71" s="86"/>
      <c r="L71" s="87"/>
      <c r="M71" s="87"/>
      <c r="N71" s="88"/>
      <c r="O71" s="80" t="str">
        <f>IF('Norra DATA'!P96=0,"",'Norra DATA'!P96)</f>
        <v/>
      </c>
      <c r="P71" s="80" t="str">
        <f>IF('Norra DATA'!Q96=0,"",'Norra DATA'!Q96)</f>
        <v/>
      </c>
      <c r="Q71" s="80" t="str">
        <f>IF('Norra DATA'!R96=0,"",'Norra DATA'!R96)</f>
        <v/>
      </c>
    </row>
    <row r="72" spans="2:17" x14ac:dyDescent="0.2">
      <c r="B72" s="89"/>
      <c r="C72" s="82"/>
      <c r="D72" s="82"/>
      <c r="E72" s="82"/>
      <c r="F72" s="82"/>
      <c r="G72" s="83"/>
      <c r="H72" s="84"/>
      <c r="I72" s="85"/>
      <c r="J72" s="85"/>
      <c r="K72" s="86"/>
      <c r="L72" s="87"/>
      <c r="M72" s="87"/>
      <c r="N72" s="88"/>
      <c r="O72" s="80" t="str">
        <f>IF('Norra DATA'!P97=0,"",'Norra DATA'!P97)</f>
        <v/>
      </c>
      <c r="P72" s="80" t="str">
        <f>IF('Norra DATA'!Q97=0,"",'Norra DATA'!Q97)</f>
        <v/>
      </c>
      <c r="Q72" s="80" t="str">
        <f>IF('Norra DATA'!R97=0,"",'Norra DATA'!R97)</f>
        <v/>
      </c>
    </row>
    <row r="73" spans="2:17" x14ac:dyDescent="0.2">
      <c r="B73" s="89"/>
      <c r="C73" s="82"/>
      <c r="D73" s="82"/>
      <c r="E73" s="82"/>
      <c r="F73" s="82"/>
      <c r="G73" s="83"/>
      <c r="H73" s="84"/>
      <c r="I73" s="85"/>
      <c r="J73" s="85"/>
      <c r="K73" s="86"/>
      <c r="L73" s="87"/>
      <c r="M73" s="87"/>
      <c r="N73" s="88"/>
      <c r="O73" s="80" t="str">
        <f>IF('Norra DATA'!P98=0,"",'Norra DATA'!P98)</f>
        <v/>
      </c>
      <c r="P73" s="80" t="str">
        <f>IF('Norra DATA'!Q98=0,"",'Norra DATA'!Q98)</f>
        <v/>
      </c>
      <c r="Q73" s="80" t="str">
        <f>IF('Norra DATA'!R98=0,"",'Norra DATA'!R98)</f>
        <v/>
      </c>
    </row>
    <row r="74" spans="2:17" x14ac:dyDescent="0.2">
      <c r="B74" s="89"/>
      <c r="C74" s="82"/>
      <c r="D74" s="82"/>
      <c r="E74" s="82"/>
      <c r="F74" s="82"/>
      <c r="G74" s="83"/>
      <c r="H74" s="84"/>
      <c r="I74" s="85"/>
      <c r="J74" s="85"/>
      <c r="K74" s="86"/>
      <c r="L74" s="87"/>
      <c r="M74" s="87"/>
      <c r="N74" s="88"/>
      <c r="O74" s="80" t="str">
        <f>IF('Norra DATA'!P99=0,"",'Norra DATA'!P99)</f>
        <v/>
      </c>
      <c r="P74" s="80" t="str">
        <f>IF('Norra DATA'!Q99=0,"",'Norra DATA'!Q99)</f>
        <v/>
      </c>
      <c r="Q74" s="80" t="str">
        <f>IF('Norra DATA'!R99=0,"",'Norra DATA'!R99)</f>
        <v/>
      </c>
    </row>
    <row r="75" spans="2:17" x14ac:dyDescent="0.2">
      <c r="B75" s="89"/>
      <c r="C75" s="82"/>
      <c r="D75" s="82"/>
      <c r="E75" s="82"/>
      <c r="F75" s="82"/>
      <c r="G75" s="83"/>
      <c r="H75" s="84"/>
      <c r="I75" s="85"/>
      <c r="J75" s="85"/>
      <c r="K75" s="86"/>
      <c r="L75" s="87"/>
      <c r="M75" s="87"/>
      <c r="N75" s="88"/>
      <c r="O75" s="80" t="str">
        <f>IF('Norra DATA'!P100=0,"",'Norra DATA'!P100)</f>
        <v/>
      </c>
      <c r="P75" s="80" t="str">
        <f>IF('Norra DATA'!Q100=0,"",'Norra DATA'!Q100)</f>
        <v/>
      </c>
      <c r="Q75" s="80" t="str">
        <f>IF('Norra DATA'!R100=0,"",'Norra DATA'!R100)</f>
        <v/>
      </c>
    </row>
    <row r="76" spans="2:17" x14ac:dyDescent="0.2">
      <c r="B76" s="89"/>
      <c r="C76" s="82"/>
      <c r="D76" s="82"/>
      <c r="E76" s="82"/>
      <c r="F76" s="82"/>
      <c r="G76" s="83"/>
      <c r="H76" s="84"/>
      <c r="I76" s="85"/>
      <c r="J76" s="85"/>
      <c r="K76" s="86"/>
      <c r="L76" s="87"/>
      <c r="M76" s="87"/>
      <c r="N76" s="88"/>
      <c r="O76" s="80" t="str">
        <f>IF('Norra DATA'!P101=0,"",'Norra DATA'!P101)</f>
        <v/>
      </c>
      <c r="P76" s="80" t="str">
        <f>IF('Norra DATA'!Q101=0,"",'Norra DATA'!Q101)</f>
        <v/>
      </c>
      <c r="Q76" s="80" t="str">
        <f>IF('Norra DATA'!R101=0,"",'Norra DATA'!R101)</f>
        <v/>
      </c>
    </row>
    <row r="77" spans="2:17" x14ac:dyDescent="0.2">
      <c r="B77" s="89"/>
      <c r="C77" s="82"/>
      <c r="D77" s="82"/>
      <c r="E77" s="82"/>
      <c r="F77" s="82"/>
      <c r="G77" s="83"/>
      <c r="H77" s="84"/>
      <c r="I77" s="85"/>
      <c r="J77" s="85"/>
      <c r="K77" s="86"/>
      <c r="L77" s="87"/>
      <c r="M77" s="87"/>
      <c r="N77" s="88"/>
      <c r="O77" s="80" t="str">
        <f>IF('Norra DATA'!P102=0,"",'Norra DATA'!P102)</f>
        <v/>
      </c>
      <c r="P77" s="80" t="str">
        <f>IF('Norra DATA'!Q102=0,"",'Norra DATA'!Q102)</f>
        <v/>
      </c>
      <c r="Q77" s="80" t="str">
        <f>IF('Norra DATA'!R102=0,"",'Norra DATA'!R102)</f>
        <v/>
      </c>
    </row>
    <row r="78" spans="2:17" x14ac:dyDescent="0.2">
      <c r="B78" s="89"/>
      <c r="C78" s="82"/>
      <c r="D78" s="82"/>
      <c r="E78" s="82"/>
      <c r="F78" s="82"/>
      <c r="G78" s="83"/>
      <c r="H78" s="84"/>
      <c r="I78" s="85"/>
      <c r="J78" s="85"/>
      <c r="K78" s="86"/>
      <c r="L78" s="87"/>
      <c r="M78" s="87"/>
      <c r="N78" s="88"/>
      <c r="O78" s="80" t="str">
        <f>IF('Norra DATA'!P103=0,"",'Norra DATA'!P103)</f>
        <v/>
      </c>
      <c r="P78" s="80" t="str">
        <f>IF('Norra DATA'!Q103=0,"",'Norra DATA'!Q103)</f>
        <v/>
      </c>
      <c r="Q78" s="80" t="str">
        <f>IF('Norra DATA'!R103=0,"",'Norra DATA'!R103)</f>
        <v/>
      </c>
    </row>
    <row r="79" spans="2:17" x14ac:dyDescent="0.2">
      <c r="B79" s="89"/>
      <c r="C79" s="82"/>
      <c r="D79" s="82"/>
      <c r="E79" s="82"/>
      <c r="F79" s="82"/>
      <c r="G79" s="83"/>
      <c r="H79" s="84"/>
      <c r="I79" s="85"/>
      <c r="J79" s="85"/>
      <c r="K79" s="86"/>
      <c r="L79" s="87"/>
      <c r="M79" s="87"/>
      <c r="N79" s="88"/>
      <c r="O79" s="80" t="str">
        <f>IF('Norra DATA'!P104=0,"",'Norra DATA'!P104)</f>
        <v/>
      </c>
      <c r="P79" s="80" t="str">
        <f>IF('Norra DATA'!Q104=0,"",'Norra DATA'!Q104)</f>
        <v/>
      </c>
      <c r="Q79" s="80" t="str">
        <f>IF('Norra DATA'!R104=0,"",'Norra DATA'!R104)</f>
        <v/>
      </c>
    </row>
    <row r="80" spans="2:17" x14ac:dyDescent="0.2">
      <c r="B80" s="89"/>
      <c r="C80" s="82"/>
      <c r="D80" s="82"/>
      <c r="E80" s="82"/>
      <c r="F80" s="82"/>
      <c r="G80" s="83"/>
      <c r="H80" s="84"/>
      <c r="I80" s="85"/>
      <c r="J80" s="85"/>
      <c r="K80" s="86"/>
      <c r="L80" s="87"/>
      <c r="M80" s="87"/>
      <c r="N80" s="88"/>
      <c r="O80" s="80" t="str">
        <f>IF('Norra DATA'!P105=0,"",'Norra DATA'!P105)</f>
        <v/>
      </c>
      <c r="P80" s="80" t="str">
        <f>IF('Norra DATA'!Q105=0,"",'Norra DATA'!Q105)</f>
        <v/>
      </c>
      <c r="Q80" s="80" t="str">
        <f>IF('Norra DATA'!R105=0,"",'Norra DATA'!R105)</f>
        <v/>
      </c>
    </row>
    <row r="81" spans="2:17" x14ac:dyDescent="0.2">
      <c r="B81" s="89"/>
      <c r="C81" s="82"/>
      <c r="D81" s="82"/>
      <c r="E81" s="82"/>
      <c r="F81" s="82"/>
      <c r="G81" s="83"/>
      <c r="H81" s="84"/>
      <c r="I81" s="85"/>
      <c r="J81" s="85"/>
      <c r="K81" s="86"/>
      <c r="L81" s="87"/>
      <c r="M81" s="87"/>
      <c r="N81" s="88"/>
      <c r="O81" s="80" t="str">
        <f>IF('Norra DATA'!P106=0,"",'Norra DATA'!P106)</f>
        <v/>
      </c>
      <c r="P81" s="80" t="str">
        <f>IF('Norra DATA'!Q106=0,"",'Norra DATA'!Q106)</f>
        <v/>
      </c>
      <c r="Q81" s="80" t="str">
        <f>IF('Norra DATA'!R106=0,"",'Norra DATA'!R106)</f>
        <v/>
      </c>
    </row>
    <row r="82" spans="2:17" x14ac:dyDescent="0.2">
      <c r="B82" s="89"/>
      <c r="C82" s="82"/>
      <c r="D82" s="82"/>
      <c r="E82" s="82"/>
      <c r="F82" s="82"/>
      <c r="G82" s="83"/>
      <c r="H82" s="84"/>
      <c r="I82" s="85"/>
      <c r="J82" s="85"/>
      <c r="K82" s="86"/>
      <c r="L82" s="87"/>
      <c r="M82" s="87"/>
      <c r="N82" s="88"/>
      <c r="O82" s="80" t="str">
        <f>IF('Norra DATA'!P107=0,"",'Norra DATA'!P107)</f>
        <v/>
      </c>
      <c r="P82" s="80" t="str">
        <f>IF('Norra DATA'!Q107=0,"",'Norra DATA'!Q107)</f>
        <v/>
      </c>
      <c r="Q82" s="80" t="str">
        <f>IF('Norra DATA'!R107=0,"",'Norra DATA'!R107)</f>
        <v/>
      </c>
    </row>
    <row r="83" spans="2:17" x14ac:dyDescent="0.2">
      <c r="B83" s="89"/>
      <c r="C83" s="82"/>
      <c r="D83" s="82"/>
      <c r="E83" s="82"/>
      <c r="F83" s="82"/>
      <c r="G83" s="83"/>
      <c r="H83" s="84"/>
      <c r="I83" s="85"/>
      <c r="J83" s="85"/>
      <c r="K83" s="86"/>
      <c r="L83" s="87"/>
      <c r="M83" s="87"/>
      <c r="N83" s="88"/>
      <c r="O83" s="80" t="str">
        <f>IF('Norra DATA'!P108=0,"",'Norra DATA'!P108)</f>
        <v/>
      </c>
      <c r="P83" s="80" t="str">
        <f>IF('Norra DATA'!Q108=0,"",'Norra DATA'!Q108)</f>
        <v/>
      </c>
      <c r="Q83" s="80" t="str">
        <f>IF('Norra DATA'!R108=0,"",'Norra DATA'!R108)</f>
        <v/>
      </c>
    </row>
    <row r="84" spans="2:17" x14ac:dyDescent="0.2">
      <c r="B84" s="89"/>
      <c r="C84" s="82"/>
      <c r="D84" s="82"/>
      <c r="E84" s="82"/>
      <c r="F84" s="82"/>
      <c r="G84" s="83"/>
      <c r="H84" s="84"/>
      <c r="I84" s="85"/>
      <c r="J84" s="85"/>
      <c r="K84" s="86"/>
      <c r="L84" s="87"/>
      <c r="M84" s="87"/>
      <c r="N84" s="88"/>
      <c r="O84" s="80" t="str">
        <f>IF('Norra DATA'!P109=0,"",'Norra DATA'!P109)</f>
        <v/>
      </c>
      <c r="P84" s="80" t="str">
        <f>IF('Norra DATA'!Q109=0,"",'Norra DATA'!Q109)</f>
        <v/>
      </c>
      <c r="Q84" s="80" t="str">
        <f>IF('Norra DATA'!R109=0,"",'Norra DATA'!R109)</f>
        <v/>
      </c>
    </row>
    <row r="85" spans="2:17" x14ac:dyDescent="0.2">
      <c r="B85" s="89"/>
      <c r="C85" s="82"/>
      <c r="D85" s="82"/>
      <c r="E85" s="82"/>
      <c r="F85" s="82"/>
      <c r="G85" s="83"/>
      <c r="H85" s="84"/>
      <c r="I85" s="85"/>
      <c r="J85" s="85"/>
      <c r="K85" s="86"/>
      <c r="L85" s="87"/>
      <c r="M85" s="87"/>
      <c r="N85" s="88"/>
      <c r="O85" s="80" t="str">
        <f>IF('Norra DATA'!P110=0,"",'Norra DATA'!P110)</f>
        <v/>
      </c>
      <c r="P85" s="80" t="str">
        <f>IF('Norra DATA'!Q110=0,"",'Norra DATA'!Q110)</f>
        <v/>
      </c>
      <c r="Q85" s="80" t="str">
        <f>IF('Norra DATA'!R110=0,"",'Norra DATA'!R110)</f>
        <v/>
      </c>
    </row>
    <row r="86" spans="2:17" x14ac:dyDescent="0.2">
      <c r="B86" s="89"/>
      <c r="C86" s="82"/>
      <c r="D86" s="82"/>
      <c r="E86" s="82"/>
      <c r="F86" s="82"/>
      <c r="G86" s="83"/>
      <c r="H86" s="84"/>
      <c r="I86" s="85"/>
      <c r="J86" s="85"/>
      <c r="K86" s="86"/>
      <c r="L86" s="87"/>
      <c r="M86" s="87"/>
      <c r="N86" s="88"/>
      <c r="O86" s="80" t="str">
        <f>IF('Norra DATA'!P111=0,"",'Norra DATA'!P111)</f>
        <v/>
      </c>
      <c r="P86" s="80" t="str">
        <f>IF('Norra DATA'!Q111=0,"",'Norra DATA'!Q111)</f>
        <v/>
      </c>
      <c r="Q86" s="80" t="str">
        <f>IF('Norra DATA'!R111=0,"",'Norra DATA'!R111)</f>
        <v/>
      </c>
    </row>
    <row r="87" spans="2:17" x14ac:dyDescent="0.2">
      <c r="B87" s="89"/>
      <c r="C87" s="82"/>
      <c r="D87" s="82"/>
      <c r="E87" s="82"/>
      <c r="F87" s="82"/>
      <c r="G87" s="83"/>
      <c r="H87" s="84"/>
      <c r="I87" s="85"/>
      <c r="J87" s="85"/>
      <c r="K87" s="86"/>
      <c r="L87" s="87"/>
      <c r="M87" s="87"/>
      <c r="N87" s="88"/>
      <c r="O87" s="80" t="str">
        <f>IF('Norra DATA'!P112=0,"",'Norra DATA'!P112)</f>
        <v/>
      </c>
      <c r="P87" s="80" t="str">
        <f>IF('Norra DATA'!Q112=0,"",'Norra DATA'!Q112)</f>
        <v/>
      </c>
      <c r="Q87" s="80" t="str">
        <f>IF('Norra DATA'!R112=0,"",'Norra DATA'!R112)</f>
        <v/>
      </c>
    </row>
    <row r="88" spans="2:17" x14ac:dyDescent="0.2">
      <c r="B88" s="89"/>
      <c r="C88" s="82"/>
      <c r="D88" s="82"/>
      <c r="E88" s="82"/>
      <c r="F88" s="82"/>
      <c r="G88" s="83"/>
      <c r="H88" s="84"/>
      <c r="I88" s="85"/>
      <c r="J88" s="85"/>
      <c r="K88" s="86"/>
      <c r="L88" s="87"/>
      <c r="M88" s="87"/>
      <c r="N88" s="88"/>
      <c r="O88" s="80" t="str">
        <f>IF('Norra DATA'!P113=0,"",'Norra DATA'!P113)</f>
        <v/>
      </c>
      <c r="P88" s="80" t="str">
        <f>IF('Norra DATA'!Q113=0,"",'Norra DATA'!Q113)</f>
        <v/>
      </c>
      <c r="Q88" s="80" t="str">
        <f>IF('Norra DATA'!R113=0,"",'Norra DATA'!R113)</f>
        <v/>
      </c>
    </row>
    <row r="89" spans="2:17" x14ac:dyDescent="0.2">
      <c r="B89" s="89"/>
      <c r="C89" s="82"/>
      <c r="D89" s="82"/>
      <c r="E89" s="82"/>
      <c r="F89" s="82"/>
      <c r="G89" s="83"/>
      <c r="H89" s="84"/>
      <c r="I89" s="85"/>
      <c r="J89" s="85"/>
      <c r="K89" s="86"/>
      <c r="L89" s="87"/>
      <c r="M89" s="87"/>
      <c r="N89" s="88"/>
      <c r="O89" s="80" t="str">
        <f>IF('Norra DATA'!P114=0,"",'Norra DATA'!P114)</f>
        <v/>
      </c>
      <c r="P89" s="80" t="str">
        <f>IF('Norra DATA'!Q114=0,"",'Norra DATA'!Q114)</f>
        <v/>
      </c>
      <c r="Q89" s="80" t="str">
        <f>IF('Norra DATA'!R114=0,"",'Norra DATA'!R114)</f>
        <v/>
      </c>
    </row>
    <row r="90" spans="2:17" x14ac:dyDescent="0.2">
      <c r="B90" s="89"/>
      <c r="C90" s="82"/>
      <c r="D90" s="82"/>
      <c r="E90" s="82"/>
      <c r="F90" s="82"/>
      <c r="G90" s="83"/>
      <c r="H90" s="84"/>
      <c r="I90" s="85"/>
      <c r="J90" s="85"/>
      <c r="K90" s="86"/>
      <c r="L90" s="87"/>
      <c r="M90" s="87"/>
      <c r="N90" s="88"/>
      <c r="O90" s="80" t="str">
        <f>IF('Norra DATA'!P115=0,"",'Norra DATA'!P115)</f>
        <v/>
      </c>
      <c r="P90" s="80" t="str">
        <f>IF('Norra DATA'!Q115=0,"",'Norra DATA'!Q115)</f>
        <v/>
      </c>
      <c r="Q90" s="80" t="str">
        <f>IF('Norra DATA'!R115=0,"",'Norra DATA'!R115)</f>
        <v/>
      </c>
    </row>
    <row r="91" spans="2:17" x14ac:dyDescent="0.2">
      <c r="B91" s="89"/>
      <c r="C91" s="82"/>
      <c r="D91" s="82"/>
      <c r="E91" s="82"/>
      <c r="F91" s="82"/>
      <c r="G91" s="83"/>
      <c r="H91" s="84"/>
      <c r="I91" s="85"/>
      <c r="J91" s="85"/>
      <c r="K91" s="86"/>
      <c r="L91" s="87"/>
      <c r="M91" s="87"/>
      <c r="N91" s="88"/>
      <c r="O91" s="80" t="str">
        <f>IF('Norra DATA'!P116=0,"",'Norra DATA'!P116)</f>
        <v/>
      </c>
      <c r="P91" s="80" t="str">
        <f>IF('Norra DATA'!Q116=0,"",'Norra DATA'!Q116)</f>
        <v/>
      </c>
      <c r="Q91" s="80" t="str">
        <f>IF('Norra DATA'!R116=0,"",'Norra DATA'!R116)</f>
        <v/>
      </c>
    </row>
    <row r="92" spans="2:17" x14ac:dyDescent="0.2">
      <c r="B92" s="89"/>
      <c r="C92" s="82"/>
      <c r="D92" s="82"/>
      <c r="E92" s="82"/>
      <c r="F92" s="82"/>
      <c r="G92" s="83"/>
      <c r="H92" s="84"/>
      <c r="I92" s="85"/>
      <c r="J92" s="85"/>
      <c r="K92" s="86"/>
      <c r="L92" s="87"/>
      <c r="M92" s="87"/>
      <c r="N92" s="88"/>
      <c r="O92" s="80" t="str">
        <f>IF('Norra DATA'!P117=0,"",'Norra DATA'!P117)</f>
        <v/>
      </c>
      <c r="P92" s="80" t="str">
        <f>IF('Norra DATA'!Q117=0,"",'Norra DATA'!Q117)</f>
        <v/>
      </c>
      <c r="Q92" s="80" t="str">
        <f>IF('Norra DATA'!R117=0,"",'Norra DATA'!R117)</f>
        <v/>
      </c>
    </row>
    <row r="93" spans="2:17" x14ac:dyDescent="0.2">
      <c r="B93" s="89"/>
      <c r="C93" s="82"/>
      <c r="D93" s="82"/>
      <c r="E93" s="82"/>
      <c r="F93" s="82"/>
      <c r="G93" s="83"/>
      <c r="H93" s="84"/>
      <c r="I93" s="85"/>
      <c r="J93" s="85"/>
      <c r="K93" s="86"/>
      <c r="L93" s="87"/>
      <c r="M93" s="87"/>
      <c r="N93" s="88"/>
      <c r="O93" s="80" t="str">
        <f>IF('Norra DATA'!P118=0,"",'Norra DATA'!P118)</f>
        <v/>
      </c>
      <c r="P93" s="80" t="str">
        <f>IF('Norra DATA'!Q118=0,"",'Norra DATA'!Q118)</f>
        <v/>
      </c>
      <c r="Q93" s="80" t="str">
        <f>IF('Norra DATA'!R118=0,"",'Norra DATA'!R118)</f>
        <v/>
      </c>
    </row>
    <row r="94" spans="2:17" x14ac:dyDescent="0.2">
      <c r="B94" s="89"/>
      <c r="C94" s="82"/>
      <c r="D94" s="82"/>
      <c r="E94" s="82"/>
      <c r="F94" s="82"/>
      <c r="G94" s="83"/>
      <c r="H94" s="84"/>
      <c r="I94" s="85"/>
      <c r="J94" s="85"/>
      <c r="K94" s="86"/>
      <c r="L94" s="87"/>
      <c r="M94" s="87"/>
      <c r="N94" s="88"/>
      <c r="O94" s="80" t="str">
        <f>IF('Norra DATA'!P119=0,"",'Norra DATA'!P119)</f>
        <v/>
      </c>
      <c r="P94" s="80" t="str">
        <f>IF('Norra DATA'!Q119=0,"",'Norra DATA'!Q119)</f>
        <v/>
      </c>
      <c r="Q94" s="80" t="str">
        <f>IF('Norra DATA'!R119=0,"",'Norra DATA'!R119)</f>
        <v/>
      </c>
    </row>
    <row r="95" spans="2:17" x14ac:dyDescent="0.2">
      <c r="B95" s="89"/>
      <c r="C95" s="82"/>
      <c r="D95" s="82"/>
      <c r="E95" s="82"/>
      <c r="F95" s="82"/>
      <c r="G95" s="83"/>
      <c r="H95" s="84"/>
      <c r="I95" s="85"/>
      <c r="J95" s="85"/>
      <c r="K95" s="86"/>
      <c r="L95" s="87"/>
      <c r="M95" s="87"/>
      <c r="N95" s="88"/>
      <c r="O95" s="80" t="str">
        <f>IF('Norra DATA'!P120=0,"",'Norra DATA'!P120)</f>
        <v/>
      </c>
      <c r="P95" s="80" t="str">
        <f>IF('Norra DATA'!Q120=0,"",'Norra DATA'!Q120)</f>
        <v/>
      </c>
      <c r="Q95" s="80" t="str">
        <f>IF('Norra DATA'!R120=0,"",'Norra DATA'!R120)</f>
        <v/>
      </c>
    </row>
    <row r="96" spans="2:17" x14ac:dyDescent="0.2">
      <c r="B96" s="89"/>
      <c r="C96" s="82"/>
      <c r="D96" s="82"/>
      <c r="E96" s="82"/>
      <c r="F96" s="82"/>
      <c r="G96" s="83"/>
      <c r="H96" s="84"/>
      <c r="I96" s="85"/>
      <c r="J96" s="85"/>
      <c r="K96" s="86"/>
      <c r="L96" s="87"/>
      <c r="M96" s="87"/>
      <c r="N96" s="88"/>
      <c r="O96" s="80" t="str">
        <f>IF('Norra DATA'!P121=0,"",'Norra DATA'!P121)</f>
        <v/>
      </c>
      <c r="P96" s="80" t="str">
        <f>IF('Norra DATA'!Q121=0,"",'Norra DATA'!Q121)</f>
        <v/>
      </c>
      <c r="Q96" s="80" t="str">
        <f>IF('Norra DATA'!R121=0,"",'Norra DATA'!R121)</f>
        <v/>
      </c>
    </row>
    <row r="97" spans="2:17" x14ac:dyDescent="0.2">
      <c r="B97" s="89"/>
      <c r="C97" s="82"/>
      <c r="D97" s="82"/>
      <c r="E97" s="82"/>
      <c r="F97" s="82"/>
      <c r="G97" s="83"/>
      <c r="H97" s="84"/>
      <c r="I97" s="85"/>
      <c r="J97" s="85"/>
      <c r="K97" s="86"/>
      <c r="L97" s="87"/>
      <c r="M97" s="87"/>
      <c r="N97" s="88"/>
      <c r="O97" s="80" t="str">
        <f>IF('Norra DATA'!P122=0,"",'Norra DATA'!P122)</f>
        <v/>
      </c>
      <c r="P97" s="80" t="str">
        <f>IF('Norra DATA'!Q122=0,"",'Norra DATA'!Q122)</f>
        <v/>
      </c>
      <c r="Q97" s="80" t="str">
        <f>IF('Norra DATA'!R122=0,"",'Norra DATA'!R122)</f>
        <v/>
      </c>
    </row>
    <row r="98" spans="2:17" x14ac:dyDescent="0.2">
      <c r="B98" s="89"/>
      <c r="C98" s="82"/>
      <c r="D98" s="82"/>
      <c r="E98" s="82"/>
      <c r="F98" s="82"/>
      <c r="G98" s="83"/>
      <c r="H98" s="84"/>
      <c r="I98" s="85"/>
      <c r="J98" s="85"/>
      <c r="K98" s="86"/>
      <c r="L98" s="87"/>
      <c r="M98" s="87"/>
      <c r="N98" s="88"/>
      <c r="O98" s="80" t="str">
        <f>IF('Norra DATA'!P123=0,"",'Norra DATA'!P123)</f>
        <v/>
      </c>
      <c r="P98" s="80" t="str">
        <f>IF('Norra DATA'!Q123=0,"",'Norra DATA'!Q123)</f>
        <v/>
      </c>
      <c r="Q98" s="80" t="str">
        <f>IF('Norra DATA'!R123=0,"",'Norra DATA'!R123)</f>
        <v/>
      </c>
    </row>
    <row r="99" spans="2:17" x14ac:dyDescent="0.2">
      <c r="B99" s="89"/>
      <c r="C99" s="82"/>
      <c r="D99" s="82"/>
      <c r="E99" s="82"/>
      <c r="F99" s="82"/>
      <c r="G99" s="83"/>
      <c r="H99" s="84"/>
      <c r="I99" s="85"/>
      <c r="J99" s="85"/>
      <c r="K99" s="86"/>
      <c r="L99" s="87"/>
      <c r="M99" s="87"/>
      <c r="N99" s="88"/>
      <c r="O99" s="80" t="str">
        <f>IF('Norra DATA'!P124=0,"",'Norra DATA'!P124)</f>
        <v/>
      </c>
      <c r="P99" s="80" t="str">
        <f>IF('Norra DATA'!Q124=0,"",'Norra DATA'!Q124)</f>
        <v/>
      </c>
      <c r="Q99" s="80" t="str">
        <f>IF('Norra DATA'!R124=0,"",'Norra DATA'!R124)</f>
        <v/>
      </c>
    </row>
    <row r="100" spans="2:17" x14ac:dyDescent="0.2">
      <c r="B100" s="89"/>
      <c r="C100" s="82"/>
      <c r="D100" s="82"/>
      <c r="E100" s="82"/>
      <c r="F100" s="82"/>
      <c r="G100" s="83"/>
      <c r="H100" s="84"/>
      <c r="I100" s="85"/>
      <c r="J100" s="85"/>
      <c r="K100" s="86"/>
      <c r="L100" s="87"/>
      <c r="M100" s="87"/>
      <c r="N100" s="88"/>
      <c r="O100" s="80" t="str">
        <f>IF('Norra DATA'!P125=0,"",'Norra DATA'!P125)</f>
        <v/>
      </c>
      <c r="P100" s="80" t="str">
        <f>IF('Norra DATA'!Q125=0,"",'Norra DATA'!Q125)</f>
        <v/>
      </c>
      <c r="Q100" s="80" t="str">
        <f>IF('Norra DATA'!R125=0,"",'Norra DATA'!R125)</f>
        <v/>
      </c>
    </row>
    <row r="101" spans="2:17" x14ac:dyDescent="0.2">
      <c r="B101" s="89"/>
      <c r="C101" s="82"/>
      <c r="D101" s="82"/>
      <c r="E101" s="82"/>
      <c r="F101" s="82"/>
      <c r="G101" s="83"/>
      <c r="H101" s="84"/>
      <c r="I101" s="85"/>
      <c r="J101" s="85"/>
      <c r="K101" s="86"/>
      <c r="L101" s="87"/>
      <c r="M101" s="87"/>
      <c r="N101" s="88"/>
      <c r="O101" s="80" t="str">
        <f>IF('Norra DATA'!P126=0,"",'Norra DATA'!P126)</f>
        <v/>
      </c>
      <c r="P101" s="80" t="str">
        <f>IF('Norra DATA'!Q126=0,"",'Norra DATA'!Q126)</f>
        <v/>
      </c>
      <c r="Q101" s="80" t="str">
        <f>IF('Norra DATA'!R126=0,"",'Norra DATA'!R126)</f>
        <v/>
      </c>
    </row>
    <row r="102" spans="2:17" x14ac:dyDescent="0.2">
      <c r="B102" s="89"/>
      <c r="C102" s="82"/>
      <c r="D102" s="82"/>
      <c r="E102" s="82"/>
      <c r="F102" s="82"/>
      <c r="G102" s="83"/>
      <c r="H102" s="84"/>
      <c r="I102" s="85"/>
      <c r="J102" s="85"/>
      <c r="K102" s="86"/>
      <c r="L102" s="87"/>
      <c r="M102" s="87"/>
      <c r="N102" s="88"/>
      <c r="O102" s="80" t="str">
        <f>IF('Norra DATA'!P127=0,"",'Norra DATA'!P127)</f>
        <v/>
      </c>
      <c r="P102" s="80" t="str">
        <f>IF('Norra DATA'!Q127=0,"",'Norra DATA'!Q127)</f>
        <v/>
      </c>
      <c r="Q102" s="80" t="str">
        <f>IF('Norra DATA'!R127=0,"",'Norra DATA'!R127)</f>
        <v/>
      </c>
    </row>
    <row r="103" spans="2:17" x14ac:dyDescent="0.2">
      <c r="B103" s="89"/>
      <c r="C103" s="82"/>
      <c r="D103" s="82"/>
      <c r="E103" s="82"/>
      <c r="F103" s="82"/>
      <c r="G103" s="83"/>
      <c r="H103" s="84"/>
      <c r="I103" s="85"/>
      <c r="J103" s="85"/>
      <c r="K103" s="86"/>
      <c r="L103" s="87"/>
      <c r="M103" s="87"/>
      <c r="N103" s="88"/>
      <c r="O103" s="80" t="str">
        <f>IF('Norra DATA'!P128=0,"",'Norra DATA'!P128)</f>
        <v/>
      </c>
      <c r="P103" s="80" t="str">
        <f>IF('Norra DATA'!Q128=0,"",'Norra DATA'!Q128)</f>
        <v/>
      </c>
      <c r="Q103" s="80" t="str">
        <f>IF('Norra DATA'!R128=0,"",'Norra DATA'!R128)</f>
        <v/>
      </c>
    </row>
    <row r="104" spans="2:17" x14ac:dyDescent="0.2">
      <c r="B104" s="89"/>
      <c r="C104" s="82"/>
      <c r="D104" s="82"/>
      <c r="E104" s="82"/>
      <c r="F104" s="82"/>
      <c r="G104" s="83"/>
      <c r="H104" s="84"/>
      <c r="I104" s="85"/>
      <c r="J104" s="85"/>
      <c r="K104" s="86"/>
      <c r="L104" s="87"/>
      <c r="M104" s="87"/>
      <c r="N104" s="88"/>
      <c r="O104" s="80" t="str">
        <f>IF('Norra DATA'!P129=0,"",'Norra DATA'!P129)</f>
        <v/>
      </c>
      <c r="P104" s="80" t="str">
        <f>IF('Norra DATA'!Q129=0,"",'Norra DATA'!Q129)</f>
        <v/>
      </c>
      <c r="Q104" s="80" t="str">
        <f>IF('Norra DATA'!R129=0,"",'Norra DATA'!R129)</f>
        <v/>
      </c>
    </row>
    <row r="105" spans="2:17" x14ac:dyDescent="0.2">
      <c r="B105" s="89"/>
      <c r="C105" s="82"/>
      <c r="D105" s="82"/>
      <c r="E105" s="82"/>
      <c r="F105" s="82"/>
      <c r="G105" s="83"/>
      <c r="H105" s="84"/>
      <c r="I105" s="85"/>
      <c r="J105" s="85"/>
      <c r="K105" s="86"/>
      <c r="L105" s="87"/>
      <c r="M105" s="87"/>
      <c r="N105" s="88"/>
      <c r="O105" s="80" t="str">
        <f>IF('Norra DATA'!P130=0,"",'Norra DATA'!P130)</f>
        <v/>
      </c>
      <c r="P105" s="80" t="str">
        <f>IF('Norra DATA'!Q130=0,"",'Norra DATA'!Q130)</f>
        <v/>
      </c>
      <c r="Q105" s="80" t="str">
        <f>IF('Norra DATA'!R130=0,"",'Norra DATA'!R130)</f>
        <v/>
      </c>
    </row>
    <row r="106" spans="2:17" x14ac:dyDescent="0.2">
      <c r="B106" s="89"/>
      <c r="C106" s="82"/>
      <c r="D106" s="82"/>
      <c r="E106" s="82"/>
      <c r="F106" s="82"/>
      <c r="G106" s="83"/>
      <c r="H106" s="84"/>
      <c r="I106" s="85"/>
      <c r="J106" s="85"/>
      <c r="K106" s="86"/>
      <c r="L106" s="87"/>
      <c r="M106" s="87"/>
      <c r="N106" s="88"/>
      <c r="O106" s="80" t="str">
        <f>IF('Norra DATA'!P131=0,"",'Norra DATA'!P131)</f>
        <v/>
      </c>
      <c r="P106" s="80" t="str">
        <f>IF('Norra DATA'!Q131=0,"",'Norra DATA'!Q131)</f>
        <v/>
      </c>
      <c r="Q106" s="80" t="str">
        <f>IF('Norra DATA'!R131=0,"",'Norra DATA'!R131)</f>
        <v/>
      </c>
    </row>
    <row r="107" spans="2:17" x14ac:dyDescent="0.2">
      <c r="B107" s="89"/>
      <c r="C107" s="82"/>
      <c r="D107" s="82"/>
      <c r="E107" s="82"/>
      <c r="F107" s="82"/>
      <c r="G107" s="83"/>
      <c r="H107" s="84"/>
      <c r="I107" s="85"/>
      <c r="J107" s="85"/>
      <c r="K107" s="86"/>
      <c r="L107" s="87"/>
      <c r="M107" s="87"/>
      <c r="N107" s="88"/>
      <c r="O107" s="80" t="str">
        <f>IF('Norra DATA'!P132=0,"",'Norra DATA'!P132)</f>
        <v/>
      </c>
      <c r="P107" s="80" t="str">
        <f>IF('Norra DATA'!Q132=0,"",'Norra DATA'!Q132)</f>
        <v/>
      </c>
      <c r="Q107" s="80" t="str">
        <f>IF('Norra DATA'!R132=0,"",'Norra DATA'!R132)</f>
        <v/>
      </c>
    </row>
    <row r="108" spans="2:17" x14ac:dyDescent="0.2">
      <c r="B108" s="89"/>
      <c r="C108" s="82"/>
      <c r="D108" s="82"/>
      <c r="E108" s="82"/>
      <c r="F108" s="82"/>
      <c r="G108" s="83"/>
      <c r="H108" s="84"/>
      <c r="I108" s="85"/>
      <c r="J108" s="85"/>
      <c r="K108" s="86"/>
      <c r="L108" s="87"/>
      <c r="M108" s="87"/>
      <c r="N108" s="88"/>
      <c r="O108" s="80" t="str">
        <f>IF('Norra DATA'!P133=0,"",'Norra DATA'!P133)</f>
        <v/>
      </c>
      <c r="P108" s="80" t="str">
        <f>IF('Norra DATA'!Q133=0,"",'Norra DATA'!Q133)</f>
        <v/>
      </c>
      <c r="Q108" s="80" t="str">
        <f>IF('Norra DATA'!R133=0,"",'Norra DATA'!R133)</f>
        <v/>
      </c>
    </row>
    <row r="109" spans="2:17" x14ac:dyDescent="0.2">
      <c r="B109" s="89"/>
      <c r="C109" s="82"/>
      <c r="D109" s="82"/>
      <c r="E109" s="82"/>
      <c r="F109" s="82"/>
      <c r="G109" s="83"/>
      <c r="H109" s="84"/>
      <c r="I109" s="85"/>
      <c r="J109" s="85"/>
      <c r="K109" s="86"/>
      <c r="L109" s="87"/>
      <c r="M109" s="87"/>
      <c r="N109" s="88"/>
      <c r="O109" s="80" t="str">
        <f>IF('Norra DATA'!P134=0,"",'Norra DATA'!P134)</f>
        <v/>
      </c>
      <c r="P109" s="80" t="str">
        <f>IF('Norra DATA'!Q134=0,"",'Norra DATA'!Q134)</f>
        <v/>
      </c>
      <c r="Q109" s="80" t="str">
        <f>IF('Norra DATA'!R134=0,"",'Norra DATA'!R134)</f>
        <v/>
      </c>
    </row>
    <row r="110" spans="2:17" x14ac:dyDescent="0.2">
      <c r="B110" s="89"/>
      <c r="C110" s="82"/>
      <c r="D110" s="82"/>
      <c r="E110" s="82"/>
      <c r="F110" s="82"/>
      <c r="G110" s="83"/>
      <c r="H110" s="84"/>
      <c r="I110" s="85"/>
      <c r="J110" s="85"/>
      <c r="K110" s="86"/>
      <c r="L110" s="87"/>
      <c r="M110" s="87"/>
      <c r="N110" s="88"/>
      <c r="O110" s="80" t="str">
        <f>IF('Norra DATA'!P135=0,"",'Norra DATA'!P135)</f>
        <v/>
      </c>
      <c r="P110" s="80" t="str">
        <f>IF('Norra DATA'!Q135=0,"",'Norra DATA'!Q135)</f>
        <v/>
      </c>
      <c r="Q110" s="80" t="str">
        <f>IF('Norra DATA'!R135=0,"",'Norra DATA'!R135)</f>
        <v/>
      </c>
    </row>
    <row r="111" spans="2:17" x14ac:dyDescent="0.2">
      <c r="B111" s="89"/>
      <c r="C111" s="82"/>
      <c r="D111" s="82"/>
      <c r="E111" s="82"/>
      <c r="F111" s="82"/>
      <c r="G111" s="83"/>
      <c r="H111" s="84"/>
      <c r="I111" s="85"/>
      <c r="J111" s="85"/>
      <c r="K111" s="86"/>
      <c r="L111" s="87"/>
      <c r="M111" s="87"/>
      <c r="N111" s="88"/>
      <c r="O111" s="80" t="str">
        <f>IF('Norra DATA'!P136=0,"",'Norra DATA'!P136)</f>
        <v/>
      </c>
      <c r="P111" s="80" t="str">
        <f>IF('Norra DATA'!Q136=0,"",'Norra DATA'!Q136)</f>
        <v/>
      </c>
      <c r="Q111" s="80" t="str">
        <f>IF('Norra DATA'!R136=0,"",'Norra DATA'!R136)</f>
        <v/>
      </c>
    </row>
    <row r="112" spans="2:17" x14ac:dyDescent="0.2">
      <c r="B112" s="89"/>
      <c r="C112" s="82"/>
      <c r="D112" s="82"/>
      <c r="E112" s="82"/>
      <c r="F112" s="82"/>
      <c r="G112" s="83"/>
      <c r="H112" s="84"/>
      <c r="I112" s="85"/>
      <c r="J112" s="85"/>
      <c r="K112" s="86"/>
      <c r="L112" s="87"/>
      <c r="M112" s="87"/>
      <c r="N112" s="88"/>
      <c r="O112" s="80" t="str">
        <f>IF('Norra DATA'!P137=0,"",'Norra DATA'!P137)</f>
        <v/>
      </c>
      <c r="P112" s="80" t="str">
        <f>IF('Norra DATA'!Q137=0,"",'Norra DATA'!Q137)</f>
        <v/>
      </c>
      <c r="Q112" s="80" t="str">
        <f>IF('Norra DATA'!R137=0,"",'Norra DATA'!R137)</f>
        <v/>
      </c>
    </row>
    <row r="113" spans="2:17" x14ac:dyDescent="0.2">
      <c r="B113" s="89"/>
      <c r="C113" s="82"/>
      <c r="D113" s="82"/>
      <c r="E113" s="82"/>
      <c r="F113" s="82"/>
      <c r="G113" s="83"/>
      <c r="H113" s="84"/>
      <c r="I113" s="85"/>
      <c r="J113" s="85"/>
      <c r="K113" s="86"/>
      <c r="L113" s="87"/>
      <c r="M113" s="87"/>
      <c r="N113" s="88"/>
      <c r="O113" s="80" t="str">
        <f>IF('Norra DATA'!P138=0,"",'Norra DATA'!P138)</f>
        <v/>
      </c>
      <c r="P113" s="80" t="str">
        <f>IF('Norra DATA'!Q138=0,"",'Norra DATA'!Q138)</f>
        <v/>
      </c>
      <c r="Q113" s="80" t="str">
        <f>IF('Norra DATA'!R138=0,"",'Norra DATA'!R138)</f>
        <v/>
      </c>
    </row>
    <row r="114" spans="2:17" x14ac:dyDescent="0.2">
      <c r="B114" s="89"/>
      <c r="C114" s="82"/>
      <c r="D114" s="82"/>
      <c r="E114" s="82"/>
      <c r="F114" s="82"/>
      <c r="G114" s="83"/>
      <c r="H114" s="84"/>
      <c r="I114" s="85"/>
      <c r="J114" s="85"/>
      <c r="K114" s="86"/>
      <c r="L114" s="87"/>
      <c r="M114" s="87"/>
      <c r="N114" s="88"/>
      <c r="O114" s="80" t="str">
        <f>IF('Norra DATA'!P139=0,"",'Norra DATA'!P139)</f>
        <v/>
      </c>
      <c r="P114" s="80" t="str">
        <f>IF('Norra DATA'!Q139=0,"",'Norra DATA'!Q139)</f>
        <v/>
      </c>
      <c r="Q114" s="80" t="str">
        <f>IF('Norra DATA'!R139=0,"",'Norra DATA'!R139)</f>
        <v/>
      </c>
    </row>
    <row r="115" spans="2:17" x14ac:dyDescent="0.2">
      <c r="B115" s="89"/>
      <c r="C115" s="82"/>
      <c r="D115" s="82"/>
      <c r="E115" s="82"/>
      <c r="F115" s="82"/>
      <c r="G115" s="83"/>
      <c r="H115" s="84"/>
      <c r="I115" s="85"/>
      <c r="J115" s="85"/>
      <c r="K115" s="86"/>
      <c r="L115" s="87"/>
      <c r="M115" s="87"/>
      <c r="N115" s="88"/>
      <c r="O115" s="80" t="str">
        <f>IF('Norra DATA'!P140=0,"",'Norra DATA'!P140)</f>
        <v/>
      </c>
      <c r="P115" s="80" t="str">
        <f>IF('Norra DATA'!Q140=0,"",'Norra DATA'!Q140)</f>
        <v/>
      </c>
      <c r="Q115" s="80" t="str">
        <f>IF('Norra DATA'!R140=0,"",'Norra DATA'!R140)</f>
        <v/>
      </c>
    </row>
    <row r="116" spans="2:17" x14ac:dyDescent="0.2">
      <c r="B116" s="89"/>
      <c r="C116" s="82"/>
      <c r="D116" s="82"/>
      <c r="E116" s="82"/>
      <c r="F116" s="82"/>
      <c r="G116" s="83"/>
      <c r="H116" s="84"/>
      <c r="I116" s="85"/>
      <c r="J116" s="85"/>
      <c r="K116" s="86"/>
      <c r="L116" s="87"/>
      <c r="M116" s="87"/>
      <c r="N116" s="88"/>
      <c r="O116" s="80" t="str">
        <f>IF('Norra DATA'!P141=0,"",'Norra DATA'!P141)</f>
        <v/>
      </c>
      <c r="P116" s="80" t="str">
        <f>IF('Norra DATA'!Q141=0,"",'Norra DATA'!Q141)</f>
        <v/>
      </c>
      <c r="Q116" s="80" t="str">
        <f>IF('Norra DATA'!R141=0,"",'Norra DATA'!R141)</f>
        <v/>
      </c>
    </row>
    <row r="117" spans="2:17" x14ac:dyDescent="0.2">
      <c r="B117" s="89"/>
      <c r="C117" s="82"/>
      <c r="D117" s="82"/>
      <c r="E117" s="82"/>
      <c r="F117" s="82"/>
      <c r="G117" s="83"/>
      <c r="H117" s="84"/>
      <c r="I117" s="85"/>
      <c r="J117" s="85"/>
      <c r="K117" s="86"/>
      <c r="L117" s="87"/>
      <c r="M117" s="87"/>
      <c r="N117" s="88"/>
      <c r="O117" s="80" t="str">
        <f>IF('Norra DATA'!P142=0,"",'Norra DATA'!P142)</f>
        <v/>
      </c>
      <c r="P117" s="80" t="str">
        <f>IF('Norra DATA'!Q142=0,"",'Norra DATA'!Q142)</f>
        <v/>
      </c>
      <c r="Q117" s="80" t="str">
        <f>IF('Norra DATA'!R142=0,"",'Norra DATA'!R142)</f>
        <v/>
      </c>
    </row>
    <row r="118" spans="2:17" x14ac:dyDescent="0.2">
      <c r="B118" s="89"/>
      <c r="C118" s="82"/>
      <c r="D118" s="82"/>
      <c r="E118" s="82"/>
      <c r="F118" s="82"/>
      <c r="G118" s="83"/>
      <c r="H118" s="84"/>
      <c r="I118" s="85"/>
      <c r="J118" s="85"/>
      <c r="K118" s="86"/>
      <c r="L118" s="87"/>
      <c r="M118" s="87"/>
      <c r="N118" s="88"/>
      <c r="O118" s="80" t="str">
        <f>IF('Norra DATA'!P143=0,"",'Norra DATA'!P143)</f>
        <v/>
      </c>
      <c r="P118" s="80" t="str">
        <f>IF('Norra DATA'!Q143=0,"",'Norra DATA'!Q143)</f>
        <v/>
      </c>
      <c r="Q118" s="80" t="str">
        <f>IF('Norra DATA'!R143=0,"",'Norra DATA'!R143)</f>
        <v/>
      </c>
    </row>
    <row r="119" spans="2:17" x14ac:dyDescent="0.2">
      <c r="B119" s="89"/>
      <c r="C119" s="82"/>
      <c r="D119" s="82"/>
      <c r="E119" s="82"/>
      <c r="F119" s="82"/>
      <c r="G119" s="83"/>
      <c r="H119" s="84"/>
      <c r="I119" s="85"/>
      <c r="J119" s="85"/>
      <c r="K119" s="86"/>
      <c r="L119" s="87"/>
      <c r="M119" s="87"/>
      <c r="N119" s="88"/>
      <c r="O119" s="80" t="str">
        <f>IF('Norra DATA'!P144=0,"",'Norra DATA'!P144)</f>
        <v/>
      </c>
      <c r="P119" s="80" t="str">
        <f>IF('Norra DATA'!Q144=0,"",'Norra DATA'!Q144)</f>
        <v/>
      </c>
      <c r="Q119" s="80" t="str">
        <f>IF('Norra DATA'!R144=0,"",'Norra DATA'!R144)</f>
        <v/>
      </c>
    </row>
    <row r="120" spans="2:17" x14ac:dyDescent="0.2">
      <c r="B120" s="89"/>
      <c r="C120" s="82"/>
      <c r="D120" s="82"/>
      <c r="E120" s="82"/>
      <c r="F120" s="82"/>
      <c r="G120" s="83"/>
      <c r="H120" s="84"/>
      <c r="I120" s="85"/>
      <c r="J120" s="85"/>
      <c r="K120" s="86"/>
      <c r="L120" s="87"/>
      <c r="M120" s="87"/>
      <c r="N120" s="88"/>
      <c r="O120" s="80" t="str">
        <f>IF('Norra DATA'!P145=0,"",'Norra DATA'!P145)</f>
        <v/>
      </c>
      <c r="P120" s="80" t="str">
        <f>IF('Norra DATA'!Q145=0,"",'Norra DATA'!Q145)</f>
        <v/>
      </c>
      <c r="Q120" s="80" t="str">
        <f>IF('Norra DATA'!R145=0,"",'Norra DATA'!R145)</f>
        <v/>
      </c>
    </row>
    <row r="121" spans="2:17" x14ac:dyDescent="0.2">
      <c r="B121" s="89"/>
      <c r="C121" s="82"/>
      <c r="D121" s="82"/>
      <c r="E121" s="82"/>
      <c r="F121" s="82"/>
      <c r="G121" s="83"/>
      <c r="H121" s="84"/>
      <c r="I121" s="85"/>
      <c r="J121" s="85"/>
      <c r="K121" s="86"/>
      <c r="L121" s="87"/>
      <c r="M121" s="87"/>
      <c r="N121" s="88"/>
      <c r="O121" s="80" t="str">
        <f>IF('Norra DATA'!P146=0,"",'Norra DATA'!P146)</f>
        <v/>
      </c>
      <c r="P121" s="80" t="str">
        <f>IF('Norra DATA'!Q146=0,"",'Norra DATA'!Q146)</f>
        <v/>
      </c>
      <c r="Q121" s="80" t="str">
        <f>IF('Norra DATA'!R146=0,"",'Norra DATA'!R146)</f>
        <v/>
      </c>
    </row>
    <row r="122" spans="2:17" x14ac:dyDescent="0.2">
      <c r="B122" s="89"/>
      <c r="C122" s="82"/>
      <c r="D122" s="82"/>
      <c r="E122" s="82"/>
      <c r="F122" s="82"/>
      <c r="G122" s="83"/>
      <c r="H122" s="84"/>
      <c r="I122" s="85"/>
      <c r="J122" s="85"/>
      <c r="K122" s="86"/>
      <c r="L122" s="87"/>
      <c r="M122" s="87"/>
      <c r="N122" s="88"/>
      <c r="O122" s="80" t="str">
        <f>IF('Norra DATA'!P147=0,"",'Norra DATA'!P147)</f>
        <v/>
      </c>
      <c r="P122" s="80" t="str">
        <f>IF('Norra DATA'!Q147=0,"",'Norra DATA'!Q147)</f>
        <v/>
      </c>
      <c r="Q122" s="80" t="str">
        <f>IF('Norra DATA'!R147=0,"",'Norra DATA'!R147)</f>
        <v/>
      </c>
    </row>
    <row r="123" spans="2:17" x14ac:dyDescent="0.2">
      <c r="B123" s="89"/>
      <c r="C123" s="82"/>
      <c r="D123" s="82"/>
      <c r="E123" s="82"/>
      <c r="F123" s="82"/>
      <c r="G123" s="83"/>
      <c r="H123" s="84"/>
      <c r="I123" s="85"/>
      <c r="J123" s="85"/>
      <c r="K123" s="86"/>
      <c r="L123" s="87"/>
      <c r="M123" s="87"/>
      <c r="N123" s="88"/>
      <c r="O123" s="80" t="str">
        <f>IF('Norra DATA'!P148=0,"",'Norra DATA'!P148)</f>
        <v/>
      </c>
      <c r="P123" s="80" t="str">
        <f>IF('Norra DATA'!Q148=0,"",'Norra DATA'!Q148)</f>
        <v/>
      </c>
      <c r="Q123" s="80" t="str">
        <f>IF('Norra DATA'!R148=0,"",'Norra DATA'!R148)</f>
        <v/>
      </c>
    </row>
    <row r="124" spans="2:17" x14ac:dyDescent="0.2">
      <c r="B124" s="89"/>
      <c r="C124" s="82"/>
      <c r="D124" s="82"/>
      <c r="E124" s="82"/>
      <c r="F124" s="82"/>
      <c r="G124" s="83"/>
      <c r="H124" s="84"/>
      <c r="I124" s="85"/>
      <c r="J124" s="85"/>
      <c r="K124" s="86"/>
      <c r="L124" s="87"/>
      <c r="M124" s="87"/>
      <c r="N124" s="88"/>
      <c r="O124" s="80" t="str">
        <f>IF('Norra DATA'!P149=0,"",'Norra DATA'!P149)</f>
        <v/>
      </c>
      <c r="P124" s="80" t="str">
        <f>IF('Norra DATA'!Q149=0,"",'Norra DATA'!Q149)</f>
        <v/>
      </c>
      <c r="Q124" s="80" t="str">
        <f>IF('Norra DATA'!R149=0,"",'Norra DATA'!R149)</f>
        <v/>
      </c>
    </row>
    <row r="125" spans="2:17" x14ac:dyDescent="0.2">
      <c r="B125" s="89"/>
      <c r="C125" s="82"/>
      <c r="D125" s="82"/>
      <c r="E125" s="82"/>
      <c r="F125" s="82"/>
      <c r="G125" s="83"/>
      <c r="H125" s="84"/>
      <c r="I125" s="85"/>
      <c r="J125" s="85"/>
      <c r="K125" s="86"/>
      <c r="L125" s="87"/>
      <c r="M125" s="87"/>
      <c r="N125" s="88"/>
      <c r="O125" s="80" t="str">
        <f>IF('Norra DATA'!P150=0,"",'Norra DATA'!P150)</f>
        <v/>
      </c>
      <c r="P125" s="80" t="str">
        <f>IF('Norra DATA'!Q150=0,"",'Norra DATA'!Q150)</f>
        <v/>
      </c>
      <c r="Q125" s="80" t="str">
        <f>IF('Norra DATA'!R150=0,"",'Norra DATA'!R150)</f>
        <v/>
      </c>
    </row>
    <row r="126" spans="2:17" x14ac:dyDescent="0.2">
      <c r="B126" s="89"/>
      <c r="C126" s="82"/>
      <c r="D126" s="82"/>
      <c r="E126" s="82"/>
      <c r="F126" s="82"/>
      <c r="G126" s="83"/>
      <c r="H126" s="84"/>
      <c r="I126" s="85"/>
      <c r="J126" s="85"/>
      <c r="K126" s="86"/>
      <c r="L126" s="87"/>
      <c r="M126" s="87"/>
      <c r="N126" s="88"/>
      <c r="O126" s="80" t="str">
        <f>IF('Norra DATA'!P151=0,"",'Norra DATA'!P151)</f>
        <v/>
      </c>
      <c r="P126" s="80" t="str">
        <f>IF('Norra DATA'!Q151=0,"",'Norra DATA'!Q151)</f>
        <v/>
      </c>
      <c r="Q126" s="80" t="str">
        <f>IF('Norra DATA'!R151=0,"",'Norra DATA'!R151)</f>
        <v/>
      </c>
    </row>
    <row r="127" spans="2:17" x14ac:dyDescent="0.2">
      <c r="B127" s="89"/>
      <c r="C127" s="82"/>
      <c r="D127" s="82"/>
      <c r="E127" s="82"/>
      <c r="F127" s="82"/>
      <c r="G127" s="83"/>
      <c r="H127" s="84"/>
      <c r="I127" s="85"/>
      <c r="J127" s="85"/>
      <c r="K127" s="86"/>
      <c r="L127" s="87"/>
      <c r="M127" s="87"/>
      <c r="N127" s="88"/>
      <c r="O127" s="80" t="str">
        <f>IF('Norra DATA'!P152=0,"",'Norra DATA'!P152)</f>
        <v/>
      </c>
      <c r="P127" s="80" t="str">
        <f>IF('Norra DATA'!Q152=0,"",'Norra DATA'!Q152)</f>
        <v/>
      </c>
      <c r="Q127" s="80" t="str">
        <f>IF('Norra DATA'!R152=0,"",'Norra DATA'!R152)</f>
        <v/>
      </c>
    </row>
    <row r="128" spans="2:17" x14ac:dyDescent="0.2">
      <c r="B128" s="89"/>
      <c r="C128" s="82"/>
      <c r="D128" s="82"/>
      <c r="E128" s="82"/>
      <c r="F128" s="82"/>
      <c r="G128" s="83"/>
      <c r="H128" s="84"/>
      <c r="I128" s="85"/>
      <c r="J128" s="85"/>
      <c r="K128" s="86"/>
      <c r="L128" s="87"/>
      <c r="M128" s="87"/>
      <c r="N128" s="88"/>
      <c r="O128" s="80" t="str">
        <f>IF('Norra DATA'!P153=0,"",'Norra DATA'!P153)</f>
        <v/>
      </c>
      <c r="P128" s="80" t="str">
        <f>IF('Norra DATA'!Q153=0,"",'Norra DATA'!Q153)</f>
        <v/>
      </c>
      <c r="Q128" s="80" t="str">
        <f>IF('Norra DATA'!R153=0,"",'Norra DATA'!R153)</f>
        <v/>
      </c>
    </row>
    <row r="129" spans="2:17" x14ac:dyDescent="0.2">
      <c r="B129" s="89"/>
      <c r="C129" s="82"/>
      <c r="D129" s="82"/>
      <c r="E129" s="82"/>
      <c r="F129" s="82"/>
      <c r="G129" s="83"/>
      <c r="H129" s="84"/>
      <c r="I129" s="85"/>
      <c r="J129" s="85"/>
      <c r="K129" s="86"/>
      <c r="L129" s="87"/>
      <c r="M129" s="87"/>
      <c r="N129" s="88"/>
      <c r="O129" s="80" t="str">
        <f>IF('Norra DATA'!P154=0,"",'Norra DATA'!P154)</f>
        <v/>
      </c>
      <c r="P129" s="80" t="str">
        <f>IF('Norra DATA'!Q154=0,"",'Norra DATA'!Q154)</f>
        <v/>
      </c>
      <c r="Q129" s="80" t="str">
        <f>IF('Norra DATA'!R154=0,"",'Norra DATA'!R154)</f>
        <v/>
      </c>
    </row>
    <row r="130" spans="2:17" x14ac:dyDescent="0.2">
      <c r="B130" s="89"/>
      <c r="C130" s="82"/>
      <c r="D130" s="82"/>
      <c r="E130" s="82"/>
      <c r="F130" s="82"/>
      <c r="G130" s="83"/>
      <c r="H130" s="84"/>
      <c r="I130" s="85"/>
      <c r="J130" s="85"/>
      <c r="K130" s="86"/>
      <c r="L130" s="87"/>
      <c r="M130" s="87"/>
      <c r="N130" s="88"/>
      <c r="O130" s="80" t="str">
        <f>IF('Norra DATA'!P155=0,"",'Norra DATA'!P155)</f>
        <v/>
      </c>
      <c r="P130" s="80" t="str">
        <f>IF('Norra DATA'!Q155=0,"",'Norra DATA'!Q155)</f>
        <v/>
      </c>
      <c r="Q130" s="80" t="str">
        <f>IF('Norra DATA'!R155=0,"",'Norra DATA'!R155)</f>
        <v/>
      </c>
    </row>
    <row r="131" spans="2:17" x14ac:dyDescent="0.2">
      <c r="B131" s="89"/>
      <c r="C131" s="82"/>
      <c r="D131" s="82"/>
      <c r="E131" s="82"/>
      <c r="F131" s="82"/>
      <c r="G131" s="83"/>
      <c r="H131" s="84"/>
      <c r="I131" s="85"/>
      <c r="J131" s="85"/>
      <c r="K131" s="86"/>
      <c r="L131" s="87"/>
      <c r="M131" s="87"/>
      <c r="N131" s="88"/>
      <c r="O131" s="80" t="str">
        <f>IF('Norra DATA'!P156=0,"",'Norra DATA'!P156)</f>
        <v/>
      </c>
      <c r="P131" s="80" t="str">
        <f>IF('Norra DATA'!Q156=0,"",'Norra DATA'!Q156)</f>
        <v/>
      </c>
      <c r="Q131" s="80" t="str">
        <f>IF('Norra DATA'!R156=0,"",'Norra DATA'!R156)</f>
        <v/>
      </c>
    </row>
    <row r="132" spans="2:17" x14ac:dyDescent="0.2">
      <c r="B132" s="89"/>
      <c r="C132" s="82"/>
      <c r="D132" s="82"/>
      <c r="E132" s="82"/>
      <c r="F132" s="82"/>
      <c r="G132" s="83"/>
      <c r="H132" s="84"/>
      <c r="I132" s="85"/>
      <c r="J132" s="85"/>
      <c r="K132" s="86"/>
      <c r="L132" s="87"/>
      <c r="M132" s="87"/>
      <c r="N132" s="88"/>
      <c r="O132" s="80" t="str">
        <f>IF('Norra DATA'!P157=0,"",'Norra DATA'!P157)</f>
        <v/>
      </c>
      <c r="P132" s="80" t="str">
        <f>IF('Norra DATA'!Q157=0,"",'Norra DATA'!Q157)</f>
        <v/>
      </c>
      <c r="Q132" s="80" t="str">
        <f>IF('Norra DATA'!R157=0,"",'Norra DATA'!R157)</f>
        <v/>
      </c>
    </row>
    <row r="133" spans="2:17" x14ac:dyDescent="0.2">
      <c r="B133" s="89"/>
      <c r="C133" s="82"/>
      <c r="D133" s="82"/>
      <c r="E133" s="82"/>
      <c r="F133" s="82"/>
      <c r="G133" s="83"/>
      <c r="H133" s="84"/>
      <c r="I133" s="85"/>
      <c r="J133" s="85"/>
      <c r="K133" s="86"/>
      <c r="L133" s="87"/>
      <c r="M133" s="87"/>
      <c r="N133" s="88"/>
      <c r="O133" s="80" t="str">
        <f>IF('Norra DATA'!P158=0,"",'Norra DATA'!P158)</f>
        <v/>
      </c>
      <c r="P133" s="80" t="str">
        <f>IF('Norra DATA'!Q158=0,"",'Norra DATA'!Q158)</f>
        <v/>
      </c>
      <c r="Q133" s="80" t="str">
        <f>IF('Norra DATA'!R158=0,"",'Norra DATA'!R158)</f>
        <v/>
      </c>
    </row>
    <row r="134" spans="2:17" x14ac:dyDescent="0.2">
      <c r="B134" s="89"/>
      <c r="C134" s="82"/>
      <c r="D134" s="82"/>
      <c r="E134" s="82"/>
      <c r="F134" s="82"/>
      <c r="G134" s="83"/>
      <c r="H134" s="84"/>
      <c r="I134" s="85"/>
      <c r="J134" s="85"/>
      <c r="K134" s="86"/>
      <c r="L134" s="87"/>
      <c r="M134" s="87"/>
      <c r="N134" s="88"/>
      <c r="O134" s="80" t="str">
        <f>IF('Norra DATA'!P159=0,"",'Norra DATA'!P159)</f>
        <v/>
      </c>
      <c r="P134" s="80" t="str">
        <f>IF('Norra DATA'!Q159=0,"",'Norra DATA'!Q159)</f>
        <v/>
      </c>
      <c r="Q134" s="80" t="str">
        <f>IF('Norra DATA'!R159=0,"",'Norra DATA'!R159)</f>
        <v/>
      </c>
    </row>
    <row r="135" spans="2:17" x14ac:dyDescent="0.2">
      <c r="B135" s="89"/>
      <c r="C135" s="82"/>
      <c r="D135" s="82"/>
      <c r="E135" s="82"/>
      <c r="F135" s="82"/>
      <c r="G135" s="83"/>
      <c r="H135" s="84"/>
      <c r="I135" s="85"/>
      <c r="J135" s="85"/>
      <c r="K135" s="86"/>
      <c r="L135" s="87"/>
      <c r="M135" s="87"/>
      <c r="N135" s="88"/>
      <c r="O135" s="80" t="str">
        <f>IF('Norra DATA'!P160=0,"",'Norra DATA'!P160)</f>
        <v/>
      </c>
      <c r="P135" s="80" t="str">
        <f>IF('Norra DATA'!Q160=0,"",'Norra DATA'!Q160)</f>
        <v/>
      </c>
      <c r="Q135" s="80" t="str">
        <f>IF('Norra DATA'!R160=0,"",'Norra DATA'!R160)</f>
        <v/>
      </c>
    </row>
    <row r="136" spans="2:17" x14ac:dyDescent="0.2">
      <c r="B136" s="89"/>
      <c r="C136" s="82"/>
      <c r="D136" s="82"/>
      <c r="E136" s="82"/>
      <c r="F136" s="82"/>
      <c r="G136" s="83"/>
      <c r="H136" s="84"/>
      <c r="I136" s="85"/>
      <c r="J136" s="85"/>
      <c r="K136" s="86"/>
      <c r="L136" s="87"/>
      <c r="M136" s="87"/>
      <c r="N136" s="88"/>
      <c r="O136" s="80" t="str">
        <f>IF('Norra DATA'!P161=0,"",'Norra DATA'!P161)</f>
        <v/>
      </c>
      <c r="P136" s="80" t="str">
        <f>IF('Norra DATA'!Q161=0,"",'Norra DATA'!Q161)</f>
        <v/>
      </c>
      <c r="Q136" s="80" t="str">
        <f>IF('Norra DATA'!R161=0,"",'Norra DATA'!R161)</f>
        <v/>
      </c>
    </row>
    <row r="137" spans="2:17" x14ac:dyDescent="0.2">
      <c r="B137" s="89"/>
      <c r="C137" s="82"/>
      <c r="D137" s="82"/>
      <c r="E137" s="82"/>
      <c r="F137" s="82"/>
      <c r="G137" s="83"/>
      <c r="H137" s="84"/>
      <c r="I137" s="85"/>
      <c r="J137" s="85"/>
      <c r="K137" s="86"/>
      <c r="L137" s="87"/>
      <c r="M137" s="87"/>
      <c r="N137" s="88"/>
      <c r="O137" s="80" t="str">
        <f>IF('Norra DATA'!P162=0,"",'Norra DATA'!P162)</f>
        <v/>
      </c>
      <c r="P137" s="80" t="str">
        <f>IF('Norra DATA'!Q162=0,"",'Norra DATA'!Q162)</f>
        <v/>
      </c>
      <c r="Q137" s="80" t="str">
        <f>IF('Norra DATA'!R162=0,"",'Norra DATA'!R162)</f>
        <v/>
      </c>
    </row>
    <row r="138" spans="2:17" x14ac:dyDescent="0.2">
      <c r="B138" s="89"/>
      <c r="C138" s="82"/>
      <c r="D138" s="82"/>
      <c r="E138" s="82"/>
      <c r="F138" s="82"/>
      <c r="G138" s="83"/>
      <c r="H138" s="84"/>
      <c r="I138" s="85"/>
      <c r="J138" s="85"/>
      <c r="K138" s="86"/>
      <c r="L138" s="87"/>
      <c r="M138" s="87"/>
      <c r="N138" s="88"/>
      <c r="O138" s="80" t="str">
        <f>IF('Norra DATA'!P163=0,"",'Norra DATA'!P163)</f>
        <v/>
      </c>
      <c r="P138" s="80" t="str">
        <f>IF('Norra DATA'!Q163=0,"",'Norra DATA'!Q163)</f>
        <v/>
      </c>
      <c r="Q138" s="80" t="str">
        <f>IF('Norra DATA'!R163=0,"",'Norra DATA'!R163)</f>
        <v/>
      </c>
    </row>
    <row r="139" spans="2:17" x14ac:dyDescent="0.2">
      <c r="B139" s="89"/>
      <c r="C139" s="82"/>
      <c r="D139" s="82"/>
      <c r="E139" s="82"/>
      <c r="F139" s="82"/>
      <c r="G139" s="83"/>
      <c r="H139" s="84"/>
      <c r="I139" s="85"/>
      <c r="J139" s="85"/>
      <c r="K139" s="86"/>
      <c r="L139" s="87"/>
      <c r="M139" s="87"/>
      <c r="N139" s="88"/>
      <c r="O139" s="80" t="str">
        <f>IF('Norra DATA'!P164=0,"",'Norra DATA'!P164)</f>
        <v/>
      </c>
      <c r="P139" s="80" t="str">
        <f>IF('Norra DATA'!Q164=0,"",'Norra DATA'!Q164)</f>
        <v/>
      </c>
      <c r="Q139" s="80" t="str">
        <f>IF('Norra DATA'!R164=0,"",'Norra DATA'!R164)</f>
        <v/>
      </c>
    </row>
    <row r="140" spans="2:17" x14ac:dyDescent="0.2">
      <c r="B140" s="89"/>
      <c r="C140" s="82"/>
      <c r="D140" s="82"/>
      <c r="E140" s="82"/>
      <c r="F140" s="82"/>
      <c r="G140" s="83"/>
      <c r="H140" s="84"/>
      <c r="I140" s="85"/>
      <c r="J140" s="85"/>
      <c r="K140" s="86"/>
      <c r="L140" s="87"/>
      <c r="M140" s="87"/>
      <c r="N140" s="88"/>
      <c r="O140" s="80" t="str">
        <f>IF('Norra DATA'!P165=0,"",'Norra DATA'!P165)</f>
        <v/>
      </c>
      <c r="P140" s="80" t="str">
        <f>IF('Norra DATA'!Q165=0,"",'Norra DATA'!Q165)</f>
        <v/>
      </c>
      <c r="Q140" s="80" t="str">
        <f>IF('Norra DATA'!R165=0,"",'Norra DATA'!R165)</f>
        <v/>
      </c>
    </row>
    <row r="141" spans="2:17" x14ac:dyDescent="0.2">
      <c r="B141" s="89"/>
      <c r="C141" s="82"/>
      <c r="D141" s="82"/>
      <c r="E141" s="82"/>
      <c r="F141" s="82"/>
      <c r="G141" s="83"/>
      <c r="H141" s="84"/>
      <c r="I141" s="85"/>
      <c r="J141" s="85"/>
      <c r="K141" s="86"/>
      <c r="L141" s="87"/>
      <c r="M141" s="87"/>
      <c r="N141" s="88"/>
      <c r="O141" s="80" t="str">
        <f>IF('Norra DATA'!P166=0,"",'Norra DATA'!P166)</f>
        <v/>
      </c>
      <c r="P141" s="80" t="str">
        <f>IF('Norra DATA'!Q166=0,"",'Norra DATA'!Q166)</f>
        <v/>
      </c>
      <c r="Q141" s="80" t="str">
        <f>IF('Norra DATA'!R166=0,"",'Norra DATA'!R166)</f>
        <v/>
      </c>
    </row>
    <row r="142" spans="2:17" x14ac:dyDescent="0.2">
      <c r="B142" s="89"/>
      <c r="C142" s="82"/>
      <c r="D142" s="82"/>
      <c r="E142" s="82"/>
      <c r="F142" s="82"/>
      <c r="G142" s="83"/>
      <c r="H142" s="84"/>
      <c r="I142" s="85"/>
      <c r="J142" s="85"/>
      <c r="K142" s="86"/>
      <c r="L142" s="87"/>
      <c r="M142" s="87"/>
      <c r="N142" s="88"/>
      <c r="O142" s="80" t="str">
        <f>IF('Norra DATA'!P167=0,"",'Norra DATA'!P167)</f>
        <v/>
      </c>
      <c r="P142" s="80" t="str">
        <f>IF('Norra DATA'!Q167=0,"",'Norra DATA'!Q167)</f>
        <v/>
      </c>
      <c r="Q142" s="80" t="str">
        <f>IF('Norra DATA'!R167=0,"",'Norra DATA'!R167)</f>
        <v/>
      </c>
    </row>
    <row r="143" spans="2:17" x14ac:dyDescent="0.2">
      <c r="B143" s="89"/>
      <c r="C143" s="82"/>
      <c r="D143" s="82"/>
      <c r="E143" s="82"/>
      <c r="F143" s="82"/>
      <c r="G143" s="83"/>
      <c r="H143" s="84"/>
      <c r="I143" s="85"/>
      <c r="J143" s="85"/>
      <c r="K143" s="86"/>
      <c r="L143" s="87"/>
      <c r="M143" s="87"/>
      <c r="N143" s="88"/>
      <c r="O143" s="80" t="str">
        <f>IF('Norra DATA'!P168=0,"",'Norra DATA'!P168)</f>
        <v/>
      </c>
      <c r="P143" s="80" t="str">
        <f>IF('Norra DATA'!Q168=0,"",'Norra DATA'!Q168)</f>
        <v/>
      </c>
      <c r="Q143" s="80" t="str">
        <f>IF('Norra DATA'!R168=0,"",'Norra DATA'!R168)</f>
        <v/>
      </c>
    </row>
    <row r="144" spans="2:17" x14ac:dyDescent="0.2">
      <c r="B144" s="89"/>
      <c r="C144" s="82"/>
      <c r="D144" s="82"/>
      <c r="E144" s="82"/>
      <c r="F144" s="82"/>
      <c r="G144" s="83"/>
      <c r="H144" s="84"/>
      <c r="I144" s="85"/>
      <c r="J144" s="85"/>
      <c r="K144" s="86"/>
      <c r="L144" s="87"/>
      <c r="M144" s="87"/>
      <c r="N144" s="88"/>
      <c r="O144" s="80" t="str">
        <f>IF('Norra DATA'!P169=0,"",'Norra DATA'!P169)</f>
        <v/>
      </c>
      <c r="P144" s="80" t="str">
        <f>IF('Norra DATA'!Q169=0,"",'Norra DATA'!Q169)</f>
        <v/>
      </c>
      <c r="Q144" s="80" t="str">
        <f>IF('Norra DATA'!R169=0,"",'Norra DATA'!R169)</f>
        <v/>
      </c>
    </row>
    <row r="145" spans="2:17" x14ac:dyDescent="0.2">
      <c r="B145" s="89"/>
      <c r="C145" s="82"/>
      <c r="D145" s="82"/>
      <c r="E145" s="82"/>
      <c r="F145" s="82"/>
      <c r="G145" s="83"/>
      <c r="H145" s="84"/>
      <c r="I145" s="85"/>
      <c r="J145" s="85"/>
      <c r="K145" s="86"/>
      <c r="L145" s="87"/>
      <c r="M145" s="87"/>
      <c r="N145" s="88"/>
      <c r="O145" s="80" t="str">
        <f>IF('Norra DATA'!P170=0,"",'Norra DATA'!P170)</f>
        <v/>
      </c>
      <c r="P145" s="80" t="str">
        <f>IF('Norra DATA'!Q170=0,"",'Norra DATA'!Q170)</f>
        <v/>
      </c>
      <c r="Q145" s="80" t="str">
        <f>IF('Norra DATA'!R170=0,"",'Norra DATA'!R170)</f>
        <v/>
      </c>
    </row>
    <row r="146" spans="2:17" x14ac:dyDescent="0.2">
      <c r="B146" s="89"/>
      <c r="C146" s="82"/>
      <c r="D146" s="82"/>
      <c r="E146" s="82"/>
      <c r="F146" s="82"/>
      <c r="G146" s="83"/>
      <c r="H146" s="84"/>
      <c r="I146" s="85"/>
      <c r="J146" s="85"/>
      <c r="K146" s="86"/>
      <c r="L146" s="87"/>
      <c r="M146" s="87"/>
      <c r="N146" s="88"/>
      <c r="O146" s="80" t="str">
        <f>IF('Norra DATA'!P171=0,"",'Norra DATA'!P171)</f>
        <v/>
      </c>
      <c r="P146" s="80" t="str">
        <f>IF('Norra DATA'!Q171=0,"",'Norra DATA'!Q171)</f>
        <v/>
      </c>
      <c r="Q146" s="80" t="str">
        <f>IF('Norra DATA'!R171=0,"",'Norra DATA'!R171)</f>
        <v/>
      </c>
    </row>
    <row r="147" spans="2:17" x14ac:dyDescent="0.2">
      <c r="B147" s="89"/>
      <c r="C147" s="82"/>
      <c r="D147" s="82"/>
      <c r="E147" s="82"/>
      <c r="F147" s="82"/>
      <c r="G147" s="83"/>
      <c r="H147" s="84"/>
      <c r="I147" s="85"/>
      <c r="J147" s="85"/>
      <c r="K147" s="86"/>
      <c r="L147" s="87"/>
      <c r="M147" s="87"/>
      <c r="N147" s="88"/>
      <c r="O147" s="80" t="str">
        <f>IF('Norra DATA'!P172=0,"",'Norra DATA'!P172)</f>
        <v/>
      </c>
      <c r="P147" s="80" t="str">
        <f>IF('Norra DATA'!Q172=0,"",'Norra DATA'!Q172)</f>
        <v/>
      </c>
      <c r="Q147" s="80" t="str">
        <f>IF('Norra DATA'!R172=0,"",'Norra DATA'!R172)</f>
        <v/>
      </c>
    </row>
    <row r="148" spans="2:17" x14ac:dyDescent="0.2">
      <c r="B148" s="89"/>
      <c r="C148" s="82"/>
      <c r="D148" s="82"/>
      <c r="E148" s="82"/>
      <c r="F148" s="82"/>
      <c r="G148" s="83"/>
      <c r="H148" s="84"/>
      <c r="I148" s="85"/>
      <c r="J148" s="85"/>
      <c r="K148" s="86"/>
      <c r="L148" s="87"/>
      <c r="M148" s="87"/>
      <c r="N148" s="88"/>
      <c r="O148" s="80" t="str">
        <f>IF('Norra DATA'!P173=0,"",'Norra DATA'!P173)</f>
        <v/>
      </c>
      <c r="P148" s="80" t="str">
        <f>IF('Norra DATA'!Q173=0,"",'Norra DATA'!Q173)</f>
        <v/>
      </c>
      <c r="Q148" s="80" t="str">
        <f>IF('Norra DATA'!R173=0,"",'Norra DATA'!R173)</f>
        <v/>
      </c>
    </row>
    <row r="149" spans="2:17" x14ac:dyDescent="0.2">
      <c r="B149" s="89"/>
      <c r="C149" s="82"/>
      <c r="D149" s="82"/>
      <c r="E149" s="82"/>
      <c r="F149" s="82"/>
      <c r="G149" s="83"/>
      <c r="H149" s="84"/>
      <c r="I149" s="85"/>
      <c r="J149" s="85"/>
      <c r="K149" s="86"/>
      <c r="L149" s="87"/>
      <c r="M149" s="87"/>
      <c r="N149" s="88"/>
      <c r="O149" s="80" t="str">
        <f>IF('Norra DATA'!P174=0,"",'Norra DATA'!P174)</f>
        <v/>
      </c>
      <c r="P149" s="80" t="str">
        <f>IF('Norra DATA'!Q174=0,"",'Norra DATA'!Q174)</f>
        <v/>
      </c>
      <c r="Q149" s="80" t="str">
        <f>IF('Norra DATA'!R174=0,"",'Norra DATA'!R174)</f>
        <v/>
      </c>
    </row>
    <row r="150" spans="2:17" x14ac:dyDescent="0.2">
      <c r="B150" s="89"/>
      <c r="C150" s="82"/>
      <c r="D150" s="82"/>
      <c r="E150" s="82"/>
      <c r="F150" s="82"/>
      <c r="G150" s="83"/>
      <c r="H150" s="84"/>
      <c r="I150" s="85"/>
      <c r="J150" s="85"/>
      <c r="K150" s="86"/>
      <c r="L150" s="87"/>
      <c r="M150" s="87"/>
      <c r="N150" s="88"/>
      <c r="O150" s="80" t="str">
        <f>IF('Norra DATA'!P175=0,"",'Norra DATA'!P175)</f>
        <v/>
      </c>
      <c r="P150" s="80" t="str">
        <f>IF('Norra DATA'!Q175=0,"",'Norra DATA'!Q175)</f>
        <v/>
      </c>
      <c r="Q150" s="80" t="str">
        <f>IF('Norra DATA'!R175=0,"",'Norra DATA'!R175)</f>
        <v/>
      </c>
    </row>
    <row r="151" spans="2:17" x14ac:dyDescent="0.2">
      <c r="B151" s="89"/>
      <c r="C151" s="82"/>
      <c r="D151" s="82"/>
      <c r="E151" s="82"/>
      <c r="F151" s="82"/>
      <c r="G151" s="83"/>
      <c r="H151" s="84"/>
      <c r="I151" s="85"/>
      <c r="J151" s="85"/>
      <c r="K151" s="86"/>
      <c r="L151" s="87"/>
      <c r="M151" s="87"/>
      <c r="N151" s="88"/>
      <c r="O151" s="80" t="str">
        <f>IF('Norra DATA'!P176=0,"",'Norra DATA'!P176)</f>
        <v/>
      </c>
      <c r="P151" s="80" t="str">
        <f>IF('Norra DATA'!Q176=0,"",'Norra DATA'!Q176)</f>
        <v/>
      </c>
      <c r="Q151" s="80" t="str">
        <f>IF('Norra DATA'!R176=0,"",'Norra DATA'!R176)</f>
        <v/>
      </c>
    </row>
    <row r="152" spans="2:17" x14ac:dyDescent="0.2">
      <c r="B152" s="89"/>
      <c r="C152" s="82"/>
      <c r="D152" s="82"/>
      <c r="E152" s="82"/>
      <c r="F152" s="82"/>
      <c r="G152" s="83"/>
      <c r="H152" s="84"/>
      <c r="I152" s="85"/>
      <c r="J152" s="85"/>
      <c r="K152" s="86"/>
      <c r="L152" s="87"/>
      <c r="M152" s="87"/>
      <c r="N152" s="88"/>
      <c r="O152" s="80" t="str">
        <f>IF('Norra DATA'!P177=0,"",'Norra DATA'!P177)</f>
        <v/>
      </c>
      <c r="P152" s="80" t="str">
        <f>IF('Norra DATA'!Q177=0,"",'Norra DATA'!Q177)</f>
        <v/>
      </c>
      <c r="Q152" s="80" t="str">
        <f>IF('Norra DATA'!R177=0,"",'Norra DATA'!R177)</f>
        <v/>
      </c>
    </row>
    <row r="153" spans="2:17" x14ac:dyDescent="0.2">
      <c r="B153" s="89"/>
      <c r="C153" s="82"/>
      <c r="D153" s="82"/>
      <c r="E153" s="82"/>
      <c r="F153" s="82"/>
      <c r="G153" s="83"/>
      <c r="H153" s="84"/>
      <c r="I153" s="85"/>
      <c r="J153" s="85"/>
      <c r="K153" s="86"/>
      <c r="L153" s="87"/>
      <c r="M153" s="87"/>
      <c r="N153" s="88"/>
      <c r="O153" s="80" t="str">
        <f>IF('Norra DATA'!P178=0,"",'Norra DATA'!P178)</f>
        <v/>
      </c>
      <c r="P153" s="80" t="str">
        <f>IF('Norra DATA'!Q178=0,"",'Norra DATA'!Q178)</f>
        <v/>
      </c>
      <c r="Q153" s="80" t="str">
        <f>IF('Norra DATA'!R178=0,"",'Norra DATA'!R178)</f>
        <v/>
      </c>
    </row>
    <row r="154" spans="2:17" x14ac:dyDescent="0.2">
      <c r="B154" s="89"/>
      <c r="C154" s="82"/>
      <c r="D154" s="82"/>
      <c r="E154" s="82"/>
      <c r="F154" s="82"/>
      <c r="G154" s="83"/>
      <c r="H154" s="84"/>
      <c r="I154" s="85"/>
      <c r="J154" s="85"/>
      <c r="K154" s="86"/>
      <c r="L154" s="87"/>
      <c r="M154" s="87"/>
      <c r="N154" s="88"/>
      <c r="O154" s="80" t="str">
        <f>IF('Norra DATA'!P179=0,"",'Norra DATA'!P179)</f>
        <v/>
      </c>
      <c r="P154" s="80" t="str">
        <f>IF('Norra DATA'!Q179=0,"",'Norra DATA'!Q179)</f>
        <v/>
      </c>
      <c r="Q154" s="80" t="str">
        <f>IF('Norra DATA'!R179=0,"",'Norra DATA'!R179)</f>
        <v/>
      </c>
    </row>
    <row r="155" spans="2:17" x14ac:dyDescent="0.2">
      <c r="B155" s="89"/>
      <c r="C155" s="82"/>
      <c r="D155" s="82"/>
      <c r="E155" s="82"/>
      <c r="F155" s="82"/>
      <c r="G155" s="83"/>
      <c r="H155" s="84"/>
      <c r="I155" s="85"/>
      <c r="J155" s="85"/>
      <c r="K155" s="86"/>
      <c r="L155" s="87"/>
      <c r="M155" s="87"/>
      <c r="N155" s="88"/>
      <c r="O155" s="80" t="str">
        <f>IF('Norra DATA'!P180=0,"",'Norra DATA'!P180)</f>
        <v/>
      </c>
      <c r="P155" s="80" t="str">
        <f>IF('Norra DATA'!Q180=0,"",'Norra DATA'!Q180)</f>
        <v/>
      </c>
      <c r="Q155" s="80" t="str">
        <f>IF('Norra DATA'!R180=0,"",'Norra DATA'!R180)</f>
        <v/>
      </c>
    </row>
    <row r="156" spans="2:17" x14ac:dyDescent="0.2">
      <c r="B156" s="89"/>
      <c r="C156" s="82"/>
      <c r="D156" s="82"/>
      <c r="E156" s="82"/>
      <c r="F156" s="82"/>
      <c r="G156" s="83"/>
      <c r="H156" s="84"/>
      <c r="I156" s="85"/>
      <c r="J156" s="85"/>
      <c r="K156" s="86"/>
      <c r="L156" s="87"/>
      <c r="M156" s="87"/>
      <c r="N156" s="88"/>
      <c r="O156" s="80" t="str">
        <f>IF('Norra DATA'!P181=0,"",'Norra DATA'!P181)</f>
        <v/>
      </c>
      <c r="P156" s="80" t="str">
        <f>IF('Norra DATA'!Q181=0,"",'Norra DATA'!Q181)</f>
        <v/>
      </c>
      <c r="Q156" s="80" t="str">
        <f>IF('Norra DATA'!R181=0,"",'Norra DATA'!R181)</f>
        <v/>
      </c>
    </row>
    <row r="157" spans="2:17" x14ac:dyDescent="0.2">
      <c r="B157" s="89"/>
      <c r="C157" s="82"/>
      <c r="D157" s="82"/>
      <c r="E157" s="82"/>
      <c r="F157" s="82"/>
      <c r="G157" s="83"/>
      <c r="H157" s="84"/>
      <c r="I157" s="85"/>
      <c r="J157" s="85"/>
      <c r="K157" s="86"/>
      <c r="L157" s="87"/>
      <c r="M157" s="87"/>
      <c r="N157" s="88"/>
      <c r="O157" s="80" t="str">
        <f>IF('Norra DATA'!P182=0,"",'Norra DATA'!P182)</f>
        <v/>
      </c>
      <c r="P157" s="80" t="str">
        <f>IF('Norra DATA'!Q182=0,"",'Norra DATA'!Q182)</f>
        <v/>
      </c>
      <c r="Q157" s="80" t="str">
        <f>IF('Norra DATA'!R182=0,"",'Norra DATA'!R182)</f>
        <v/>
      </c>
    </row>
    <row r="158" spans="2:17" x14ac:dyDescent="0.2">
      <c r="B158" s="89"/>
      <c r="C158" s="82"/>
      <c r="D158" s="82"/>
      <c r="E158" s="82"/>
      <c r="F158" s="82"/>
      <c r="G158" s="83"/>
      <c r="H158" s="84"/>
      <c r="I158" s="85"/>
      <c r="J158" s="85"/>
      <c r="K158" s="86"/>
      <c r="L158" s="87"/>
      <c r="M158" s="87"/>
      <c r="N158" s="88"/>
      <c r="O158" s="80" t="str">
        <f>IF('Norra DATA'!P183=0,"",'Norra DATA'!P183)</f>
        <v/>
      </c>
      <c r="P158" s="80" t="str">
        <f>IF('Norra DATA'!Q183=0,"",'Norra DATA'!Q183)</f>
        <v/>
      </c>
      <c r="Q158" s="80" t="str">
        <f>IF('Norra DATA'!R183=0,"",'Norra DATA'!R183)</f>
        <v/>
      </c>
    </row>
    <row r="159" spans="2:17" x14ac:dyDescent="0.2">
      <c r="B159" s="89"/>
      <c r="C159" s="82"/>
      <c r="D159" s="82"/>
      <c r="E159" s="82"/>
      <c r="F159" s="82"/>
      <c r="G159" s="83"/>
      <c r="H159" s="84"/>
      <c r="I159" s="85"/>
      <c r="J159" s="85"/>
      <c r="K159" s="86"/>
      <c r="L159" s="87"/>
      <c r="M159" s="87"/>
      <c r="N159" s="88"/>
      <c r="O159" s="80" t="str">
        <f>IF('Norra DATA'!P184=0,"",'Norra DATA'!P184)</f>
        <v/>
      </c>
      <c r="P159" s="80" t="str">
        <f>IF('Norra DATA'!Q184=0,"",'Norra DATA'!Q184)</f>
        <v/>
      </c>
      <c r="Q159" s="80" t="str">
        <f>IF('Norra DATA'!R184=0,"",'Norra DATA'!R184)</f>
        <v/>
      </c>
    </row>
    <row r="160" spans="2:17" x14ac:dyDescent="0.2">
      <c r="B160" s="89"/>
      <c r="C160" s="82"/>
      <c r="D160" s="82"/>
      <c r="E160" s="82"/>
      <c r="F160" s="82"/>
      <c r="G160" s="83"/>
      <c r="H160" s="84"/>
      <c r="I160" s="85"/>
      <c r="J160" s="85"/>
      <c r="K160" s="86"/>
      <c r="L160" s="87"/>
      <c r="M160" s="87"/>
      <c r="N160" s="88"/>
      <c r="O160" s="80" t="str">
        <f>IF('Norra DATA'!P185=0,"",'Norra DATA'!P185)</f>
        <v/>
      </c>
      <c r="P160" s="80" t="str">
        <f>IF('Norra DATA'!Q185=0,"",'Norra DATA'!Q185)</f>
        <v/>
      </c>
      <c r="Q160" s="80" t="str">
        <f>IF('Norra DATA'!R185=0,"",'Norra DATA'!R185)</f>
        <v/>
      </c>
    </row>
    <row r="161" spans="2:17" x14ac:dyDescent="0.2">
      <c r="B161" s="89"/>
      <c r="C161" s="82"/>
      <c r="D161" s="82"/>
      <c r="E161" s="82"/>
      <c r="F161" s="82"/>
      <c r="G161" s="83"/>
      <c r="H161" s="84"/>
      <c r="I161" s="85"/>
      <c r="J161" s="85"/>
      <c r="K161" s="86"/>
      <c r="L161" s="87"/>
      <c r="M161" s="87"/>
      <c r="N161" s="88"/>
      <c r="O161" s="80" t="str">
        <f>IF('Norra DATA'!P186=0,"",'Norra DATA'!P186)</f>
        <v/>
      </c>
      <c r="P161" s="80" t="str">
        <f>IF('Norra DATA'!Q186=0,"",'Norra DATA'!Q186)</f>
        <v/>
      </c>
      <c r="Q161" s="80" t="str">
        <f>IF('Norra DATA'!R186=0,"",'Norra DATA'!R186)</f>
        <v/>
      </c>
    </row>
    <row r="162" spans="2:17" x14ac:dyDescent="0.2">
      <c r="B162" s="89"/>
      <c r="C162" s="82"/>
      <c r="D162" s="82"/>
      <c r="E162" s="82"/>
      <c r="F162" s="82"/>
      <c r="G162" s="83"/>
      <c r="H162" s="84"/>
      <c r="I162" s="85"/>
      <c r="J162" s="85"/>
      <c r="K162" s="86"/>
      <c r="L162" s="87"/>
      <c r="M162" s="87"/>
      <c r="N162" s="88"/>
      <c r="O162" s="80" t="str">
        <f>IF('Norra DATA'!P187=0,"",'Norra DATA'!P187)</f>
        <v/>
      </c>
      <c r="P162" s="80" t="str">
        <f>IF('Norra DATA'!Q187=0,"",'Norra DATA'!Q187)</f>
        <v/>
      </c>
      <c r="Q162" s="80" t="str">
        <f>IF('Norra DATA'!R187=0,"",'Norra DATA'!R187)</f>
        <v/>
      </c>
    </row>
    <row r="163" spans="2:17" x14ac:dyDescent="0.2">
      <c r="B163" s="89"/>
      <c r="C163" s="82"/>
      <c r="D163" s="82"/>
      <c r="E163" s="82"/>
      <c r="F163" s="82"/>
      <c r="G163" s="83"/>
      <c r="H163" s="84"/>
      <c r="I163" s="85"/>
      <c r="J163" s="85"/>
      <c r="K163" s="86"/>
      <c r="L163" s="87"/>
      <c r="M163" s="87"/>
      <c r="N163" s="88"/>
      <c r="O163" s="80" t="str">
        <f>IF('Norra DATA'!P188=0,"",'Norra DATA'!P188)</f>
        <v/>
      </c>
      <c r="P163" s="80" t="str">
        <f>IF('Norra DATA'!Q188=0,"",'Norra DATA'!Q188)</f>
        <v/>
      </c>
      <c r="Q163" s="80" t="str">
        <f>IF('Norra DATA'!R188=0,"",'Norra DATA'!R188)</f>
        <v/>
      </c>
    </row>
    <row r="164" spans="2:17" x14ac:dyDescent="0.2">
      <c r="B164" s="89"/>
      <c r="C164" s="82"/>
      <c r="D164" s="82"/>
      <c r="E164" s="82"/>
      <c r="F164" s="82"/>
      <c r="G164" s="83"/>
      <c r="H164" s="84"/>
      <c r="I164" s="85"/>
      <c r="J164" s="85"/>
      <c r="K164" s="86"/>
      <c r="L164" s="87"/>
      <c r="M164" s="87"/>
      <c r="N164" s="88"/>
      <c r="O164" s="80" t="str">
        <f>IF('Norra DATA'!P189=0,"",'Norra DATA'!P189)</f>
        <v/>
      </c>
      <c r="P164" s="80" t="str">
        <f>IF('Norra DATA'!Q189=0,"",'Norra DATA'!Q189)</f>
        <v/>
      </c>
      <c r="Q164" s="80" t="str">
        <f>IF('Norra DATA'!R189=0,"",'Norra DATA'!R189)</f>
        <v/>
      </c>
    </row>
    <row r="165" spans="2:17" x14ac:dyDescent="0.2">
      <c r="B165" s="89"/>
      <c r="C165" s="82"/>
      <c r="D165" s="82"/>
      <c r="E165" s="82"/>
      <c r="F165" s="82"/>
      <c r="G165" s="83"/>
      <c r="H165" s="84"/>
      <c r="I165" s="85"/>
      <c r="J165" s="85"/>
      <c r="K165" s="86"/>
      <c r="L165" s="87"/>
      <c r="M165" s="87"/>
      <c r="N165" s="88"/>
      <c r="O165" s="80" t="str">
        <f>IF('Norra DATA'!P190=0,"",'Norra DATA'!P190)</f>
        <v/>
      </c>
      <c r="P165" s="80" t="str">
        <f>IF('Norra DATA'!Q190=0,"",'Norra DATA'!Q190)</f>
        <v/>
      </c>
      <c r="Q165" s="80" t="str">
        <f>IF('Norra DATA'!R190=0,"",'Norra DATA'!R190)</f>
        <v/>
      </c>
    </row>
    <row r="166" spans="2:17" x14ac:dyDescent="0.2">
      <c r="B166" s="89"/>
      <c r="C166" s="82"/>
      <c r="D166" s="82"/>
      <c r="E166" s="82"/>
      <c r="F166" s="82"/>
      <c r="G166" s="83"/>
      <c r="H166" s="84"/>
      <c r="I166" s="85"/>
      <c r="J166" s="85"/>
      <c r="K166" s="86"/>
      <c r="L166" s="87"/>
      <c r="M166" s="87"/>
      <c r="N166" s="88"/>
      <c r="O166" s="80" t="str">
        <f>IF('Norra DATA'!P191=0,"",'Norra DATA'!P191)</f>
        <v/>
      </c>
      <c r="P166" s="80" t="str">
        <f>IF('Norra DATA'!Q191=0,"",'Norra DATA'!Q191)</f>
        <v/>
      </c>
      <c r="Q166" s="80" t="str">
        <f>IF('Norra DATA'!R191=0,"",'Norra DATA'!R191)</f>
        <v/>
      </c>
    </row>
    <row r="167" spans="2:17" x14ac:dyDescent="0.2">
      <c r="B167" s="89"/>
      <c r="C167" s="82"/>
      <c r="D167" s="82"/>
      <c r="E167" s="82"/>
      <c r="F167" s="82"/>
      <c r="G167" s="83"/>
      <c r="H167" s="84"/>
      <c r="I167" s="85"/>
      <c r="J167" s="85"/>
      <c r="K167" s="86"/>
      <c r="L167" s="87"/>
      <c r="M167" s="87"/>
      <c r="N167" s="88"/>
      <c r="O167" s="80" t="str">
        <f>IF('Norra DATA'!P192=0,"",'Norra DATA'!P192)</f>
        <v/>
      </c>
      <c r="P167" s="80" t="str">
        <f>IF('Norra DATA'!Q192=0,"",'Norra DATA'!Q192)</f>
        <v/>
      </c>
      <c r="Q167" s="80" t="str">
        <f>IF('Norra DATA'!R192=0,"",'Norra DATA'!R192)</f>
        <v/>
      </c>
    </row>
    <row r="168" spans="2:17" x14ac:dyDescent="0.2">
      <c r="B168" s="89"/>
      <c r="C168" s="82"/>
      <c r="D168" s="82"/>
      <c r="E168" s="82"/>
      <c r="F168" s="82"/>
      <c r="G168" s="83"/>
      <c r="H168" s="84"/>
      <c r="I168" s="85"/>
      <c r="J168" s="85"/>
      <c r="K168" s="86"/>
      <c r="L168" s="87"/>
      <c r="M168" s="87"/>
      <c r="N168" s="88"/>
      <c r="O168" s="80" t="str">
        <f>IF('Norra DATA'!P193=0,"",'Norra DATA'!P193)</f>
        <v/>
      </c>
      <c r="P168" s="80" t="str">
        <f>IF('Norra DATA'!Q193=0,"",'Norra DATA'!Q193)</f>
        <v/>
      </c>
      <c r="Q168" s="80" t="str">
        <f>IF('Norra DATA'!R193=0,"",'Norra DATA'!R193)</f>
        <v/>
      </c>
    </row>
    <row r="169" spans="2:17" x14ac:dyDescent="0.2">
      <c r="B169" s="89"/>
      <c r="C169" s="82"/>
      <c r="D169" s="82"/>
      <c r="E169" s="82"/>
      <c r="F169" s="82"/>
      <c r="G169" s="83"/>
      <c r="H169" s="84"/>
      <c r="I169" s="85"/>
      <c r="J169" s="85"/>
      <c r="K169" s="86"/>
      <c r="L169" s="87"/>
      <c r="M169" s="87"/>
      <c r="N169" s="88"/>
      <c r="O169" s="80" t="str">
        <f>IF('Norra DATA'!P194=0,"",'Norra DATA'!P194)</f>
        <v/>
      </c>
      <c r="P169" s="80" t="str">
        <f>IF('Norra DATA'!Q194=0,"",'Norra DATA'!Q194)</f>
        <v/>
      </c>
      <c r="Q169" s="80" t="str">
        <f>IF('Norra DATA'!R194=0,"",'Norra DATA'!R194)</f>
        <v/>
      </c>
    </row>
    <row r="170" spans="2:17" x14ac:dyDescent="0.2">
      <c r="B170" s="89"/>
      <c r="C170" s="82"/>
      <c r="D170" s="82"/>
      <c r="E170" s="82"/>
      <c r="F170" s="82"/>
      <c r="G170" s="83"/>
      <c r="H170" s="84"/>
      <c r="I170" s="85"/>
      <c r="J170" s="85"/>
      <c r="K170" s="86"/>
      <c r="L170" s="87"/>
      <c r="M170" s="87"/>
      <c r="N170" s="88"/>
      <c r="O170" s="80" t="str">
        <f>IF('Norra DATA'!P195=0,"",'Norra DATA'!P195)</f>
        <v/>
      </c>
      <c r="P170" s="80" t="str">
        <f>IF('Norra DATA'!Q195=0,"",'Norra DATA'!Q195)</f>
        <v/>
      </c>
      <c r="Q170" s="80" t="str">
        <f>IF('Norra DATA'!R195=0,"",'Norra DATA'!R195)</f>
        <v/>
      </c>
    </row>
    <row r="171" spans="2:17" x14ac:dyDescent="0.2">
      <c r="B171" s="89"/>
      <c r="C171" s="82"/>
      <c r="D171" s="82"/>
      <c r="E171" s="82"/>
      <c r="F171" s="82"/>
      <c r="G171" s="83"/>
      <c r="H171" s="84"/>
      <c r="I171" s="85"/>
      <c r="J171" s="85"/>
      <c r="K171" s="86"/>
      <c r="L171" s="87"/>
      <c r="M171" s="87"/>
      <c r="N171" s="88"/>
      <c r="O171" s="80" t="str">
        <f>IF('Norra DATA'!P196=0,"",'Norra DATA'!P196)</f>
        <v/>
      </c>
      <c r="P171" s="80" t="str">
        <f>IF('Norra DATA'!Q196=0,"",'Norra DATA'!Q196)</f>
        <v/>
      </c>
      <c r="Q171" s="80" t="str">
        <f>IF('Norra DATA'!R196=0,"",'Norra DATA'!R196)</f>
        <v/>
      </c>
    </row>
    <row r="172" spans="2:17" x14ac:dyDescent="0.2">
      <c r="B172" s="89"/>
      <c r="C172" s="82"/>
      <c r="D172" s="82"/>
      <c r="E172" s="82"/>
      <c r="F172" s="82"/>
      <c r="G172" s="83"/>
      <c r="H172" s="84"/>
      <c r="I172" s="85"/>
      <c r="J172" s="85"/>
      <c r="K172" s="86"/>
      <c r="L172" s="87"/>
      <c r="M172" s="87"/>
      <c r="N172" s="88"/>
      <c r="O172" s="80" t="str">
        <f>IF('Norra DATA'!P197=0,"",'Norra DATA'!P197)</f>
        <v/>
      </c>
      <c r="P172" s="80" t="str">
        <f>IF('Norra DATA'!Q197=0,"",'Norra DATA'!Q197)</f>
        <v/>
      </c>
      <c r="Q172" s="80" t="str">
        <f>IF('Norra DATA'!R197=0,"",'Norra DATA'!R197)</f>
        <v/>
      </c>
    </row>
    <row r="173" spans="2:17" x14ac:dyDescent="0.2">
      <c r="B173" s="89"/>
      <c r="C173" s="82"/>
      <c r="D173" s="82"/>
      <c r="E173" s="82"/>
      <c r="F173" s="82"/>
      <c r="G173" s="83"/>
      <c r="H173" s="84"/>
      <c r="I173" s="85"/>
      <c r="J173" s="85"/>
      <c r="K173" s="86"/>
      <c r="L173" s="87"/>
      <c r="M173" s="87"/>
      <c r="N173" s="88"/>
      <c r="O173" s="80" t="str">
        <f>IF('Norra DATA'!P198=0,"",'Norra DATA'!P198)</f>
        <v/>
      </c>
      <c r="P173" s="80" t="str">
        <f>IF('Norra DATA'!Q198=0,"",'Norra DATA'!Q198)</f>
        <v/>
      </c>
      <c r="Q173" s="80" t="str">
        <f>IF('Norra DATA'!R198=0,"",'Norra DATA'!R198)</f>
        <v/>
      </c>
    </row>
    <row r="174" spans="2:17" x14ac:dyDescent="0.2">
      <c r="B174" s="89"/>
      <c r="C174" s="82"/>
      <c r="D174" s="82"/>
      <c r="E174" s="82"/>
      <c r="F174" s="82"/>
      <c r="G174" s="83"/>
      <c r="H174" s="84"/>
      <c r="I174" s="85"/>
      <c r="J174" s="85"/>
      <c r="K174" s="86"/>
      <c r="L174" s="87"/>
      <c r="M174" s="87"/>
      <c r="N174" s="88"/>
      <c r="O174" s="80" t="str">
        <f>IF('Norra DATA'!P199=0,"",'Norra DATA'!P199)</f>
        <v/>
      </c>
      <c r="P174" s="80" t="str">
        <f>IF('Norra DATA'!Q199=0,"",'Norra DATA'!Q199)</f>
        <v/>
      </c>
      <c r="Q174" s="80" t="str">
        <f>IF('Norra DATA'!R199=0,"",'Norra DATA'!R199)</f>
        <v/>
      </c>
    </row>
    <row r="175" spans="2:17" x14ac:dyDescent="0.2">
      <c r="B175" s="89"/>
      <c r="C175" s="82"/>
      <c r="D175" s="82"/>
      <c r="E175" s="82"/>
      <c r="F175" s="82"/>
      <c r="G175" s="83"/>
      <c r="H175" s="84"/>
      <c r="I175" s="85"/>
      <c r="J175" s="85"/>
      <c r="K175" s="86"/>
      <c r="L175" s="87"/>
      <c r="M175" s="87"/>
      <c r="N175" s="88"/>
      <c r="O175" s="80" t="str">
        <f>IF('Norra DATA'!P200=0,"",'Norra DATA'!P200)</f>
        <v/>
      </c>
      <c r="P175" s="80" t="str">
        <f>IF('Norra DATA'!Q200=0,"",'Norra DATA'!Q200)</f>
        <v/>
      </c>
      <c r="Q175" s="80" t="str">
        <f>IF('Norra DATA'!R200=0,"",'Norra DATA'!R200)</f>
        <v/>
      </c>
    </row>
    <row r="176" spans="2:17" x14ac:dyDescent="0.2">
      <c r="B176" s="89"/>
      <c r="C176" s="82"/>
      <c r="D176" s="82"/>
      <c r="E176" s="82"/>
      <c r="F176" s="82"/>
      <c r="G176" s="83"/>
      <c r="H176" s="84"/>
      <c r="I176" s="85"/>
      <c r="J176" s="85"/>
      <c r="K176" s="86"/>
      <c r="L176" s="87"/>
      <c r="M176" s="87"/>
      <c r="N176" s="88"/>
      <c r="O176" s="80" t="str">
        <f>IF('Norra DATA'!P201=0,"",'Norra DATA'!P201)</f>
        <v/>
      </c>
      <c r="P176" s="80" t="str">
        <f>IF('Norra DATA'!Q201=0,"",'Norra DATA'!Q201)</f>
        <v/>
      </c>
      <c r="Q176" s="80" t="str">
        <f>IF('Norra DATA'!R201=0,"",'Norra DATA'!R201)</f>
        <v/>
      </c>
    </row>
    <row r="177" spans="2:17" x14ac:dyDescent="0.2">
      <c r="B177" s="89"/>
      <c r="C177" s="82"/>
      <c r="D177" s="82"/>
      <c r="E177" s="82"/>
      <c r="F177" s="82"/>
      <c r="G177" s="83"/>
      <c r="H177" s="84"/>
      <c r="I177" s="85"/>
      <c r="J177" s="85"/>
      <c r="K177" s="86"/>
      <c r="L177" s="87"/>
      <c r="M177" s="87"/>
      <c r="N177" s="88"/>
      <c r="O177" s="80" t="str">
        <f>IF('Norra DATA'!P202=0,"",'Norra DATA'!P202)</f>
        <v/>
      </c>
      <c r="P177" s="80" t="str">
        <f>IF('Norra DATA'!Q202=0,"",'Norra DATA'!Q202)</f>
        <v/>
      </c>
      <c r="Q177" s="80" t="str">
        <f>IF('Norra DATA'!R202=0,"",'Norra DATA'!R202)</f>
        <v/>
      </c>
    </row>
    <row r="178" spans="2:17" x14ac:dyDescent="0.2">
      <c r="B178" s="89"/>
      <c r="C178" s="82"/>
      <c r="D178" s="82"/>
      <c r="E178" s="82"/>
      <c r="F178" s="82"/>
      <c r="G178" s="83"/>
      <c r="H178" s="84"/>
      <c r="I178" s="85"/>
      <c r="J178" s="85"/>
      <c r="K178" s="86"/>
      <c r="L178" s="87"/>
      <c r="M178" s="87"/>
      <c r="N178" s="88"/>
      <c r="O178" s="80" t="str">
        <f>IF('Norra DATA'!P203=0,"",'Norra DATA'!P203)</f>
        <v/>
      </c>
      <c r="P178" s="80" t="str">
        <f>IF('Norra DATA'!Q203=0,"",'Norra DATA'!Q203)</f>
        <v/>
      </c>
      <c r="Q178" s="80" t="str">
        <f>IF('Norra DATA'!R203=0,"",'Norra DATA'!R203)</f>
        <v/>
      </c>
    </row>
    <row r="179" spans="2:17" x14ac:dyDescent="0.2">
      <c r="B179" s="89"/>
      <c r="C179" s="82"/>
      <c r="D179" s="82"/>
      <c r="E179" s="82"/>
      <c r="F179" s="82"/>
      <c r="G179" s="83"/>
      <c r="H179" s="84"/>
      <c r="I179" s="85"/>
      <c r="J179" s="85"/>
      <c r="K179" s="86"/>
      <c r="L179" s="87"/>
      <c r="M179" s="87"/>
      <c r="N179" s="88"/>
      <c r="O179" s="80" t="str">
        <f>IF('Norra DATA'!P204=0,"",'Norra DATA'!P204)</f>
        <v/>
      </c>
      <c r="P179" s="80" t="str">
        <f>IF('Norra DATA'!Q204=0,"",'Norra DATA'!Q204)</f>
        <v/>
      </c>
      <c r="Q179" s="80" t="str">
        <f>IF('Norra DATA'!R204=0,"",'Norra DATA'!R204)</f>
        <v/>
      </c>
    </row>
    <row r="180" spans="2:17" x14ac:dyDescent="0.2">
      <c r="B180" s="89"/>
      <c r="C180" s="82"/>
      <c r="D180" s="82"/>
      <c r="E180" s="82"/>
      <c r="F180" s="82"/>
      <c r="G180" s="83"/>
      <c r="H180" s="84"/>
      <c r="I180" s="85"/>
      <c r="J180" s="85"/>
      <c r="K180" s="86"/>
      <c r="L180" s="87"/>
      <c r="M180" s="87"/>
      <c r="N180" s="88"/>
      <c r="O180" s="80" t="str">
        <f>IF('Norra DATA'!P205=0,"",'Norra DATA'!P205)</f>
        <v/>
      </c>
      <c r="P180" s="80" t="str">
        <f>IF('Norra DATA'!Q205=0,"",'Norra DATA'!Q205)</f>
        <v/>
      </c>
      <c r="Q180" s="80" t="str">
        <f>IF('Norra DATA'!R205=0,"",'Norra DATA'!R205)</f>
        <v/>
      </c>
    </row>
    <row r="181" spans="2:17" x14ac:dyDescent="0.2">
      <c r="B181" s="89"/>
      <c r="C181" s="82"/>
      <c r="D181" s="82"/>
      <c r="E181" s="82"/>
      <c r="F181" s="82"/>
      <c r="G181" s="83"/>
      <c r="H181" s="84"/>
      <c r="I181" s="85"/>
      <c r="J181" s="85"/>
      <c r="K181" s="86"/>
      <c r="L181" s="87"/>
      <c r="M181" s="87"/>
      <c r="N181" s="88"/>
      <c r="O181" s="80" t="str">
        <f>IF('Norra DATA'!P206=0,"",'Norra DATA'!P206)</f>
        <v/>
      </c>
      <c r="P181" s="80" t="str">
        <f>IF('Norra DATA'!Q206=0,"",'Norra DATA'!Q206)</f>
        <v/>
      </c>
      <c r="Q181" s="80" t="str">
        <f>IF('Norra DATA'!R206=0,"",'Norra DATA'!R206)</f>
        <v/>
      </c>
    </row>
    <row r="182" spans="2:17" x14ac:dyDescent="0.2">
      <c r="B182" s="89"/>
      <c r="C182" s="82"/>
      <c r="D182" s="82"/>
      <c r="E182" s="82"/>
      <c r="F182" s="82"/>
      <c r="G182" s="83"/>
      <c r="H182" s="84"/>
      <c r="I182" s="85"/>
      <c r="J182" s="85"/>
      <c r="K182" s="86"/>
      <c r="L182" s="87"/>
      <c r="M182" s="87"/>
      <c r="N182" s="88"/>
      <c r="O182" s="80" t="str">
        <f>IF('Norra DATA'!P207=0,"",'Norra DATA'!P207)</f>
        <v/>
      </c>
      <c r="P182" s="80" t="str">
        <f>IF('Norra DATA'!Q207=0,"",'Norra DATA'!Q207)</f>
        <v/>
      </c>
      <c r="Q182" s="80" t="str">
        <f>IF('Norra DATA'!R207=0,"",'Norra DATA'!R207)</f>
        <v/>
      </c>
    </row>
    <row r="183" spans="2:17" x14ac:dyDescent="0.2">
      <c r="B183" s="89"/>
      <c r="C183" s="82"/>
      <c r="D183" s="82"/>
      <c r="E183" s="82"/>
      <c r="F183" s="82"/>
      <c r="G183" s="83"/>
      <c r="H183" s="84"/>
      <c r="I183" s="85"/>
      <c r="J183" s="85"/>
      <c r="K183" s="86"/>
      <c r="L183" s="87"/>
      <c r="M183" s="87"/>
      <c r="N183" s="88"/>
      <c r="O183" s="80" t="str">
        <f>IF('Norra DATA'!P208=0,"",'Norra DATA'!P208)</f>
        <v/>
      </c>
      <c r="P183" s="80" t="str">
        <f>IF('Norra DATA'!Q208=0,"",'Norra DATA'!Q208)</f>
        <v/>
      </c>
      <c r="Q183" s="80" t="str">
        <f>IF('Norra DATA'!R208=0,"",'Norra DATA'!R208)</f>
        <v/>
      </c>
    </row>
    <row r="184" spans="2:17" x14ac:dyDescent="0.2">
      <c r="B184" s="89"/>
      <c r="C184" s="82"/>
      <c r="D184" s="82"/>
      <c r="E184" s="82"/>
      <c r="F184" s="82"/>
      <c r="G184" s="83"/>
      <c r="H184" s="84"/>
      <c r="I184" s="85"/>
      <c r="J184" s="85"/>
      <c r="K184" s="86"/>
      <c r="L184" s="87"/>
      <c r="M184" s="87"/>
      <c r="N184" s="88"/>
      <c r="O184" s="80" t="str">
        <f>IF('Norra DATA'!P209=0,"",'Norra DATA'!P209)</f>
        <v/>
      </c>
      <c r="P184" s="80" t="str">
        <f>IF('Norra DATA'!Q209=0,"",'Norra DATA'!Q209)</f>
        <v/>
      </c>
      <c r="Q184" s="80" t="str">
        <f>IF('Norra DATA'!R209=0,"",'Norra DATA'!R209)</f>
        <v/>
      </c>
    </row>
    <row r="185" spans="2:17" x14ac:dyDescent="0.2">
      <c r="B185" s="89"/>
      <c r="C185" s="82"/>
      <c r="D185" s="82"/>
      <c r="E185" s="82"/>
      <c r="F185" s="82"/>
      <c r="G185" s="83"/>
      <c r="H185" s="84"/>
      <c r="I185" s="85"/>
      <c r="J185" s="85"/>
      <c r="K185" s="86"/>
      <c r="L185" s="87"/>
      <c r="M185" s="87"/>
      <c r="N185" s="88"/>
      <c r="O185" s="80" t="str">
        <f>IF('Norra DATA'!P210=0,"",'Norra DATA'!P210)</f>
        <v/>
      </c>
      <c r="P185" s="80" t="str">
        <f>IF('Norra DATA'!Q210=0,"",'Norra DATA'!Q210)</f>
        <v/>
      </c>
      <c r="Q185" s="80" t="str">
        <f>IF('Norra DATA'!R210=0,"",'Norra DATA'!R210)</f>
        <v/>
      </c>
    </row>
    <row r="186" spans="2:17" x14ac:dyDescent="0.2">
      <c r="B186" s="89"/>
      <c r="C186" s="82"/>
      <c r="D186" s="82"/>
      <c r="E186" s="82"/>
      <c r="F186" s="82"/>
      <c r="G186" s="83"/>
      <c r="H186" s="84"/>
      <c r="I186" s="85"/>
      <c r="J186" s="85"/>
      <c r="K186" s="86"/>
      <c r="L186" s="87"/>
      <c r="M186" s="87"/>
      <c r="N186" s="88"/>
      <c r="O186" s="80" t="str">
        <f>IF('Norra DATA'!P211=0,"",'Norra DATA'!P211)</f>
        <v/>
      </c>
      <c r="P186" s="80" t="str">
        <f>IF('Norra DATA'!Q211=0,"",'Norra DATA'!Q211)</f>
        <v/>
      </c>
      <c r="Q186" s="80" t="str">
        <f>IF('Norra DATA'!R211=0,"",'Norra DATA'!R211)</f>
        <v/>
      </c>
    </row>
    <row r="187" spans="2:17" x14ac:dyDescent="0.2">
      <c r="B187" s="89"/>
      <c r="C187" s="82"/>
      <c r="D187" s="82"/>
      <c r="E187" s="82"/>
      <c r="F187" s="82"/>
      <c r="G187" s="83"/>
      <c r="H187" s="84"/>
      <c r="I187" s="85"/>
      <c r="J187" s="85"/>
      <c r="K187" s="86"/>
      <c r="L187" s="87"/>
      <c r="M187" s="87"/>
      <c r="N187" s="88"/>
      <c r="O187" s="80" t="str">
        <f>IF('Norra DATA'!P212=0,"",'Norra DATA'!P212)</f>
        <v/>
      </c>
      <c r="P187" s="80" t="str">
        <f>IF('Norra DATA'!Q212=0,"",'Norra DATA'!Q212)</f>
        <v/>
      </c>
      <c r="Q187" s="80" t="str">
        <f>IF('Norra DATA'!R212=0,"",'Norra DATA'!R212)</f>
        <v/>
      </c>
    </row>
    <row r="188" spans="2:17" x14ac:dyDescent="0.2">
      <c r="B188" s="89"/>
      <c r="C188" s="82"/>
      <c r="D188" s="82"/>
      <c r="E188" s="82"/>
      <c r="F188" s="82"/>
      <c r="G188" s="83"/>
      <c r="H188" s="84"/>
      <c r="I188" s="85"/>
      <c r="J188" s="85"/>
      <c r="K188" s="86"/>
      <c r="L188" s="87"/>
      <c r="M188" s="87"/>
      <c r="N188" s="88"/>
      <c r="O188" s="80" t="str">
        <f>IF('Norra DATA'!P213=0,"",'Norra DATA'!P213)</f>
        <v/>
      </c>
      <c r="P188" s="80" t="str">
        <f>IF('Norra DATA'!Q213=0,"",'Norra DATA'!Q213)</f>
        <v/>
      </c>
      <c r="Q188" s="80" t="str">
        <f>IF('Norra DATA'!R213=0,"",'Norra DATA'!R213)</f>
        <v/>
      </c>
    </row>
    <row r="189" spans="2:17" x14ac:dyDescent="0.2">
      <c r="B189" s="89"/>
      <c r="C189" s="82"/>
      <c r="D189" s="82"/>
      <c r="E189" s="82"/>
      <c r="F189" s="82"/>
      <c r="G189" s="83"/>
      <c r="H189" s="84"/>
      <c r="I189" s="85"/>
      <c r="J189" s="85"/>
      <c r="K189" s="86"/>
      <c r="L189" s="87"/>
      <c r="M189" s="87"/>
      <c r="N189" s="88"/>
      <c r="O189" s="80" t="str">
        <f>IF('Norra DATA'!P214=0,"",'Norra DATA'!P214)</f>
        <v/>
      </c>
      <c r="P189" s="80" t="str">
        <f>IF('Norra DATA'!Q214=0,"",'Norra DATA'!Q214)</f>
        <v/>
      </c>
      <c r="Q189" s="80" t="str">
        <f>IF('Norra DATA'!R214=0,"",'Norra DATA'!R214)</f>
        <v/>
      </c>
    </row>
    <row r="190" spans="2:17" x14ac:dyDescent="0.2">
      <c r="B190" s="89"/>
      <c r="C190" s="82"/>
      <c r="D190" s="82"/>
      <c r="E190" s="82"/>
      <c r="F190" s="82"/>
      <c r="G190" s="83"/>
      <c r="H190" s="84"/>
      <c r="I190" s="85"/>
      <c r="J190" s="85"/>
      <c r="K190" s="86"/>
      <c r="L190" s="87"/>
      <c r="M190" s="87"/>
      <c r="N190" s="88"/>
      <c r="O190" s="80" t="str">
        <f>IF('Norra DATA'!P215=0,"",'Norra DATA'!P215)</f>
        <v/>
      </c>
      <c r="P190" s="80" t="str">
        <f>IF('Norra DATA'!Q215=0,"",'Norra DATA'!Q215)</f>
        <v/>
      </c>
      <c r="Q190" s="80" t="str">
        <f>IF('Norra DATA'!R215=0,"",'Norra DATA'!R215)</f>
        <v/>
      </c>
    </row>
    <row r="191" spans="2:17" x14ac:dyDescent="0.2">
      <c r="B191" s="89"/>
      <c r="C191" s="82"/>
      <c r="D191" s="82"/>
      <c r="E191" s="82"/>
      <c r="F191" s="82"/>
      <c r="G191" s="83"/>
      <c r="H191" s="84"/>
      <c r="I191" s="85"/>
      <c r="J191" s="85"/>
      <c r="K191" s="86"/>
      <c r="L191" s="87"/>
      <c r="M191" s="87"/>
      <c r="N191" s="88"/>
      <c r="O191" s="80" t="str">
        <f>IF('Norra DATA'!P216=0,"",'Norra DATA'!P216)</f>
        <v/>
      </c>
      <c r="P191" s="80" t="str">
        <f>IF('Norra DATA'!Q216=0,"",'Norra DATA'!Q216)</f>
        <v/>
      </c>
      <c r="Q191" s="80" t="str">
        <f>IF('Norra DATA'!R216=0,"",'Norra DATA'!R216)</f>
        <v/>
      </c>
    </row>
    <row r="192" spans="2:17" x14ac:dyDescent="0.2">
      <c r="B192" s="89"/>
      <c r="C192" s="82"/>
      <c r="D192" s="82"/>
      <c r="E192" s="82"/>
      <c r="F192" s="82"/>
      <c r="G192" s="83"/>
      <c r="H192" s="84"/>
      <c r="I192" s="85"/>
      <c r="J192" s="85"/>
      <c r="K192" s="86"/>
      <c r="L192" s="87"/>
      <c r="M192" s="87"/>
      <c r="N192" s="88"/>
      <c r="O192" s="80" t="str">
        <f>IF('Norra DATA'!P217=0,"",'Norra DATA'!P217)</f>
        <v/>
      </c>
      <c r="P192" s="80" t="str">
        <f>IF('Norra DATA'!Q217=0,"",'Norra DATA'!Q217)</f>
        <v/>
      </c>
      <c r="Q192" s="80" t="str">
        <f>IF('Norra DATA'!R217=0,"",'Norra DATA'!R217)</f>
        <v/>
      </c>
    </row>
    <row r="193" spans="2:17" x14ac:dyDescent="0.2">
      <c r="B193" s="89"/>
      <c r="C193" s="82"/>
      <c r="D193" s="82"/>
      <c r="E193" s="82"/>
      <c r="F193" s="82"/>
      <c r="G193" s="83"/>
      <c r="H193" s="84"/>
      <c r="I193" s="85"/>
      <c r="J193" s="85"/>
      <c r="K193" s="86"/>
      <c r="L193" s="87"/>
      <c r="M193" s="87"/>
      <c r="N193" s="88"/>
      <c r="O193" s="80" t="str">
        <f>IF('Norra DATA'!P218=0,"",'Norra DATA'!P218)</f>
        <v/>
      </c>
      <c r="P193" s="80" t="str">
        <f>IF('Norra DATA'!Q218=0,"",'Norra DATA'!Q218)</f>
        <v/>
      </c>
      <c r="Q193" s="80" t="str">
        <f>IF('Norra DATA'!R218=0,"",'Norra DATA'!R218)</f>
        <v/>
      </c>
    </row>
    <row r="194" spans="2:17" x14ac:dyDescent="0.2">
      <c r="B194" s="89"/>
      <c r="C194" s="82"/>
      <c r="D194" s="82"/>
      <c r="E194" s="82"/>
      <c r="F194" s="82"/>
      <c r="G194" s="83"/>
      <c r="H194" s="84"/>
      <c r="I194" s="85"/>
      <c r="J194" s="85"/>
      <c r="K194" s="86"/>
      <c r="L194" s="87"/>
      <c r="M194" s="87"/>
      <c r="N194" s="88"/>
      <c r="O194" s="80" t="str">
        <f>IF('Norra DATA'!P219=0,"",'Norra DATA'!P219)</f>
        <v/>
      </c>
      <c r="P194" s="80" t="str">
        <f>IF('Norra DATA'!Q219=0,"",'Norra DATA'!Q219)</f>
        <v/>
      </c>
      <c r="Q194" s="80" t="str">
        <f>IF('Norra DATA'!R219=0,"",'Norra DATA'!R219)</f>
        <v/>
      </c>
    </row>
    <row r="195" spans="2:17" x14ac:dyDescent="0.2">
      <c r="B195" s="89"/>
      <c r="C195" s="82"/>
      <c r="D195" s="82"/>
      <c r="E195" s="82"/>
      <c r="F195" s="82"/>
      <c r="G195" s="83"/>
      <c r="H195" s="84"/>
      <c r="I195" s="85"/>
      <c r="J195" s="85"/>
      <c r="K195" s="86"/>
      <c r="L195" s="87"/>
      <c r="M195" s="87"/>
      <c r="N195" s="88"/>
      <c r="O195" s="80" t="str">
        <f>IF('Norra DATA'!P220=0,"",'Norra DATA'!P220)</f>
        <v/>
      </c>
      <c r="P195" s="80" t="str">
        <f>IF('Norra DATA'!Q220=0,"",'Norra DATA'!Q220)</f>
        <v/>
      </c>
      <c r="Q195" s="80" t="str">
        <f>IF('Norra DATA'!R220=0,"",'Norra DATA'!R220)</f>
        <v/>
      </c>
    </row>
    <row r="196" spans="2:17" x14ac:dyDescent="0.2">
      <c r="B196" s="89"/>
      <c r="C196" s="82"/>
      <c r="D196" s="82"/>
      <c r="E196" s="82"/>
      <c r="F196" s="82"/>
      <c r="G196" s="83"/>
      <c r="H196" s="84"/>
      <c r="I196" s="85"/>
      <c r="J196" s="85"/>
      <c r="K196" s="86"/>
      <c r="L196" s="87"/>
      <c r="M196" s="87"/>
      <c r="N196" s="88"/>
      <c r="O196" s="80" t="str">
        <f>IF('Norra DATA'!P221=0,"",'Norra DATA'!P221)</f>
        <v/>
      </c>
      <c r="P196" s="80" t="str">
        <f>IF('Norra DATA'!Q221=0,"",'Norra DATA'!Q221)</f>
        <v/>
      </c>
      <c r="Q196" s="80" t="str">
        <f>IF('Norra DATA'!R221=0,"",'Norra DATA'!R221)</f>
        <v/>
      </c>
    </row>
    <row r="197" spans="2:17" x14ac:dyDescent="0.2">
      <c r="B197" s="89"/>
      <c r="C197" s="82"/>
      <c r="D197" s="82"/>
      <c r="E197" s="82"/>
      <c r="F197" s="82"/>
      <c r="G197" s="83"/>
      <c r="H197" s="84"/>
      <c r="I197" s="85"/>
      <c r="J197" s="85"/>
      <c r="K197" s="86"/>
      <c r="L197" s="87"/>
      <c r="M197" s="87"/>
      <c r="N197" s="88"/>
      <c r="O197" s="80" t="str">
        <f>IF('Norra DATA'!P222=0,"",'Norra DATA'!P222)</f>
        <v/>
      </c>
      <c r="P197" s="80" t="str">
        <f>IF('Norra DATA'!Q222=0,"",'Norra DATA'!Q222)</f>
        <v/>
      </c>
      <c r="Q197" s="80" t="str">
        <f>IF('Norra DATA'!R222=0,"",'Norra DATA'!R222)</f>
        <v/>
      </c>
    </row>
    <row r="198" spans="2:17" x14ac:dyDescent="0.2">
      <c r="B198" s="89"/>
      <c r="C198" s="82"/>
      <c r="D198" s="82"/>
      <c r="E198" s="82"/>
      <c r="F198" s="82"/>
      <c r="G198" s="83"/>
      <c r="H198" s="84"/>
      <c r="I198" s="85"/>
      <c r="J198" s="85"/>
      <c r="K198" s="86"/>
      <c r="L198" s="87"/>
      <c r="M198" s="87"/>
      <c r="N198" s="88"/>
      <c r="O198" s="80" t="str">
        <f>IF('Norra DATA'!P223=0,"",'Norra DATA'!P223)</f>
        <v/>
      </c>
      <c r="P198" s="80" t="str">
        <f>IF('Norra DATA'!Q223=0,"",'Norra DATA'!Q223)</f>
        <v/>
      </c>
      <c r="Q198" s="80" t="str">
        <f>IF('Norra DATA'!R223=0,"",'Norra DATA'!R223)</f>
        <v/>
      </c>
    </row>
    <row r="199" spans="2:17" x14ac:dyDescent="0.2">
      <c r="B199" s="89"/>
      <c r="C199" s="82"/>
      <c r="D199" s="82"/>
      <c r="E199" s="82"/>
      <c r="F199" s="82"/>
      <c r="G199" s="83"/>
      <c r="H199" s="84"/>
      <c r="I199" s="85"/>
      <c r="J199" s="85"/>
      <c r="K199" s="86"/>
      <c r="L199" s="87"/>
      <c r="M199" s="87"/>
      <c r="N199" s="88"/>
      <c r="O199" s="80" t="str">
        <f>IF('Norra DATA'!P224=0,"",'Norra DATA'!P224)</f>
        <v/>
      </c>
      <c r="P199" s="80" t="str">
        <f>IF('Norra DATA'!Q224=0,"",'Norra DATA'!Q224)</f>
        <v/>
      </c>
      <c r="Q199" s="80" t="str">
        <f>IF('Norra DATA'!R224=0,"",'Norra DATA'!R224)</f>
        <v/>
      </c>
    </row>
    <row r="200" spans="2:17" x14ac:dyDescent="0.2">
      <c r="B200" s="90"/>
      <c r="C200" s="87"/>
      <c r="D200" s="87"/>
      <c r="E200" s="87"/>
      <c r="F200" s="87"/>
      <c r="G200" s="91"/>
      <c r="H200" s="91"/>
      <c r="I200" s="91"/>
      <c r="J200" s="91"/>
      <c r="K200" s="86"/>
      <c r="L200" s="87"/>
      <c r="M200" s="87"/>
      <c r="N200" s="88"/>
      <c r="O200" s="80" t="str">
        <f>IF('Norra DATA'!P225=0,"",'Norra DATA'!P225)</f>
        <v/>
      </c>
      <c r="P200" s="80" t="str">
        <f>IF('Norra DATA'!Q225=0,"",'Norra DATA'!Q225)</f>
        <v/>
      </c>
      <c r="Q200" s="80" t="str">
        <f>IF('Norra DATA'!R225=0,"",'Norra DATA'!R225)</f>
        <v/>
      </c>
    </row>
    <row r="201" spans="2:17" x14ac:dyDescent="0.2">
      <c r="B201" s="92"/>
      <c r="C201" s="93"/>
      <c r="D201" s="93"/>
      <c r="E201" s="93"/>
      <c r="F201" s="93"/>
      <c r="G201" s="94"/>
      <c r="H201" s="94"/>
      <c r="I201" s="94"/>
      <c r="J201" s="94"/>
      <c r="K201" s="95"/>
      <c r="L201" s="96"/>
      <c r="M201" s="96"/>
      <c r="N201" s="96"/>
      <c r="O201" s="80" t="str">
        <f>IF('Norra DATA'!P226=0,"",'Norra DATA'!P226)</f>
        <v/>
      </c>
      <c r="P201" s="80" t="str">
        <f>IF('Norra DATA'!Q226=0,"",'Norra DATA'!Q226)</f>
        <v/>
      </c>
      <c r="Q201" s="80" t="str">
        <f>IF('Norra DATA'!R226=0,"",'Norra DATA'!R226)</f>
        <v/>
      </c>
    </row>
  </sheetData>
  <mergeCells count="3">
    <mergeCell ref="D5:L5"/>
    <mergeCell ref="B4:M4"/>
    <mergeCell ref="O5:Q5"/>
  </mergeCells>
  <conditionalFormatting sqref="B8:M199">
    <cfRule type="expression" dxfId="15" priority="12">
      <formula>$B7&lt;&gt;""</formula>
    </cfRule>
  </conditionalFormatting>
  <conditionalFormatting sqref="N5:N6">
    <cfRule type="expression" dxfId="14" priority="8">
      <formula>$N$6&lt;&gt;""</formula>
    </cfRule>
  </conditionalFormatting>
  <conditionalFormatting sqref="N8:N200">
    <cfRule type="expression" dxfId="13" priority="7">
      <formula>$M8&lt;&gt;""</formula>
    </cfRule>
  </conditionalFormatting>
  <conditionalFormatting sqref="N7">
    <cfRule type="expression" dxfId="12" priority="6">
      <formula>$M7&lt;&gt;""</formula>
    </cfRule>
  </conditionalFormatting>
  <conditionalFormatting sqref="O7:Q201 S7:S201">
    <cfRule type="expression" dxfId="11" priority="4">
      <formula>AND($B7,$C7&lt;&gt;"")</formula>
    </cfRule>
  </conditionalFormatting>
  <conditionalFormatting sqref="O6:Q6 O5">
    <cfRule type="expression" dxfId="10" priority="3">
      <formula>$C$7&lt;&gt;""</formula>
    </cfRule>
  </conditionalFormatting>
  <conditionalFormatting sqref="O7:Q200">
    <cfRule type="expression" dxfId="9" priority="2">
      <formula>O7=MIN($O7:$Q7)</formula>
    </cfRule>
  </conditionalFormatting>
  <conditionalFormatting sqref="S6">
    <cfRule type="expression" dxfId="8" priority="1">
      <formula>$C$7&lt;&gt;""</formula>
    </cfRule>
  </conditionalFormatting>
  <dataValidations count="3">
    <dataValidation type="list" allowBlank="1" showInputMessage="1" showErrorMessage="1" sqref="B7:B200" xr:uid="{12F535A8-D361-4F05-B502-3B628E51EC09}">
      <formula1>TblFrdngrp</formula1>
    </dataValidation>
    <dataValidation type="list" allowBlank="1" showInputMessage="1" showErrorMessage="1" sqref="C7:C200" xr:uid="{54340C42-81E7-4AAF-9FC6-3F80B99FA005}">
      <formula1>TblMndr</formula1>
    </dataValidation>
    <dataValidation type="list" allowBlank="1" showInputMessage="1" showErrorMessage="1" sqref="D7:M200" xr:uid="{C54D5898-F9EE-4503-9991-923453B9725C}">
      <formula1>TblJNj</formula1>
    </dataValidation>
  </dataValidations>
  <pageMargins left="0.7" right="0.7" top="0.75" bottom="0.75" header="0.3" footer="0.3"/>
  <pageSetup paperSize="9" scale="3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A409-CC21-4017-8879-61870EB4E672}">
  <sheetPr>
    <tabColor theme="4"/>
    <pageSetUpPr autoPageBreaks="0"/>
  </sheetPr>
  <dimension ref="A1:S201"/>
  <sheetViews>
    <sheetView showGridLines="0" showRowColHeaders="0" zoomScaleNormal="100" workbookViewId="0">
      <selection activeCell="B7" sqref="B7"/>
    </sheetView>
  </sheetViews>
  <sheetFormatPr defaultRowHeight="14.25" x14ac:dyDescent="0.2"/>
  <cols>
    <col min="1" max="1" width="2.375" style="67" customWidth="1"/>
    <col min="2" max="2" width="32" style="97" customWidth="1"/>
    <col min="3" max="5" width="8.625" style="98" customWidth="1"/>
    <col min="6" max="6" width="13.375" style="98" customWidth="1"/>
    <col min="7" max="8" width="8.625" style="99" customWidth="1"/>
    <col min="9" max="9" width="10.125" style="99" customWidth="1"/>
    <col min="10" max="10" width="8.625" style="99" customWidth="1"/>
    <col min="11" max="11" width="8.625" style="100" customWidth="1"/>
    <col min="12" max="13" width="8.625" style="101" customWidth="1"/>
    <col min="14" max="14" width="12.625" style="101" customWidth="1"/>
    <col min="15" max="17" width="9.125" style="68" customWidth="1"/>
    <col min="18" max="18" width="2.5" style="68" customWidth="1"/>
    <col min="19" max="19" width="9.125" style="68" customWidth="1"/>
    <col min="20" max="16384" width="9" style="68"/>
  </cols>
  <sheetData>
    <row r="1" spans="2:19" x14ac:dyDescent="0.2">
      <c r="B1" s="68"/>
      <c r="C1" s="69"/>
      <c r="D1" s="69"/>
      <c r="E1" s="69"/>
      <c r="F1" s="69"/>
      <c r="G1" s="70"/>
      <c r="H1" s="70"/>
      <c r="I1" s="71"/>
      <c r="J1" s="71"/>
      <c r="K1" s="72"/>
      <c r="L1" s="69"/>
      <c r="M1" s="69"/>
      <c r="N1" s="69"/>
    </row>
    <row r="2" spans="2:19" ht="25.5" x14ac:dyDescent="0.35">
      <c r="B2" s="73" t="s">
        <v>36</v>
      </c>
      <c r="C2" s="74"/>
      <c r="D2" s="74"/>
      <c r="E2" s="74"/>
      <c r="F2" s="74"/>
      <c r="G2" s="75"/>
      <c r="H2" s="75"/>
      <c r="I2" s="76"/>
      <c r="J2" s="77"/>
      <c r="K2" s="72"/>
      <c r="L2" s="69"/>
      <c r="M2" s="69"/>
      <c r="N2" s="69"/>
    </row>
    <row r="3" spans="2:19" x14ac:dyDescent="0.2">
      <c r="B3" s="78" t="s">
        <v>38</v>
      </c>
      <c r="C3" s="74"/>
      <c r="D3" s="74"/>
      <c r="E3" s="74"/>
      <c r="F3" s="74"/>
      <c r="G3" s="75"/>
      <c r="H3" s="75"/>
      <c r="I3" s="79"/>
      <c r="J3" s="79"/>
      <c r="K3" s="72"/>
      <c r="L3" s="69"/>
      <c r="M3" s="69"/>
      <c r="N3" s="69"/>
    </row>
    <row r="4" spans="2:19" ht="45.75" customHeight="1" x14ac:dyDescent="0.2">
      <c r="B4" s="124" t="s">
        <v>39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69"/>
    </row>
    <row r="5" spans="2:19" x14ac:dyDescent="0.2">
      <c r="B5" s="105"/>
      <c r="C5" s="106"/>
      <c r="D5" s="121" t="s">
        <v>25</v>
      </c>
      <c r="E5" s="122"/>
      <c r="F5" s="122"/>
      <c r="G5" s="122"/>
      <c r="H5" s="122"/>
      <c r="I5" s="122"/>
      <c r="J5" s="122"/>
      <c r="K5" s="122"/>
      <c r="L5" s="123"/>
      <c r="M5" s="107" t="s">
        <v>26</v>
      </c>
      <c r="N5" s="108"/>
      <c r="O5" s="125" t="s">
        <v>37</v>
      </c>
      <c r="P5" s="126"/>
      <c r="Q5" s="127"/>
    </row>
    <row r="6" spans="2:19" ht="105.75" customHeight="1" x14ac:dyDescent="0.2">
      <c r="B6" s="109" t="str">
        <f>'Södra DATA'!F3</f>
        <v>Fordonsgrupp</v>
      </c>
      <c r="C6" s="110" t="str">
        <f>'Södra DATA'!A1</f>
        <v>Antal månader (minst)</v>
      </c>
      <c r="D6" s="110" t="str">
        <f>'Södra DATA'!F16</f>
        <v>Elbil / laddhybrid</v>
      </c>
      <c r="E6" s="110" t="str">
        <f>'Södra DATA'!F17</f>
        <v>Gasbil</v>
      </c>
      <c r="F6" s="110" t="str">
        <f>'Södra DATA'!F18</f>
        <v>Lastförskjutnings-galler (kombibilar och minibussar)</v>
      </c>
      <c r="G6" s="110" t="str">
        <f>'Södra DATA'!F19</f>
        <v>Takbox eller skidställ</v>
      </c>
      <c r="H6" s="110" t="str">
        <f>'Södra DATA'!F20</f>
        <v>Drag-anordning</v>
      </c>
      <c r="I6" s="110" t="str">
        <f>'Södra DATA'!F21</f>
        <v>Motor- och kupé-värmare samt motorvärmar-sladd</v>
      </c>
      <c r="J6" s="110" t="str">
        <f>'Södra DATA'!F22</f>
        <v>GPS</v>
      </c>
      <c r="K6" s="110" t="str">
        <f>'Södra DATA'!F23</f>
        <v>Självrisk-eliminering</v>
      </c>
      <c r="L6" s="110" t="str">
        <f>'Södra DATA'!F24</f>
        <v>Automat</v>
      </c>
      <c r="M6" s="110" t="str">
        <f>'Södra DATA'!F25</f>
        <v>Leverans/ hämtning av fordon utanför radie om 30 km från hyrbils-kontoret</v>
      </c>
      <c r="N6" s="111" t="str">
        <f>IF(COUNTA(M7:M200)&lt;&gt;0,'Södra DATA'!F26,"")</f>
        <v/>
      </c>
      <c r="O6" s="112" t="s">
        <v>8</v>
      </c>
      <c r="P6" s="112" t="s">
        <v>9</v>
      </c>
      <c r="Q6" s="112" t="s">
        <v>10</v>
      </c>
      <c r="S6" s="129" t="s">
        <v>44</v>
      </c>
    </row>
    <row r="7" spans="2:19" x14ac:dyDescent="0.2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4"/>
      <c r="M7" s="103"/>
      <c r="N7" s="113"/>
      <c r="O7" s="114" t="str">
        <f>IF('Södra DATA'!P32=0,"",'Södra DATA'!P32)</f>
        <v/>
      </c>
      <c r="P7" s="80" t="str">
        <f>IF('Södra DATA'!Q32=0,"",'Södra DATA'!Q32)</f>
        <v/>
      </c>
      <c r="Q7" s="80" t="str">
        <f>IF('Södra DATA'!R32=0,"",'Södra DATA'!R32)</f>
        <v/>
      </c>
      <c r="S7" s="128" t="str">
        <f>IFERROR(MIN(O7:Q7)/C7,"")</f>
        <v/>
      </c>
    </row>
    <row r="8" spans="2:19" x14ac:dyDescent="0.2">
      <c r="B8" s="81"/>
      <c r="C8" s="82"/>
      <c r="D8" s="82"/>
      <c r="E8" s="82"/>
      <c r="F8" s="82"/>
      <c r="G8" s="83"/>
      <c r="H8" s="84"/>
      <c r="I8" s="85"/>
      <c r="J8" s="85"/>
      <c r="K8" s="86"/>
      <c r="L8" s="87"/>
      <c r="M8" s="87"/>
      <c r="N8" s="88"/>
      <c r="O8" s="80" t="str">
        <f>IF('Södra DATA'!P33=0,"",'Södra DATA'!P33)</f>
        <v/>
      </c>
      <c r="P8" s="80" t="str">
        <f>IF('Södra DATA'!Q33=0,"",'Södra DATA'!Q33)</f>
        <v/>
      </c>
      <c r="Q8" s="80" t="str">
        <f>IF('Södra DATA'!R33=0,"",'Södra DATA'!R33)</f>
        <v/>
      </c>
    </row>
    <row r="9" spans="2:19" x14ac:dyDescent="0.2">
      <c r="B9" s="81"/>
      <c r="C9" s="82"/>
      <c r="D9" s="82"/>
      <c r="E9" s="82"/>
      <c r="F9" s="82"/>
      <c r="G9" s="83"/>
      <c r="H9" s="84"/>
      <c r="I9" s="85"/>
      <c r="J9" s="85"/>
      <c r="K9" s="86"/>
      <c r="L9" s="87"/>
      <c r="M9" s="87"/>
      <c r="N9" s="88"/>
      <c r="O9" s="80" t="str">
        <f>IF('Södra DATA'!P34=0,"",'Södra DATA'!P34)</f>
        <v/>
      </c>
      <c r="P9" s="80" t="str">
        <f>IF('Södra DATA'!Q34=0,"",'Södra DATA'!Q34)</f>
        <v/>
      </c>
      <c r="Q9" s="80" t="str">
        <f>IF('Södra DATA'!R34=0,"",'Södra DATA'!R34)</f>
        <v/>
      </c>
    </row>
    <row r="10" spans="2:19" x14ac:dyDescent="0.2">
      <c r="B10" s="81"/>
      <c r="C10" s="82"/>
      <c r="D10" s="82"/>
      <c r="E10" s="82"/>
      <c r="F10" s="82"/>
      <c r="G10" s="83"/>
      <c r="H10" s="84"/>
      <c r="I10" s="85"/>
      <c r="J10" s="85"/>
      <c r="K10" s="86"/>
      <c r="L10" s="87"/>
      <c r="M10" s="87"/>
      <c r="N10" s="88"/>
      <c r="O10" s="80" t="str">
        <f>IF('Södra DATA'!P35=0,"",'Södra DATA'!P35)</f>
        <v/>
      </c>
      <c r="P10" s="80" t="str">
        <f>IF('Södra DATA'!Q35=0,"",'Södra DATA'!Q35)</f>
        <v/>
      </c>
      <c r="Q10" s="80" t="str">
        <f>IF('Södra DATA'!R35=0,"",'Södra DATA'!R35)</f>
        <v/>
      </c>
    </row>
    <row r="11" spans="2:19" x14ac:dyDescent="0.2">
      <c r="B11" s="89"/>
      <c r="C11" s="82"/>
      <c r="D11" s="82"/>
      <c r="E11" s="82"/>
      <c r="F11" s="82"/>
      <c r="G11" s="83"/>
      <c r="H11" s="84"/>
      <c r="I11" s="85"/>
      <c r="J11" s="85"/>
      <c r="K11" s="86"/>
      <c r="L11" s="87"/>
      <c r="M11" s="87"/>
      <c r="N11" s="88"/>
      <c r="O11" s="80" t="str">
        <f>IF('Södra DATA'!P36=0,"",'Södra DATA'!P36)</f>
        <v/>
      </c>
      <c r="P11" s="80" t="str">
        <f>IF('Södra DATA'!Q36=0,"",'Södra DATA'!Q36)</f>
        <v/>
      </c>
      <c r="Q11" s="80" t="str">
        <f>IF('Södra DATA'!R36=0,"",'Södra DATA'!R36)</f>
        <v/>
      </c>
    </row>
    <row r="12" spans="2:19" x14ac:dyDescent="0.2">
      <c r="B12" s="89"/>
      <c r="C12" s="82"/>
      <c r="D12" s="82"/>
      <c r="E12" s="82"/>
      <c r="F12" s="82"/>
      <c r="G12" s="83"/>
      <c r="H12" s="84"/>
      <c r="I12" s="85"/>
      <c r="J12" s="85"/>
      <c r="K12" s="86"/>
      <c r="L12" s="87"/>
      <c r="M12" s="87"/>
      <c r="N12" s="88"/>
      <c r="O12" s="80" t="str">
        <f>IF('Södra DATA'!P37=0,"",'Södra DATA'!P37)</f>
        <v/>
      </c>
      <c r="P12" s="80" t="str">
        <f>IF('Södra DATA'!Q37=0,"",'Södra DATA'!Q37)</f>
        <v/>
      </c>
      <c r="Q12" s="80" t="str">
        <f>IF('Södra DATA'!R37=0,"",'Södra DATA'!R37)</f>
        <v/>
      </c>
    </row>
    <row r="13" spans="2:19" x14ac:dyDescent="0.2">
      <c r="B13" s="89"/>
      <c r="C13" s="82"/>
      <c r="D13" s="82"/>
      <c r="E13" s="82"/>
      <c r="F13" s="82"/>
      <c r="G13" s="83"/>
      <c r="H13" s="84"/>
      <c r="I13" s="85"/>
      <c r="J13" s="85"/>
      <c r="K13" s="86"/>
      <c r="L13" s="87"/>
      <c r="M13" s="87"/>
      <c r="N13" s="88"/>
      <c r="O13" s="80" t="str">
        <f>IF('Södra DATA'!P38=0,"",'Södra DATA'!P38)</f>
        <v/>
      </c>
      <c r="P13" s="80" t="str">
        <f>IF('Södra DATA'!Q38=0,"",'Södra DATA'!Q38)</f>
        <v/>
      </c>
      <c r="Q13" s="80" t="str">
        <f>IF('Södra DATA'!R38=0,"",'Södra DATA'!R38)</f>
        <v/>
      </c>
    </row>
    <row r="14" spans="2:19" x14ac:dyDescent="0.2">
      <c r="B14" s="89"/>
      <c r="C14" s="82"/>
      <c r="D14" s="82"/>
      <c r="E14" s="82"/>
      <c r="F14" s="82"/>
      <c r="G14" s="83"/>
      <c r="H14" s="84"/>
      <c r="I14" s="85"/>
      <c r="J14" s="85"/>
      <c r="K14" s="86"/>
      <c r="L14" s="87"/>
      <c r="M14" s="87"/>
      <c r="N14" s="88"/>
      <c r="O14" s="80" t="str">
        <f>IF('Södra DATA'!P39=0,"",'Södra DATA'!P39)</f>
        <v/>
      </c>
      <c r="P14" s="80" t="str">
        <f>IF('Södra DATA'!Q39=0,"",'Södra DATA'!Q39)</f>
        <v/>
      </c>
      <c r="Q14" s="80" t="str">
        <f>IF('Södra DATA'!R39=0,"",'Södra DATA'!R39)</f>
        <v/>
      </c>
    </row>
    <row r="15" spans="2:19" x14ac:dyDescent="0.2">
      <c r="B15" s="89"/>
      <c r="C15" s="82"/>
      <c r="D15" s="82"/>
      <c r="E15" s="82"/>
      <c r="F15" s="82"/>
      <c r="G15" s="83"/>
      <c r="H15" s="84"/>
      <c r="I15" s="85"/>
      <c r="J15" s="85"/>
      <c r="K15" s="86"/>
      <c r="L15" s="87"/>
      <c r="M15" s="87"/>
      <c r="N15" s="88"/>
      <c r="O15" s="80" t="str">
        <f>IF('Södra DATA'!P40=0,"",'Södra DATA'!P40)</f>
        <v/>
      </c>
      <c r="P15" s="80" t="str">
        <f>IF('Södra DATA'!Q40=0,"",'Södra DATA'!Q40)</f>
        <v/>
      </c>
      <c r="Q15" s="80" t="str">
        <f>IF('Södra DATA'!R40=0,"",'Södra DATA'!R40)</f>
        <v/>
      </c>
    </row>
    <row r="16" spans="2:19" x14ac:dyDescent="0.2">
      <c r="B16" s="89"/>
      <c r="C16" s="82"/>
      <c r="D16" s="82"/>
      <c r="E16" s="82"/>
      <c r="F16" s="82"/>
      <c r="G16" s="83"/>
      <c r="H16" s="84"/>
      <c r="I16" s="85"/>
      <c r="J16" s="85"/>
      <c r="K16" s="86"/>
      <c r="L16" s="87"/>
      <c r="M16" s="87"/>
      <c r="N16" s="88"/>
      <c r="O16" s="80" t="str">
        <f>IF('Södra DATA'!P41=0,"",'Södra DATA'!P41)</f>
        <v/>
      </c>
      <c r="P16" s="80" t="str">
        <f>IF('Södra DATA'!Q41=0,"",'Södra DATA'!Q41)</f>
        <v/>
      </c>
      <c r="Q16" s="80" t="str">
        <f>IF('Södra DATA'!R41=0,"",'Södra DATA'!R41)</f>
        <v/>
      </c>
    </row>
    <row r="17" spans="2:17" x14ac:dyDescent="0.2">
      <c r="B17" s="89"/>
      <c r="C17" s="82"/>
      <c r="D17" s="82"/>
      <c r="E17" s="82"/>
      <c r="F17" s="82"/>
      <c r="G17" s="83"/>
      <c r="H17" s="84"/>
      <c r="I17" s="85"/>
      <c r="J17" s="85"/>
      <c r="K17" s="86"/>
      <c r="L17" s="87"/>
      <c r="M17" s="87"/>
      <c r="N17" s="88"/>
      <c r="O17" s="80" t="str">
        <f>IF('Södra DATA'!P42=0,"",'Södra DATA'!P42)</f>
        <v/>
      </c>
      <c r="P17" s="80" t="str">
        <f>IF('Södra DATA'!Q42=0,"",'Södra DATA'!Q42)</f>
        <v/>
      </c>
      <c r="Q17" s="80" t="str">
        <f>IF('Södra DATA'!R42=0,"",'Södra DATA'!R42)</f>
        <v/>
      </c>
    </row>
    <row r="18" spans="2:17" x14ac:dyDescent="0.2">
      <c r="B18" s="89"/>
      <c r="C18" s="82"/>
      <c r="D18" s="82"/>
      <c r="E18" s="82"/>
      <c r="F18" s="82"/>
      <c r="G18" s="83"/>
      <c r="H18" s="84"/>
      <c r="I18" s="85"/>
      <c r="J18" s="85"/>
      <c r="K18" s="86"/>
      <c r="L18" s="87"/>
      <c r="M18" s="87"/>
      <c r="N18" s="88"/>
      <c r="O18" s="80" t="str">
        <f>IF('Södra DATA'!P43=0,"",'Södra DATA'!P43)</f>
        <v/>
      </c>
      <c r="P18" s="80" t="str">
        <f>IF('Södra DATA'!Q43=0,"",'Södra DATA'!Q43)</f>
        <v/>
      </c>
      <c r="Q18" s="80" t="str">
        <f>IF('Södra DATA'!R43=0,"",'Södra DATA'!R43)</f>
        <v/>
      </c>
    </row>
    <row r="19" spans="2:17" x14ac:dyDescent="0.2">
      <c r="B19" s="89"/>
      <c r="C19" s="82"/>
      <c r="D19" s="82"/>
      <c r="E19" s="82"/>
      <c r="F19" s="82"/>
      <c r="G19" s="83"/>
      <c r="H19" s="84"/>
      <c r="I19" s="85"/>
      <c r="J19" s="85"/>
      <c r="K19" s="86"/>
      <c r="L19" s="87"/>
      <c r="M19" s="87"/>
      <c r="N19" s="88"/>
      <c r="O19" s="80" t="str">
        <f>IF('Södra DATA'!P44=0,"",'Södra DATA'!P44)</f>
        <v/>
      </c>
      <c r="P19" s="80" t="str">
        <f>IF('Södra DATA'!Q44=0,"",'Södra DATA'!Q44)</f>
        <v/>
      </c>
      <c r="Q19" s="80" t="str">
        <f>IF('Södra DATA'!R44=0,"",'Södra DATA'!R44)</f>
        <v/>
      </c>
    </row>
    <row r="20" spans="2:17" x14ac:dyDescent="0.2">
      <c r="B20" s="89"/>
      <c r="C20" s="82"/>
      <c r="D20" s="82"/>
      <c r="E20" s="82"/>
      <c r="F20" s="82"/>
      <c r="G20" s="83"/>
      <c r="H20" s="84"/>
      <c r="I20" s="85"/>
      <c r="J20" s="85"/>
      <c r="K20" s="86"/>
      <c r="L20" s="87"/>
      <c r="M20" s="87"/>
      <c r="N20" s="88"/>
      <c r="O20" s="80" t="str">
        <f>IF('Södra DATA'!P45=0,"",'Södra DATA'!P45)</f>
        <v/>
      </c>
      <c r="P20" s="80" t="str">
        <f>IF('Södra DATA'!Q45=0,"",'Södra DATA'!Q45)</f>
        <v/>
      </c>
      <c r="Q20" s="80" t="str">
        <f>IF('Södra DATA'!R45=0,"",'Södra DATA'!R45)</f>
        <v/>
      </c>
    </row>
    <row r="21" spans="2:17" x14ac:dyDescent="0.2">
      <c r="B21" s="89"/>
      <c r="C21" s="82"/>
      <c r="D21" s="82"/>
      <c r="E21" s="82"/>
      <c r="F21" s="82"/>
      <c r="G21" s="83"/>
      <c r="H21" s="84"/>
      <c r="I21" s="85"/>
      <c r="J21" s="85"/>
      <c r="K21" s="86"/>
      <c r="L21" s="87"/>
      <c r="M21" s="87"/>
      <c r="N21" s="88"/>
      <c r="O21" s="80" t="str">
        <f>IF('Södra DATA'!P46=0,"",'Södra DATA'!P46)</f>
        <v/>
      </c>
      <c r="P21" s="80" t="str">
        <f>IF('Södra DATA'!Q46=0,"",'Södra DATA'!Q46)</f>
        <v/>
      </c>
      <c r="Q21" s="80" t="str">
        <f>IF('Södra DATA'!R46=0,"",'Södra DATA'!R46)</f>
        <v/>
      </c>
    </row>
    <row r="22" spans="2:17" x14ac:dyDescent="0.2">
      <c r="B22" s="89"/>
      <c r="C22" s="82"/>
      <c r="D22" s="82"/>
      <c r="E22" s="82"/>
      <c r="F22" s="82"/>
      <c r="G22" s="83"/>
      <c r="H22" s="84"/>
      <c r="I22" s="85"/>
      <c r="J22" s="85"/>
      <c r="K22" s="86"/>
      <c r="L22" s="87"/>
      <c r="M22" s="87"/>
      <c r="N22" s="88"/>
      <c r="O22" s="80" t="str">
        <f>IF('Södra DATA'!P47=0,"",'Södra DATA'!P47)</f>
        <v/>
      </c>
      <c r="P22" s="80" t="str">
        <f>IF('Södra DATA'!Q47=0,"",'Södra DATA'!Q47)</f>
        <v/>
      </c>
      <c r="Q22" s="80" t="str">
        <f>IF('Södra DATA'!R47=0,"",'Södra DATA'!R47)</f>
        <v/>
      </c>
    </row>
    <row r="23" spans="2:17" x14ac:dyDescent="0.2">
      <c r="B23" s="89"/>
      <c r="C23" s="82"/>
      <c r="D23" s="82"/>
      <c r="E23" s="82"/>
      <c r="F23" s="82"/>
      <c r="G23" s="83"/>
      <c r="H23" s="84"/>
      <c r="I23" s="85"/>
      <c r="J23" s="85"/>
      <c r="K23" s="86"/>
      <c r="L23" s="87"/>
      <c r="M23" s="87"/>
      <c r="N23" s="88"/>
      <c r="O23" s="80" t="str">
        <f>IF('Södra DATA'!P48=0,"",'Södra DATA'!P48)</f>
        <v/>
      </c>
      <c r="P23" s="80" t="str">
        <f>IF('Södra DATA'!Q48=0,"",'Södra DATA'!Q48)</f>
        <v/>
      </c>
      <c r="Q23" s="80" t="str">
        <f>IF('Södra DATA'!R48=0,"",'Södra DATA'!R48)</f>
        <v/>
      </c>
    </row>
    <row r="24" spans="2:17" x14ac:dyDescent="0.2">
      <c r="B24" s="89"/>
      <c r="C24" s="82"/>
      <c r="D24" s="82"/>
      <c r="E24" s="82"/>
      <c r="F24" s="82"/>
      <c r="G24" s="83"/>
      <c r="H24" s="84"/>
      <c r="I24" s="85"/>
      <c r="J24" s="85"/>
      <c r="K24" s="86"/>
      <c r="L24" s="87"/>
      <c r="M24" s="87"/>
      <c r="N24" s="88"/>
      <c r="O24" s="80" t="str">
        <f>IF('Södra DATA'!P49=0,"",'Södra DATA'!P49)</f>
        <v/>
      </c>
      <c r="P24" s="80" t="str">
        <f>IF('Södra DATA'!Q49=0,"",'Södra DATA'!Q49)</f>
        <v/>
      </c>
      <c r="Q24" s="80" t="str">
        <f>IF('Södra DATA'!R49=0,"",'Södra DATA'!R49)</f>
        <v/>
      </c>
    </row>
    <row r="25" spans="2:17" x14ac:dyDescent="0.2">
      <c r="B25" s="89"/>
      <c r="C25" s="82"/>
      <c r="D25" s="82"/>
      <c r="E25" s="82"/>
      <c r="F25" s="82"/>
      <c r="G25" s="83"/>
      <c r="H25" s="84"/>
      <c r="I25" s="85"/>
      <c r="J25" s="85"/>
      <c r="K25" s="86"/>
      <c r="L25" s="87"/>
      <c r="M25" s="87"/>
      <c r="N25" s="88"/>
      <c r="O25" s="80" t="str">
        <f>IF('Södra DATA'!P50=0,"",'Södra DATA'!P50)</f>
        <v/>
      </c>
      <c r="P25" s="80" t="str">
        <f>IF('Södra DATA'!Q50=0,"",'Södra DATA'!Q50)</f>
        <v/>
      </c>
      <c r="Q25" s="80" t="str">
        <f>IF('Södra DATA'!R50=0,"",'Södra DATA'!R50)</f>
        <v/>
      </c>
    </row>
    <row r="26" spans="2:17" x14ac:dyDescent="0.2">
      <c r="B26" s="89"/>
      <c r="C26" s="82"/>
      <c r="D26" s="82"/>
      <c r="E26" s="82"/>
      <c r="F26" s="82"/>
      <c r="G26" s="83"/>
      <c r="H26" s="84"/>
      <c r="I26" s="85"/>
      <c r="J26" s="85"/>
      <c r="K26" s="86"/>
      <c r="L26" s="87"/>
      <c r="M26" s="87"/>
      <c r="N26" s="88"/>
      <c r="O26" s="80" t="str">
        <f>IF('Södra DATA'!P51=0,"",'Södra DATA'!P51)</f>
        <v/>
      </c>
      <c r="P26" s="80" t="str">
        <f>IF('Södra DATA'!Q51=0,"",'Södra DATA'!Q51)</f>
        <v/>
      </c>
      <c r="Q26" s="80" t="str">
        <f>IF('Södra DATA'!R51=0,"",'Södra DATA'!R51)</f>
        <v/>
      </c>
    </row>
    <row r="27" spans="2:17" x14ac:dyDescent="0.2">
      <c r="B27" s="89"/>
      <c r="C27" s="82"/>
      <c r="D27" s="82"/>
      <c r="E27" s="82"/>
      <c r="F27" s="82"/>
      <c r="G27" s="83"/>
      <c r="H27" s="84"/>
      <c r="I27" s="85"/>
      <c r="J27" s="85"/>
      <c r="K27" s="86"/>
      <c r="L27" s="87"/>
      <c r="M27" s="87"/>
      <c r="N27" s="88"/>
      <c r="O27" s="80" t="str">
        <f>IF('Södra DATA'!P52=0,"",'Södra DATA'!P52)</f>
        <v/>
      </c>
      <c r="P27" s="80" t="str">
        <f>IF('Södra DATA'!Q52=0,"",'Södra DATA'!Q52)</f>
        <v/>
      </c>
      <c r="Q27" s="80" t="str">
        <f>IF('Södra DATA'!R52=0,"",'Södra DATA'!R52)</f>
        <v/>
      </c>
    </row>
    <row r="28" spans="2:17" x14ac:dyDescent="0.2">
      <c r="B28" s="89"/>
      <c r="C28" s="82"/>
      <c r="D28" s="82"/>
      <c r="E28" s="82"/>
      <c r="F28" s="82"/>
      <c r="G28" s="83"/>
      <c r="H28" s="84"/>
      <c r="I28" s="85"/>
      <c r="J28" s="85"/>
      <c r="K28" s="86"/>
      <c r="L28" s="87"/>
      <c r="M28" s="87"/>
      <c r="N28" s="88"/>
      <c r="O28" s="80" t="str">
        <f>IF('Södra DATA'!P53=0,"",'Södra DATA'!P53)</f>
        <v/>
      </c>
      <c r="P28" s="80" t="str">
        <f>IF('Södra DATA'!Q53=0,"",'Södra DATA'!Q53)</f>
        <v/>
      </c>
      <c r="Q28" s="80" t="str">
        <f>IF('Södra DATA'!R53=0,"",'Södra DATA'!R53)</f>
        <v/>
      </c>
    </row>
    <row r="29" spans="2:17" x14ac:dyDescent="0.2">
      <c r="B29" s="89"/>
      <c r="C29" s="82"/>
      <c r="D29" s="82"/>
      <c r="E29" s="82"/>
      <c r="F29" s="82"/>
      <c r="G29" s="83"/>
      <c r="H29" s="84"/>
      <c r="I29" s="85"/>
      <c r="J29" s="85"/>
      <c r="K29" s="86"/>
      <c r="L29" s="87"/>
      <c r="M29" s="87"/>
      <c r="N29" s="88"/>
      <c r="O29" s="80" t="str">
        <f>IF('Södra DATA'!P54=0,"",'Södra DATA'!P54)</f>
        <v/>
      </c>
      <c r="P29" s="80" t="str">
        <f>IF('Södra DATA'!Q54=0,"",'Södra DATA'!Q54)</f>
        <v/>
      </c>
      <c r="Q29" s="80" t="str">
        <f>IF('Södra DATA'!R54=0,"",'Södra DATA'!R54)</f>
        <v/>
      </c>
    </row>
    <row r="30" spans="2:17" x14ac:dyDescent="0.2">
      <c r="B30" s="89"/>
      <c r="C30" s="82"/>
      <c r="D30" s="82"/>
      <c r="E30" s="82"/>
      <c r="F30" s="82"/>
      <c r="G30" s="83"/>
      <c r="H30" s="84"/>
      <c r="I30" s="85"/>
      <c r="J30" s="85"/>
      <c r="K30" s="86"/>
      <c r="L30" s="87"/>
      <c r="M30" s="87"/>
      <c r="N30" s="88"/>
      <c r="O30" s="80" t="str">
        <f>IF('Södra DATA'!P55=0,"",'Södra DATA'!P55)</f>
        <v/>
      </c>
      <c r="P30" s="80" t="str">
        <f>IF('Södra DATA'!Q55=0,"",'Södra DATA'!Q55)</f>
        <v/>
      </c>
      <c r="Q30" s="80" t="str">
        <f>IF('Södra DATA'!R55=0,"",'Södra DATA'!R55)</f>
        <v/>
      </c>
    </row>
    <row r="31" spans="2:17" x14ac:dyDescent="0.2">
      <c r="B31" s="89"/>
      <c r="C31" s="82"/>
      <c r="D31" s="82"/>
      <c r="E31" s="82"/>
      <c r="F31" s="82"/>
      <c r="G31" s="83"/>
      <c r="H31" s="84"/>
      <c r="I31" s="85"/>
      <c r="J31" s="85"/>
      <c r="K31" s="86"/>
      <c r="L31" s="87"/>
      <c r="M31" s="87"/>
      <c r="N31" s="88"/>
      <c r="O31" s="80" t="str">
        <f>IF('Södra DATA'!P56=0,"",'Södra DATA'!P56)</f>
        <v/>
      </c>
      <c r="P31" s="80" t="str">
        <f>IF('Södra DATA'!Q56=0,"",'Södra DATA'!Q56)</f>
        <v/>
      </c>
      <c r="Q31" s="80" t="str">
        <f>IF('Södra DATA'!R56=0,"",'Södra DATA'!R56)</f>
        <v/>
      </c>
    </row>
    <row r="32" spans="2:17" x14ac:dyDescent="0.2">
      <c r="B32" s="89"/>
      <c r="C32" s="82"/>
      <c r="D32" s="82"/>
      <c r="E32" s="82"/>
      <c r="F32" s="82"/>
      <c r="G32" s="83"/>
      <c r="H32" s="84"/>
      <c r="I32" s="85"/>
      <c r="J32" s="85"/>
      <c r="K32" s="86"/>
      <c r="L32" s="87"/>
      <c r="M32" s="87"/>
      <c r="N32" s="88"/>
      <c r="O32" s="80" t="str">
        <f>IF('Södra DATA'!P57=0,"",'Södra DATA'!P57)</f>
        <v/>
      </c>
      <c r="P32" s="80" t="str">
        <f>IF('Södra DATA'!Q57=0,"",'Södra DATA'!Q57)</f>
        <v/>
      </c>
      <c r="Q32" s="80" t="str">
        <f>IF('Södra DATA'!R57=0,"",'Södra DATA'!R57)</f>
        <v/>
      </c>
    </row>
    <row r="33" spans="2:17" x14ac:dyDescent="0.2">
      <c r="B33" s="89"/>
      <c r="C33" s="82"/>
      <c r="D33" s="82"/>
      <c r="E33" s="82"/>
      <c r="F33" s="82"/>
      <c r="G33" s="83"/>
      <c r="H33" s="84"/>
      <c r="I33" s="85"/>
      <c r="J33" s="85"/>
      <c r="K33" s="86"/>
      <c r="L33" s="87"/>
      <c r="M33" s="87"/>
      <c r="N33" s="88"/>
      <c r="O33" s="80" t="str">
        <f>IF('Södra DATA'!P58=0,"",'Södra DATA'!P58)</f>
        <v/>
      </c>
      <c r="P33" s="80" t="str">
        <f>IF('Södra DATA'!Q58=0,"",'Södra DATA'!Q58)</f>
        <v/>
      </c>
      <c r="Q33" s="80" t="str">
        <f>IF('Södra DATA'!R58=0,"",'Södra DATA'!R58)</f>
        <v/>
      </c>
    </row>
    <row r="34" spans="2:17" x14ac:dyDescent="0.2">
      <c r="B34" s="89"/>
      <c r="C34" s="82"/>
      <c r="D34" s="82"/>
      <c r="E34" s="82"/>
      <c r="F34" s="82"/>
      <c r="G34" s="83"/>
      <c r="H34" s="84"/>
      <c r="I34" s="85"/>
      <c r="J34" s="85"/>
      <c r="K34" s="86"/>
      <c r="L34" s="87"/>
      <c r="M34" s="87"/>
      <c r="N34" s="88"/>
      <c r="O34" s="80" t="str">
        <f>IF('Södra DATA'!P59=0,"",'Södra DATA'!P59)</f>
        <v/>
      </c>
      <c r="P34" s="80" t="str">
        <f>IF('Södra DATA'!Q59=0,"",'Södra DATA'!Q59)</f>
        <v/>
      </c>
      <c r="Q34" s="80" t="str">
        <f>IF('Södra DATA'!R59=0,"",'Södra DATA'!R59)</f>
        <v/>
      </c>
    </row>
    <row r="35" spans="2:17" x14ac:dyDescent="0.2">
      <c r="B35" s="89"/>
      <c r="C35" s="82"/>
      <c r="D35" s="82"/>
      <c r="E35" s="82"/>
      <c r="F35" s="82"/>
      <c r="G35" s="83"/>
      <c r="H35" s="84"/>
      <c r="I35" s="85"/>
      <c r="J35" s="85"/>
      <c r="K35" s="86"/>
      <c r="L35" s="87"/>
      <c r="M35" s="87"/>
      <c r="N35" s="88"/>
      <c r="O35" s="80" t="str">
        <f>IF('Södra DATA'!P60=0,"",'Södra DATA'!P60)</f>
        <v/>
      </c>
      <c r="P35" s="80" t="str">
        <f>IF('Södra DATA'!Q60=0,"",'Södra DATA'!Q60)</f>
        <v/>
      </c>
      <c r="Q35" s="80" t="str">
        <f>IF('Södra DATA'!R60=0,"",'Södra DATA'!R60)</f>
        <v/>
      </c>
    </row>
    <row r="36" spans="2:17" x14ac:dyDescent="0.2">
      <c r="B36" s="89"/>
      <c r="C36" s="82"/>
      <c r="D36" s="82"/>
      <c r="E36" s="82"/>
      <c r="F36" s="82"/>
      <c r="G36" s="83"/>
      <c r="H36" s="84"/>
      <c r="I36" s="85"/>
      <c r="J36" s="85"/>
      <c r="K36" s="86"/>
      <c r="L36" s="87"/>
      <c r="M36" s="87"/>
      <c r="N36" s="88"/>
      <c r="O36" s="80" t="str">
        <f>IF('Södra DATA'!P61=0,"",'Södra DATA'!P61)</f>
        <v/>
      </c>
      <c r="P36" s="80" t="str">
        <f>IF('Södra DATA'!Q61=0,"",'Södra DATA'!Q61)</f>
        <v/>
      </c>
      <c r="Q36" s="80" t="str">
        <f>IF('Södra DATA'!R61=0,"",'Södra DATA'!R61)</f>
        <v/>
      </c>
    </row>
    <row r="37" spans="2:17" x14ac:dyDescent="0.2">
      <c r="B37" s="89"/>
      <c r="C37" s="82"/>
      <c r="D37" s="82"/>
      <c r="E37" s="82"/>
      <c r="F37" s="82"/>
      <c r="G37" s="83"/>
      <c r="H37" s="84"/>
      <c r="I37" s="85"/>
      <c r="J37" s="85"/>
      <c r="K37" s="86"/>
      <c r="L37" s="87"/>
      <c r="M37" s="87"/>
      <c r="N37" s="88"/>
      <c r="O37" s="80" t="str">
        <f>IF('Södra DATA'!P62=0,"",'Södra DATA'!P62)</f>
        <v/>
      </c>
      <c r="P37" s="80" t="str">
        <f>IF('Södra DATA'!Q62=0,"",'Södra DATA'!Q62)</f>
        <v/>
      </c>
      <c r="Q37" s="80" t="str">
        <f>IF('Södra DATA'!R62=0,"",'Södra DATA'!R62)</f>
        <v/>
      </c>
    </row>
    <row r="38" spans="2:17" x14ac:dyDescent="0.2">
      <c r="B38" s="89"/>
      <c r="C38" s="82"/>
      <c r="D38" s="82"/>
      <c r="E38" s="82"/>
      <c r="F38" s="82"/>
      <c r="G38" s="83"/>
      <c r="H38" s="84"/>
      <c r="I38" s="85"/>
      <c r="J38" s="85"/>
      <c r="K38" s="86"/>
      <c r="L38" s="87"/>
      <c r="M38" s="87"/>
      <c r="N38" s="88"/>
      <c r="O38" s="80" t="str">
        <f>IF('Södra DATA'!P63=0,"",'Södra DATA'!P63)</f>
        <v/>
      </c>
      <c r="P38" s="80" t="str">
        <f>IF('Södra DATA'!Q63=0,"",'Södra DATA'!Q63)</f>
        <v/>
      </c>
      <c r="Q38" s="80" t="str">
        <f>IF('Södra DATA'!R63=0,"",'Södra DATA'!R63)</f>
        <v/>
      </c>
    </row>
    <row r="39" spans="2:17" x14ac:dyDescent="0.2">
      <c r="B39" s="89"/>
      <c r="C39" s="82"/>
      <c r="D39" s="82"/>
      <c r="E39" s="82"/>
      <c r="F39" s="82"/>
      <c r="G39" s="83"/>
      <c r="H39" s="84"/>
      <c r="I39" s="85"/>
      <c r="J39" s="85"/>
      <c r="K39" s="86"/>
      <c r="L39" s="87"/>
      <c r="M39" s="87"/>
      <c r="N39" s="88"/>
      <c r="O39" s="80" t="str">
        <f>IF('Södra DATA'!P64=0,"",'Södra DATA'!P64)</f>
        <v/>
      </c>
      <c r="P39" s="80" t="str">
        <f>IF('Södra DATA'!Q64=0,"",'Södra DATA'!Q64)</f>
        <v/>
      </c>
      <c r="Q39" s="80" t="str">
        <f>IF('Södra DATA'!R64=0,"",'Södra DATA'!R64)</f>
        <v/>
      </c>
    </row>
    <row r="40" spans="2:17" x14ac:dyDescent="0.2">
      <c r="B40" s="89"/>
      <c r="C40" s="82"/>
      <c r="D40" s="82"/>
      <c r="E40" s="82"/>
      <c r="F40" s="82"/>
      <c r="G40" s="83"/>
      <c r="H40" s="84"/>
      <c r="I40" s="85"/>
      <c r="J40" s="85"/>
      <c r="K40" s="86"/>
      <c r="L40" s="87"/>
      <c r="M40" s="87"/>
      <c r="N40" s="88"/>
      <c r="O40" s="80" t="str">
        <f>IF('Södra DATA'!P65=0,"",'Södra DATA'!P65)</f>
        <v/>
      </c>
      <c r="P40" s="80" t="str">
        <f>IF('Södra DATA'!Q65=0,"",'Södra DATA'!Q65)</f>
        <v/>
      </c>
      <c r="Q40" s="80" t="str">
        <f>IF('Södra DATA'!R65=0,"",'Södra DATA'!R65)</f>
        <v/>
      </c>
    </row>
    <row r="41" spans="2:17" x14ac:dyDescent="0.2">
      <c r="B41" s="89"/>
      <c r="C41" s="82"/>
      <c r="D41" s="82"/>
      <c r="E41" s="82"/>
      <c r="F41" s="82"/>
      <c r="G41" s="83"/>
      <c r="H41" s="84"/>
      <c r="I41" s="85"/>
      <c r="J41" s="85"/>
      <c r="K41" s="86"/>
      <c r="L41" s="87"/>
      <c r="M41" s="87"/>
      <c r="N41" s="88"/>
      <c r="O41" s="80" t="str">
        <f>IF('Södra DATA'!P66=0,"",'Södra DATA'!P66)</f>
        <v/>
      </c>
      <c r="P41" s="80" t="str">
        <f>IF('Södra DATA'!Q66=0,"",'Södra DATA'!Q66)</f>
        <v/>
      </c>
      <c r="Q41" s="80" t="str">
        <f>IF('Södra DATA'!R66=0,"",'Södra DATA'!R66)</f>
        <v/>
      </c>
    </row>
    <row r="42" spans="2:17" x14ac:dyDescent="0.2">
      <c r="B42" s="89"/>
      <c r="C42" s="82"/>
      <c r="D42" s="82"/>
      <c r="E42" s="82"/>
      <c r="F42" s="82"/>
      <c r="G42" s="83"/>
      <c r="H42" s="84"/>
      <c r="I42" s="85"/>
      <c r="J42" s="85"/>
      <c r="K42" s="86"/>
      <c r="L42" s="87"/>
      <c r="M42" s="87"/>
      <c r="N42" s="88"/>
      <c r="O42" s="80" t="str">
        <f>IF('Södra DATA'!P67=0,"",'Södra DATA'!P67)</f>
        <v/>
      </c>
      <c r="P42" s="80" t="str">
        <f>IF('Södra DATA'!Q67=0,"",'Södra DATA'!Q67)</f>
        <v/>
      </c>
      <c r="Q42" s="80" t="str">
        <f>IF('Södra DATA'!R67=0,"",'Södra DATA'!R67)</f>
        <v/>
      </c>
    </row>
    <row r="43" spans="2:17" x14ac:dyDescent="0.2">
      <c r="B43" s="89"/>
      <c r="C43" s="82"/>
      <c r="D43" s="82"/>
      <c r="E43" s="82"/>
      <c r="F43" s="82"/>
      <c r="G43" s="83"/>
      <c r="H43" s="84"/>
      <c r="I43" s="85"/>
      <c r="J43" s="85"/>
      <c r="K43" s="86"/>
      <c r="L43" s="87"/>
      <c r="M43" s="87"/>
      <c r="N43" s="88"/>
      <c r="O43" s="80" t="str">
        <f>IF('Södra DATA'!P68=0,"",'Södra DATA'!P68)</f>
        <v/>
      </c>
      <c r="P43" s="80" t="str">
        <f>IF('Södra DATA'!Q68=0,"",'Södra DATA'!Q68)</f>
        <v/>
      </c>
      <c r="Q43" s="80" t="str">
        <f>IF('Södra DATA'!R68=0,"",'Södra DATA'!R68)</f>
        <v/>
      </c>
    </row>
    <row r="44" spans="2:17" x14ac:dyDescent="0.2">
      <c r="B44" s="89"/>
      <c r="C44" s="82"/>
      <c r="D44" s="82"/>
      <c r="E44" s="82"/>
      <c r="F44" s="82"/>
      <c r="G44" s="83"/>
      <c r="H44" s="84"/>
      <c r="I44" s="85"/>
      <c r="J44" s="85"/>
      <c r="K44" s="86"/>
      <c r="L44" s="87"/>
      <c r="M44" s="87"/>
      <c r="N44" s="88"/>
      <c r="O44" s="80" t="str">
        <f>IF('Södra DATA'!P69=0,"",'Södra DATA'!P69)</f>
        <v/>
      </c>
      <c r="P44" s="80" t="str">
        <f>IF('Södra DATA'!Q69=0,"",'Södra DATA'!Q69)</f>
        <v/>
      </c>
      <c r="Q44" s="80" t="str">
        <f>IF('Södra DATA'!R69=0,"",'Södra DATA'!R69)</f>
        <v/>
      </c>
    </row>
    <row r="45" spans="2:17" x14ac:dyDescent="0.2">
      <c r="B45" s="89"/>
      <c r="C45" s="82"/>
      <c r="D45" s="82"/>
      <c r="E45" s="82"/>
      <c r="F45" s="82"/>
      <c r="G45" s="83"/>
      <c r="H45" s="84"/>
      <c r="I45" s="85"/>
      <c r="J45" s="85"/>
      <c r="K45" s="86"/>
      <c r="L45" s="87"/>
      <c r="M45" s="87"/>
      <c r="N45" s="88"/>
      <c r="O45" s="80" t="str">
        <f>IF('Södra DATA'!P70=0,"",'Södra DATA'!P70)</f>
        <v/>
      </c>
      <c r="P45" s="80" t="str">
        <f>IF('Södra DATA'!Q70=0,"",'Södra DATA'!Q70)</f>
        <v/>
      </c>
      <c r="Q45" s="80" t="str">
        <f>IF('Södra DATA'!R70=0,"",'Södra DATA'!R70)</f>
        <v/>
      </c>
    </row>
    <row r="46" spans="2:17" x14ac:dyDescent="0.2">
      <c r="B46" s="89"/>
      <c r="C46" s="82"/>
      <c r="D46" s="82"/>
      <c r="E46" s="82"/>
      <c r="F46" s="82"/>
      <c r="G46" s="83"/>
      <c r="H46" s="84"/>
      <c r="I46" s="85"/>
      <c r="J46" s="85"/>
      <c r="K46" s="86"/>
      <c r="L46" s="87"/>
      <c r="M46" s="87"/>
      <c r="N46" s="88"/>
      <c r="O46" s="80" t="str">
        <f>IF('Södra DATA'!P71=0,"",'Södra DATA'!P71)</f>
        <v/>
      </c>
      <c r="P46" s="80" t="str">
        <f>IF('Södra DATA'!Q71=0,"",'Södra DATA'!Q71)</f>
        <v/>
      </c>
      <c r="Q46" s="80" t="str">
        <f>IF('Södra DATA'!R71=0,"",'Södra DATA'!R71)</f>
        <v/>
      </c>
    </row>
    <row r="47" spans="2:17" x14ac:dyDescent="0.2">
      <c r="B47" s="89"/>
      <c r="C47" s="82"/>
      <c r="D47" s="82"/>
      <c r="E47" s="82"/>
      <c r="F47" s="82"/>
      <c r="G47" s="83"/>
      <c r="H47" s="84"/>
      <c r="I47" s="85"/>
      <c r="J47" s="85"/>
      <c r="K47" s="86"/>
      <c r="L47" s="87"/>
      <c r="M47" s="87"/>
      <c r="N47" s="88"/>
      <c r="O47" s="80" t="str">
        <f>IF('Södra DATA'!P72=0,"",'Södra DATA'!P72)</f>
        <v/>
      </c>
      <c r="P47" s="80" t="str">
        <f>IF('Södra DATA'!Q72=0,"",'Södra DATA'!Q72)</f>
        <v/>
      </c>
      <c r="Q47" s="80" t="str">
        <f>IF('Södra DATA'!R72=0,"",'Södra DATA'!R72)</f>
        <v/>
      </c>
    </row>
    <row r="48" spans="2:17" x14ac:dyDescent="0.2">
      <c r="B48" s="89"/>
      <c r="C48" s="82"/>
      <c r="D48" s="82"/>
      <c r="E48" s="82"/>
      <c r="F48" s="82"/>
      <c r="G48" s="83"/>
      <c r="H48" s="84"/>
      <c r="I48" s="85"/>
      <c r="J48" s="85"/>
      <c r="K48" s="86"/>
      <c r="L48" s="87"/>
      <c r="M48" s="87"/>
      <c r="N48" s="88"/>
      <c r="O48" s="80" t="str">
        <f>IF('Södra DATA'!P73=0,"",'Södra DATA'!P73)</f>
        <v/>
      </c>
      <c r="P48" s="80" t="str">
        <f>IF('Södra DATA'!Q73=0,"",'Södra DATA'!Q73)</f>
        <v/>
      </c>
      <c r="Q48" s="80" t="str">
        <f>IF('Södra DATA'!R73=0,"",'Södra DATA'!R73)</f>
        <v/>
      </c>
    </row>
    <row r="49" spans="2:17" x14ac:dyDescent="0.2">
      <c r="B49" s="89"/>
      <c r="C49" s="82"/>
      <c r="D49" s="82"/>
      <c r="E49" s="82"/>
      <c r="F49" s="82"/>
      <c r="G49" s="83"/>
      <c r="H49" s="84"/>
      <c r="I49" s="85"/>
      <c r="J49" s="85"/>
      <c r="K49" s="86"/>
      <c r="L49" s="87"/>
      <c r="M49" s="87"/>
      <c r="N49" s="88"/>
      <c r="O49" s="80" t="str">
        <f>IF('Södra DATA'!P74=0,"",'Södra DATA'!P74)</f>
        <v/>
      </c>
      <c r="P49" s="80" t="str">
        <f>IF('Södra DATA'!Q74=0,"",'Södra DATA'!Q74)</f>
        <v/>
      </c>
      <c r="Q49" s="80" t="str">
        <f>IF('Södra DATA'!R74=0,"",'Södra DATA'!R74)</f>
        <v/>
      </c>
    </row>
    <row r="50" spans="2:17" x14ac:dyDescent="0.2">
      <c r="B50" s="89"/>
      <c r="C50" s="82"/>
      <c r="D50" s="82"/>
      <c r="E50" s="82"/>
      <c r="F50" s="82"/>
      <c r="G50" s="83"/>
      <c r="H50" s="84"/>
      <c r="I50" s="85"/>
      <c r="J50" s="85"/>
      <c r="K50" s="86"/>
      <c r="L50" s="87"/>
      <c r="M50" s="87"/>
      <c r="N50" s="88"/>
      <c r="O50" s="80" t="str">
        <f>IF('Södra DATA'!P75=0,"",'Södra DATA'!P75)</f>
        <v/>
      </c>
      <c r="P50" s="80" t="str">
        <f>IF('Södra DATA'!Q75=0,"",'Södra DATA'!Q75)</f>
        <v/>
      </c>
      <c r="Q50" s="80" t="str">
        <f>IF('Södra DATA'!R75=0,"",'Södra DATA'!R75)</f>
        <v/>
      </c>
    </row>
    <row r="51" spans="2:17" x14ac:dyDescent="0.2">
      <c r="B51" s="89"/>
      <c r="C51" s="82"/>
      <c r="D51" s="82"/>
      <c r="E51" s="82"/>
      <c r="F51" s="82"/>
      <c r="G51" s="83"/>
      <c r="H51" s="84"/>
      <c r="I51" s="85"/>
      <c r="J51" s="85"/>
      <c r="K51" s="86"/>
      <c r="L51" s="87"/>
      <c r="M51" s="87"/>
      <c r="N51" s="88"/>
      <c r="O51" s="80" t="str">
        <f>IF('Södra DATA'!P76=0,"",'Södra DATA'!P76)</f>
        <v/>
      </c>
      <c r="P51" s="80" t="str">
        <f>IF('Södra DATA'!Q76=0,"",'Södra DATA'!Q76)</f>
        <v/>
      </c>
      <c r="Q51" s="80" t="str">
        <f>IF('Södra DATA'!R76=0,"",'Södra DATA'!R76)</f>
        <v/>
      </c>
    </row>
    <row r="52" spans="2:17" x14ac:dyDescent="0.2">
      <c r="B52" s="89"/>
      <c r="C52" s="82"/>
      <c r="D52" s="82"/>
      <c r="E52" s="82"/>
      <c r="F52" s="82"/>
      <c r="G52" s="83"/>
      <c r="H52" s="84"/>
      <c r="I52" s="85"/>
      <c r="J52" s="85"/>
      <c r="K52" s="86"/>
      <c r="L52" s="87"/>
      <c r="M52" s="87"/>
      <c r="N52" s="88"/>
      <c r="O52" s="80" t="str">
        <f>IF('Södra DATA'!P77=0,"",'Södra DATA'!P77)</f>
        <v/>
      </c>
      <c r="P52" s="80" t="str">
        <f>IF('Södra DATA'!Q77=0,"",'Södra DATA'!Q77)</f>
        <v/>
      </c>
      <c r="Q52" s="80" t="str">
        <f>IF('Södra DATA'!R77=0,"",'Södra DATA'!R77)</f>
        <v/>
      </c>
    </row>
    <row r="53" spans="2:17" x14ac:dyDescent="0.2">
      <c r="B53" s="89"/>
      <c r="C53" s="82"/>
      <c r="D53" s="82"/>
      <c r="E53" s="82"/>
      <c r="F53" s="82"/>
      <c r="G53" s="83"/>
      <c r="H53" s="84"/>
      <c r="I53" s="85"/>
      <c r="J53" s="85"/>
      <c r="K53" s="86"/>
      <c r="L53" s="87"/>
      <c r="M53" s="87"/>
      <c r="N53" s="88"/>
      <c r="O53" s="80" t="str">
        <f>IF('Södra DATA'!P78=0,"",'Södra DATA'!P78)</f>
        <v/>
      </c>
      <c r="P53" s="80" t="str">
        <f>IF('Södra DATA'!Q78=0,"",'Södra DATA'!Q78)</f>
        <v/>
      </c>
      <c r="Q53" s="80" t="str">
        <f>IF('Södra DATA'!R78=0,"",'Södra DATA'!R78)</f>
        <v/>
      </c>
    </row>
    <row r="54" spans="2:17" x14ac:dyDescent="0.2">
      <c r="B54" s="89"/>
      <c r="C54" s="82"/>
      <c r="D54" s="82"/>
      <c r="E54" s="82"/>
      <c r="F54" s="82"/>
      <c r="G54" s="83"/>
      <c r="H54" s="84"/>
      <c r="I54" s="85"/>
      <c r="J54" s="85"/>
      <c r="K54" s="86"/>
      <c r="L54" s="87"/>
      <c r="M54" s="87"/>
      <c r="N54" s="88"/>
      <c r="O54" s="80" t="str">
        <f>IF('Södra DATA'!P79=0,"",'Södra DATA'!P79)</f>
        <v/>
      </c>
      <c r="P54" s="80" t="str">
        <f>IF('Södra DATA'!Q79=0,"",'Södra DATA'!Q79)</f>
        <v/>
      </c>
      <c r="Q54" s="80" t="str">
        <f>IF('Södra DATA'!R79=0,"",'Södra DATA'!R79)</f>
        <v/>
      </c>
    </row>
    <row r="55" spans="2:17" x14ac:dyDescent="0.2">
      <c r="B55" s="89"/>
      <c r="C55" s="82"/>
      <c r="D55" s="82"/>
      <c r="E55" s="82"/>
      <c r="F55" s="82"/>
      <c r="G55" s="83"/>
      <c r="H55" s="84"/>
      <c r="I55" s="85"/>
      <c r="J55" s="85"/>
      <c r="K55" s="86"/>
      <c r="L55" s="87"/>
      <c r="M55" s="87"/>
      <c r="N55" s="88"/>
      <c r="O55" s="80" t="str">
        <f>IF('Södra DATA'!P80=0,"",'Södra DATA'!P80)</f>
        <v/>
      </c>
      <c r="P55" s="80" t="str">
        <f>IF('Södra DATA'!Q80=0,"",'Södra DATA'!Q80)</f>
        <v/>
      </c>
      <c r="Q55" s="80" t="str">
        <f>IF('Södra DATA'!R80=0,"",'Södra DATA'!R80)</f>
        <v/>
      </c>
    </row>
    <row r="56" spans="2:17" x14ac:dyDescent="0.2">
      <c r="B56" s="89"/>
      <c r="C56" s="82"/>
      <c r="D56" s="82"/>
      <c r="E56" s="82"/>
      <c r="F56" s="82"/>
      <c r="G56" s="83"/>
      <c r="H56" s="84"/>
      <c r="I56" s="85"/>
      <c r="J56" s="85"/>
      <c r="K56" s="86"/>
      <c r="L56" s="87"/>
      <c r="M56" s="87"/>
      <c r="N56" s="88"/>
      <c r="O56" s="80" t="str">
        <f>IF('Södra DATA'!P81=0,"",'Södra DATA'!P81)</f>
        <v/>
      </c>
      <c r="P56" s="80" t="str">
        <f>IF('Södra DATA'!Q81=0,"",'Södra DATA'!Q81)</f>
        <v/>
      </c>
      <c r="Q56" s="80" t="str">
        <f>IF('Södra DATA'!R81=0,"",'Södra DATA'!R81)</f>
        <v/>
      </c>
    </row>
    <row r="57" spans="2:17" x14ac:dyDescent="0.2">
      <c r="B57" s="89"/>
      <c r="C57" s="82"/>
      <c r="D57" s="82"/>
      <c r="E57" s="82"/>
      <c r="F57" s="82"/>
      <c r="G57" s="83"/>
      <c r="H57" s="84"/>
      <c r="I57" s="85"/>
      <c r="J57" s="85"/>
      <c r="K57" s="86"/>
      <c r="L57" s="87"/>
      <c r="M57" s="87"/>
      <c r="N57" s="88"/>
      <c r="O57" s="80" t="str">
        <f>IF('Södra DATA'!P82=0,"",'Södra DATA'!P82)</f>
        <v/>
      </c>
      <c r="P57" s="80" t="str">
        <f>IF('Södra DATA'!Q82=0,"",'Södra DATA'!Q82)</f>
        <v/>
      </c>
      <c r="Q57" s="80" t="str">
        <f>IF('Södra DATA'!R82=0,"",'Södra DATA'!R82)</f>
        <v/>
      </c>
    </row>
    <row r="58" spans="2:17" x14ac:dyDescent="0.2">
      <c r="B58" s="89"/>
      <c r="C58" s="82"/>
      <c r="D58" s="82"/>
      <c r="E58" s="82"/>
      <c r="F58" s="82"/>
      <c r="G58" s="83"/>
      <c r="H58" s="84"/>
      <c r="I58" s="85"/>
      <c r="J58" s="85"/>
      <c r="K58" s="86"/>
      <c r="L58" s="87"/>
      <c r="M58" s="87"/>
      <c r="N58" s="88"/>
      <c r="O58" s="80" t="str">
        <f>IF('Södra DATA'!P83=0,"",'Södra DATA'!P83)</f>
        <v/>
      </c>
      <c r="P58" s="80" t="str">
        <f>IF('Södra DATA'!Q83=0,"",'Södra DATA'!Q83)</f>
        <v/>
      </c>
      <c r="Q58" s="80" t="str">
        <f>IF('Södra DATA'!R83=0,"",'Södra DATA'!R83)</f>
        <v/>
      </c>
    </row>
    <row r="59" spans="2:17" x14ac:dyDescent="0.2">
      <c r="B59" s="89"/>
      <c r="C59" s="82"/>
      <c r="D59" s="82"/>
      <c r="E59" s="82"/>
      <c r="F59" s="82"/>
      <c r="G59" s="83"/>
      <c r="H59" s="84"/>
      <c r="I59" s="85"/>
      <c r="J59" s="85"/>
      <c r="K59" s="86"/>
      <c r="L59" s="87"/>
      <c r="M59" s="87"/>
      <c r="N59" s="88"/>
      <c r="O59" s="80" t="str">
        <f>IF('Södra DATA'!P84=0,"",'Södra DATA'!P84)</f>
        <v/>
      </c>
      <c r="P59" s="80" t="str">
        <f>IF('Södra DATA'!Q84=0,"",'Södra DATA'!Q84)</f>
        <v/>
      </c>
      <c r="Q59" s="80" t="str">
        <f>IF('Södra DATA'!R84=0,"",'Södra DATA'!R84)</f>
        <v/>
      </c>
    </row>
    <row r="60" spans="2:17" x14ac:dyDescent="0.2">
      <c r="B60" s="89"/>
      <c r="C60" s="82"/>
      <c r="D60" s="82"/>
      <c r="E60" s="82"/>
      <c r="F60" s="82"/>
      <c r="G60" s="83"/>
      <c r="H60" s="84"/>
      <c r="I60" s="85"/>
      <c r="J60" s="85"/>
      <c r="K60" s="86"/>
      <c r="L60" s="87"/>
      <c r="M60" s="87"/>
      <c r="N60" s="88"/>
      <c r="O60" s="80" t="str">
        <f>IF('Södra DATA'!P85=0,"",'Södra DATA'!P85)</f>
        <v/>
      </c>
      <c r="P60" s="80" t="str">
        <f>IF('Södra DATA'!Q85=0,"",'Södra DATA'!Q85)</f>
        <v/>
      </c>
      <c r="Q60" s="80" t="str">
        <f>IF('Södra DATA'!R85=0,"",'Södra DATA'!R85)</f>
        <v/>
      </c>
    </row>
    <row r="61" spans="2:17" x14ac:dyDescent="0.2">
      <c r="B61" s="89"/>
      <c r="C61" s="82"/>
      <c r="D61" s="82"/>
      <c r="E61" s="82"/>
      <c r="F61" s="82"/>
      <c r="G61" s="83"/>
      <c r="H61" s="84"/>
      <c r="I61" s="85"/>
      <c r="J61" s="85"/>
      <c r="K61" s="86"/>
      <c r="L61" s="87"/>
      <c r="M61" s="87"/>
      <c r="N61" s="88"/>
      <c r="O61" s="80" t="str">
        <f>IF('Södra DATA'!P86=0,"",'Södra DATA'!P86)</f>
        <v/>
      </c>
      <c r="P61" s="80" t="str">
        <f>IF('Södra DATA'!Q86=0,"",'Södra DATA'!Q86)</f>
        <v/>
      </c>
      <c r="Q61" s="80" t="str">
        <f>IF('Södra DATA'!R86=0,"",'Södra DATA'!R86)</f>
        <v/>
      </c>
    </row>
    <row r="62" spans="2:17" x14ac:dyDescent="0.2">
      <c r="B62" s="89"/>
      <c r="C62" s="82"/>
      <c r="D62" s="82"/>
      <c r="E62" s="82"/>
      <c r="F62" s="82"/>
      <c r="G62" s="83"/>
      <c r="H62" s="84"/>
      <c r="I62" s="85"/>
      <c r="J62" s="85"/>
      <c r="K62" s="86"/>
      <c r="L62" s="87"/>
      <c r="M62" s="87"/>
      <c r="N62" s="88"/>
      <c r="O62" s="80" t="str">
        <f>IF('Södra DATA'!P87=0,"",'Södra DATA'!P87)</f>
        <v/>
      </c>
      <c r="P62" s="80" t="str">
        <f>IF('Södra DATA'!Q87=0,"",'Södra DATA'!Q87)</f>
        <v/>
      </c>
      <c r="Q62" s="80" t="str">
        <f>IF('Södra DATA'!R87=0,"",'Södra DATA'!R87)</f>
        <v/>
      </c>
    </row>
    <row r="63" spans="2:17" x14ac:dyDescent="0.2">
      <c r="B63" s="89"/>
      <c r="C63" s="82"/>
      <c r="D63" s="82"/>
      <c r="E63" s="82"/>
      <c r="F63" s="82"/>
      <c r="G63" s="83"/>
      <c r="H63" s="84"/>
      <c r="I63" s="85"/>
      <c r="J63" s="85"/>
      <c r="K63" s="86"/>
      <c r="L63" s="87"/>
      <c r="M63" s="87"/>
      <c r="N63" s="88"/>
      <c r="O63" s="80" t="str">
        <f>IF('Södra DATA'!P88=0,"",'Södra DATA'!P88)</f>
        <v/>
      </c>
      <c r="P63" s="80" t="str">
        <f>IF('Södra DATA'!Q88=0,"",'Södra DATA'!Q88)</f>
        <v/>
      </c>
      <c r="Q63" s="80" t="str">
        <f>IF('Södra DATA'!R88=0,"",'Södra DATA'!R88)</f>
        <v/>
      </c>
    </row>
    <row r="64" spans="2:17" x14ac:dyDescent="0.2">
      <c r="B64" s="89"/>
      <c r="C64" s="82"/>
      <c r="D64" s="82"/>
      <c r="E64" s="82"/>
      <c r="F64" s="82"/>
      <c r="G64" s="83"/>
      <c r="H64" s="84"/>
      <c r="I64" s="85"/>
      <c r="J64" s="85"/>
      <c r="K64" s="86"/>
      <c r="L64" s="87"/>
      <c r="M64" s="87"/>
      <c r="N64" s="88"/>
      <c r="O64" s="80" t="str">
        <f>IF('Södra DATA'!P89=0,"",'Södra DATA'!P89)</f>
        <v/>
      </c>
      <c r="P64" s="80" t="str">
        <f>IF('Södra DATA'!Q89=0,"",'Södra DATA'!Q89)</f>
        <v/>
      </c>
      <c r="Q64" s="80" t="str">
        <f>IF('Södra DATA'!R89=0,"",'Södra DATA'!R89)</f>
        <v/>
      </c>
    </row>
    <row r="65" spans="2:17" x14ac:dyDescent="0.2">
      <c r="B65" s="89"/>
      <c r="C65" s="82"/>
      <c r="D65" s="82"/>
      <c r="E65" s="82"/>
      <c r="F65" s="82"/>
      <c r="G65" s="83"/>
      <c r="H65" s="84"/>
      <c r="I65" s="85"/>
      <c r="J65" s="85"/>
      <c r="K65" s="86"/>
      <c r="L65" s="87"/>
      <c r="M65" s="87"/>
      <c r="N65" s="88"/>
      <c r="O65" s="80" t="str">
        <f>IF('Södra DATA'!P90=0,"",'Södra DATA'!P90)</f>
        <v/>
      </c>
      <c r="P65" s="80" t="str">
        <f>IF('Södra DATA'!Q90=0,"",'Södra DATA'!Q90)</f>
        <v/>
      </c>
      <c r="Q65" s="80" t="str">
        <f>IF('Södra DATA'!R90=0,"",'Södra DATA'!R90)</f>
        <v/>
      </c>
    </row>
    <row r="66" spans="2:17" x14ac:dyDescent="0.2">
      <c r="B66" s="89"/>
      <c r="C66" s="82"/>
      <c r="D66" s="82"/>
      <c r="E66" s="82"/>
      <c r="F66" s="82"/>
      <c r="G66" s="83"/>
      <c r="H66" s="84"/>
      <c r="I66" s="85"/>
      <c r="J66" s="85"/>
      <c r="K66" s="86"/>
      <c r="L66" s="87"/>
      <c r="M66" s="87"/>
      <c r="N66" s="88"/>
      <c r="O66" s="80" t="str">
        <f>IF('Södra DATA'!P91=0,"",'Södra DATA'!P91)</f>
        <v/>
      </c>
      <c r="P66" s="80" t="str">
        <f>IF('Södra DATA'!Q91=0,"",'Södra DATA'!Q91)</f>
        <v/>
      </c>
      <c r="Q66" s="80" t="str">
        <f>IF('Södra DATA'!R91=0,"",'Södra DATA'!R91)</f>
        <v/>
      </c>
    </row>
    <row r="67" spans="2:17" x14ac:dyDescent="0.2">
      <c r="B67" s="89"/>
      <c r="C67" s="82"/>
      <c r="D67" s="82"/>
      <c r="E67" s="82"/>
      <c r="F67" s="82"/>
      <c r="G67" s="83"/>
      <c r="H67" s="84"/>
      <c r="I67" s="85"/>
      <c r="J67" s="85"/>
      <c r="K67" s="86"/>
      <c r="L67" s="87"/>
      <c r="M67" s="87"/>
      <c r="N67" s="88"/>
      <c r="O67" s="80" t="str">
        <f>IF('Södra DATA'!P92=0,"",'Södra DATA'!P92)</f>
        <v/>
      </c>
      <c r="P67" s="80" t="str">
        <f>IF('Södra DATA'!Q92=0,"",'Södra DATA'!Q92)</f>
        <v/>
      </c>
      <c r="Q67" s="80" t="str">
        <f>IF('Södra DATA'!R92=0,"",'Södra DATA'!R92)</f>
        <v/>
      </c>
    </row>
    <row r="68" spans="2:17" x14ac:dyDescent="0.2">
      <c r="B68" s="89"/>
      <c r="C68" s="82"/>
      <c r="D68" s="82"/>
      <c r="E68" s="82"/>
      <c r="F68" s="82"/>
      <c r="G68" s="83"/>
      <c r="H68" s="84"/>
      <c r="I68" s="85"/>
      <c r="J68" s="85"/>
      <c r="K68" s="86"/>
      <c r="L68" s="87"/>
      <c r="M68" s="87"/>
      <c r="N68" s="88"/>
      <c r="O68" s="80" t="str">
        <f>IF('Södra DATA'!P93=0,"",'Södra DATA'!P93)</f>
        <v/>
      </c>
      <c r="P68" s="80" t="str">
        <f>IF('Södra DATA'!Q93=0,"",'Södra DATA'!Q93)</f>
        <v/>
      </c>
      <c r="Q68" s="80" t="str">
        <f>IF('Södra DATA'!R93=0,"",'Södra DATA'!R93)</f>
        <v/>
      </c>
    </row>
    <row r="69" spans="2:17" x14ac:dyDescent="0.2">
      <c r="B69" s="89"/>
      <c r="C69" s="82"/>
      <c r="D69" s="82"/>
      <c r="E69" s="82"/>
      <c r="F69" s="82"/>
      <c r="G69" s="83"/>
      <c r="H69" s="84"/>
      <c r="I69" s="85"/>
      <c r="J69" s="85"/>
      <c r="K69" s="86"/>
      <c r="L69" s="87"/>
      <c r="M69" s="87"/>
      <c r="N69" s="88"/>
      <c r="O69" s="80" t="str">
        <f>IF('Södra DATA'!P94=0,"",'Södra DATA'!P94)</f>
        <v/>
      </c>
      <c r="P69" s="80" t="str">
        <f>IF('Södra DATA'!Q94=0,"",'Södra DATA'!Q94)</f>
        <v/>
      </c>
      <c r="Q69" s="80" t="str">
        <f>IF('Södra DATA'!R94=0,"",'Södra DATA'!R94)</f>
        <v/>
      </c>
    </row>
    <row r="70" spans="2:17" x14ac:dyDescent="0.2">
      <c r="B70" s="89"/>
      <c r="C70" s="82"/>
      <c r="D70" s="82"/>
      <c r="E70" s="82"/>
      <c r="F70" s="82"/>
      <c r="G70" s="83"/>
      <c r="H70" s="84"/>
      <c r="I70" s="85"/>
      <c r="J70" s="85"/>
      <c r="K70" s="86"/>
      <c r="L70" s="87"/>
      <c r="M70" s="87"/>
      <c r="N70" s="88"/>
      <c r="O70" s="80" t="str">
        <f>IF('Södra DATA'!P95=0,"",'Södra DATA'!P95)</f>
        <v/>
      </c>
      <c r="P70" s="80" t="str">
        <f>IF('Södra DATA'!Q95=0,"",'Södra DATA'!Q95)</f>
        <v/>
      </c>
      <c r="Q70" s="80" t="str">
        <f>IF('Södra DATA'!R95=0,"",'Södra DATA'!R95)</f>
        <v/>
      </c>
    </row>
    <row r="71" spans="2:17" x14ac:dyDescent="0.2">
      <c r="B71" s="89"/>
      <c r="C71" s="82"/>
      <c r="D71" s="82"/>
      <c r="E71" s="82"/>
      <c r="F71" s="82"/>
      <c r="G71" s="83"/>
      <c r="H71" s="84"/>
      <c r="I71" s="85"/>
      <c r="J71" s="85"/>
      <c r="K71" s="86"/>
      <c r="L71" s="87"/>
      <c r="M71" s="87"/>
      <c r="N71" s="88"/>
      <c r="O71" s="80" t="str">
        <f>IF('Södra DATA'!P96=0,"",'Södra DATA'!P96)</f>
        <v/>
      </c>
      <c r="P71" s="80" t="str">
        <f>IF('Södra DATA'!Q96=0,"",'Södra DATA'!Q96)</f>
        <v/>
      </c>
      <c r="Q71" s="80" t="str">
        <f>IF('Södra DATA'!R96=0,"",'Södra DATA'!R96)</f>
        <v/>
      </c>
    </row>
    <row r="72" spans="2:17" x14ac:dyDescent="0.2">
      <c r="B72" s="89"/>
      <c r="C72" s="82"/>
      <c r="D72" s="82"/>
      <c r="E72" s="82"/>
      <c r="F72" s="82"/>
      <c r="G72" s="83"/>
      <c r="H72" s="84"/>
      <c r="I72" s="85"/>
      <c r="J72" s="85"/>
      <c r="K72" s="86"/>
      <c r="L72" s="87"/>
      <c r="M72" s="87"/>
      <c r="N72" s="88"/>
      <c r="O72" s="80" t="str">
        <f>IF('Södra DATA'!P97=0,"",'Södra DATA'!P97)</f>
        <v/>
      </c>
      <c r="P72" s="80" t="str">
        <f>IF('Södra DATA'!Q97=0,"",'Södra DATA'!Q97)</f>
        <v/>
      </c>
      <c r="Q72" s="80" t="str">
        <f>IF('Södra DATA'!R97=0,"",'Södra DATA'!R97)</f>
        <v/>
      </c>
    </row>
    <row r="73" spans="2:17" x14ac:dyDescent="0.2">
      <c r="B73" s="89"/>
      <c r="C73" s="82"/>
      <c r="D73" s="82"/>
      <c r="E73" s="82"/>
      <c r="F73" s="82"/>
      <c r="G73" s="83"/>
      <c r="H73" s="84"/>
      <c r="I73" s="85"/>
      <c r="J73" s="85"/>
      <c r="K73" s="86"/>
      <c r="L73" s="87"/>
      <c r="M73" s="87"/>
      <c r="N73" s="88"/>
      <c r="O73" s="80" t="str">
        <f>IF('Södra DATA'!P98=0,"",'Södra DATA'!P98)</f>
        <v/>
      </c>
      <c r="P73" s="80" t="str">
        <f>IF('Södra DATA'!Q98=0,"",'Södra DATA'!Q98)</f>
        <v/>
      </c>
      <c r="Q73" s="80" t="str">
        <f>IF('Södra DATA'!R98=0,"",'Södra DATA'!R98)</f>
        <v/>
      </c>
    </row>
    <row r="74" spans="2:17" x14ac:dyDescent="0.2">
      <c r="B74" s="89"/>
      <c r="C74" s="82"/>
      <c r="D74" s="82"/>
      <c r="E74" s="82"/>
      <c r="F74" s="82"/>
      <c r="G74" s="83"/>
      <c r="H74" s="84"/>
      <c r="I74" s="85"/>
      <c r="J74" s="85"/>
      <c r="K74" s="86"/>
      <c r="L74" s="87"/>
      <c r="M74" s="87"/>
      <c r="N74" s="88"/>
      <c r="O74" s="80" t="str">
        <f>IF('Södra DATA'!P99=0,"",'Södra DATA'!P99)</f>
        <v/>
      </c>
      <c r="P74" s="80" t="str">
        <f>IF('Södra DATA'!Q99=0,"",'Södra DATA'!Q99)</f>
        <v/>
      </c>
      <c r="Q74" s="80" t="str">
        <f>IF('Södra DATA'!R99=0,"",'Södra DATA'!R99)</f>
        <v/>
      </c>
    </row>
    <row r="75" spans="2:17" x14ac:dyDescent="0.2">
      <c r="B75" s="89"/>
      <c r="C75" s="82"/>
      <c r="D75" s="82"/>
      <c r="E75" s="82"/>
      <c r="F75" s="82"/>
      <c r="G75" s="83"/>
      <c r="H75" s="84"/>
      <c r="I75" s="85"/>
      <c r="J75" s="85"/>
      <c r="K75" s="86"/>
      <c r="L75" s="87"/>
      <c r="M75" s="87"/>
      <c r="N75" s="88"/>
      <c r="O75" s="80" t="str">
        <f>IF('Södra DATA'!P100=0,"",'Södra DATA'!P100)</f>
        <v/>
      </c>
      <c r="P75" s="80" t="str">
        <f>IF('Södra DATA'!Q100=0,"",'Södra DATA'!Q100)</f>
        <v/>
      </c>
      <c r="Q75" s="80" t="str">
        <f>IF('Södra DATA'!R100=0,"",'Södra DATA'!R100)</f>
        <v/>
      </c>
    </row>
    <row r="76" spans="2:17" x14ac:dyDescent="0.2">
      <c r="B76" s="89"/>
      <c r="C76" s="82"/>
      <c r="D76" s="82"/>
      <c r="E76" s="82"/>
      <c r="F76" s="82"/>
      <c r="G76" s="83"/>
      <c r="H76" s="84"/>
      <c r="I76" s="85"/>
      <c r="J76" s="85"/>
      <c r="K76" s="86"/>
      <c r="L76" s="87"/>
      <c r="M76" s="87"/>
      <c r="N76" s="88"/>
      <c r="O76" s="80" t="str">
        <f>IF('Södra DATA'!P101=0,"",'Södra DATA'!P101)</f>
        <v/>
      </c>
      <c r="P76" s="80" t="str">
        <f>IF('Södra DATA'!Q101=0,"",'Södra DATA'!Q101)</f>
        <v/>
      </c>
      <c r="Q76" s="80" t="str">
        <f>IF('Södra DATA'!R101=0,"",'Södra DATA'!R101)</f>
        <v/>
      </c>
    </row>
    <row r="77" spans="2:17" x14ac:dyDescent="0.2">
      <c r="B77" s="89"/>
      <c r="C77" s="82"/>
      <c r="D77" s="82"/>
      <c r="E77" s="82"/>
      <c r="F77" s="82"/>
      <c r="G77" s="83"/>
      <c r="H77" s="84"/>
      <c r="I77" s="85"/>
      <c r="J77" s="85"/>
      <c r="K77" s="86"/>
      <c r="L77" s="87"/>
      <c r="M77" s="87"/>
      <c r="N77" s="88"/>
      <c r="O77" s="80" t="str">
        <f>IF('Södra DATA'!P102=0,"",'Södra DATA'!P102)</f>
        <v/>
      </c>
      <c r="P77" s="80" t="str">
        <f>IF('Södra DATA'!Q102=0,"",'Södra DATA'!Q102)</f>
        <v/>
      </c>
      <c r="Q77" s="80" t="str">
        <f>IF('Södra DATA'!R102=0,"",'Södra DATA'!R102)</f>
        <v/>
      </c>
    </row>
    <row r="78" spans="2:17" x14ac:dyDescent="0.2">
      <c r="B78" s="89"/>
      <c r="C78" s="82"/>
      <c r="D78" s="82"/>
      <c r="E78" s="82"/>
      <c r="F78" s="82"/>
      <c r="G78" s="83"/>
      <c r="H78" s="84"/>
      <c r="I78" s="85"/>
      <c r="J78" s="85"/>
      <c r="K78" s="86"/>
      <c r="L78" s="87"/>
      <c r="M78" s="87"/>
      <c r="N78" s="88"/>
      <c r="O78" s="80" t="str">
        <f>IF('Södra DATA'!P103=0,"",'Södra DATA'!P103)</f>
        <v/>
      </c>
      <c r="P78" s="80" t="str">
        <f>IF('Södra DATA'!Q103=0,"",'Södra DATA'!Q103)</f>
        <v/>
      </c>
      <c r="Q78" s="80" t="str">
        <f>IF('Södra DATA'!R103=0,"",'Södra DATA'!R103)</f>
        <v/>
      </c>
    </row>
    <row r="79" spans="2:17" x14ac:dyDescent="0.2">
      <c r="B79" s="89"/>
      <c r="C79" s="82"/>
      <c r="D79" s="82"/>
      <c r="E79" s="82"/>
      <c r="F79" s="82"/>
      <c r="G79" s="83"/>
      <c r="H79" s="84"/>
      <c r="I79" s="85"/>
      <c r="J79" s="85"/>
      <c r="K79" s="86"/>
      <c r="L79" s="87"/>
      <c r="M79" s="87"/>
      <c r="N79" s="88"/>
      <c r="O79" s="80" t="str">
        <f>IF('Södra DATA'!P104=0,"",'Södra DATA'!P104)</f>
        <v/>
      </c>
      <c r="P79" s="80" t="str">
        <f>IF('Södra DATA'!Q104=0,"",'Södra DATA'!Q104)</f>
        <v/>
      </c>
      <c r="Q79" s="80" t="str">
        <f>IF('Södra DATA'!R104=0,"",'Södra DATA'!R104)</f>
        <v/>
      </c>
    </row>
    <row r="80" spans="2:17" x14ac:dyDescent="0.2">
      <c r="B80" s="89"/>
      <c r="C80" s="82"/>
      <c r="D80" s="82"/>
      <c r="E80" s="82"/>
      <c r="F80" s="82"/>
      <c r="G80" s="83"/>
      <c r="H80" s="84"/>
      <c r="I80" s="85"/>
      <c r="J80" s="85"/>
      <c r="K80" s="86"/>
      <c r="L80" s="87"/>
      <c r="M80" s="87"/>
      <c r="N80" s="88"/>
      <c r="O80" s="80" t="str">
        <f>IF('Södra DATA'!P105=0,"",'Södra DATA'!P105)</f>
        <v/>
      </c>
      <c r="P80" s="80" t="str">
        <f>IF('Södra DATA'!Q105=0,"",'Södra DATA'!Q105)</f>
        <v/>
      </c>
      <c r="Q80" s="80" t="str">
        <f>IF('Södra DATA'!R105=0,"",'Södra DATA'!R105)</f>
        <v/>
      </c>
    </row>
    <row r="81" spans="2:17" x14ac:dyDescent="0.2">
      <c r="B81" s="89"/>
      <c r="C81" s="82"/>
      <c r="D81" s="82"/>
      <c r="E81" s="82"/>
      <c r="F81" s="82"/>
      <c r="G81" s="83"/>
      <c r="H81" s="84"/>
      <c r="I81" s="85"/>
      <c r="J81" s="85"/>
      <c r="K81" s="86"/>
      <c r="L81" s="87"/>
      <c r="M81" s="87"/>
      <c r="N81" s="88"/>
      <c r="O81" s="80" t="str">
        <f>IF('Södra DATA'!P106=0,"",'Södra DATA'!P106)</f>
        <v/>
      </c>
      <c r="P81" s="80" t="str">
        <f>IF('Södra DATA'!Q106=0,"",'Södra DATA'!Q106)</f>
        <v/>
      </c>
      <c r="Q81" s="80" t="str">
        <f>IF('Södra DATA'!R106=0,"",'Södra DATA'!R106)</f>
        <v/>
      </c>
    </row>
    <row r="82" spans="2:17" x14ac:dyDescent="0.2">
      <c r="B82" s="89"/>
      <c r="C82" s="82"/>
      <c r="D82" s="82"/>
      <c r="E82" s="82"/>
      <c r="F82" s="82"/>
      <c r="G82" s="83"/>
      <c r="H82" s="84"/>
      <c r="I82" s="85"/>
      <c r="J82" s="85"/>
      <c r="K82" s="86"/>
      <c r="L82" s="87"/>
      <c r="M82" s="87"/>
      <c r="N82" s="88"/>
      <c r="O82" s="80" t="str">
        <f>IF('Södra DATA'!P107=0,"",'Södra DATA'!P107)</f>
        <v/>
      </c>
      <c r="P82" s="80" t="str">
        <f>IF('Södra DATA'!Q107=0,"",'Södra DATA'!Q107)</f>
        <v/>
      </c>
      <c r="Q82" s="80" t="str">
        <f>IF('Södra DATA'!R107=0,"",'Södra DATA'!R107)</f>
        <v/>
      </c>
    </row>
    <row r="83" spans="2:17" x14ac:dyDescent="0.2">
      <c r="B83" s="89"/>
      <c r="C83" s="82"/>
      <c r="D83" s="82"/>
      <c r="E83" s="82"/>
      <c r="F83" s="82"/>
      <c r="G83" s="83"/>
      <c r="H83" s="84"/>
      <c r="I83" s="85"/>
      <c r="J83" s="85"/>
      <c r="K83" s="86"/>
      <c r="L83" s="87"/>
      <c r="M83" s="87"/>
      <c r="N83" s="88"/>
      <c r="O83" s="80" t="str">
        <f>IF('Södra DATA'!P108=0,"",'Södra DATA'!P108)</f>
        <v/>
      </c>
      <c r="P83" s="80" t="str">
        <f>IF('Södra DATA'!Q108=0,"",'Södra DATA'!Q108)</f>
        <v/>
      </c>
      <c r="Q83" s="80" t="str">
        <f>IF('Södra DATA'!R108=0,"",'Södra DATA'!R108)</f>
        <v/>
      </c>
    </row>
    <row r="84" spans="2:17" x14ac:dyDescent="0.2">
      <c r="B84" s="89"/>
      <c r="C84" s="82"/>
      <c r="D84" s="82"/>
      <c r="E84" s="82"/>
      <c r="F84" s="82"/>
      <c r="G84" s="83"/>
      <c r="H84" s="84"/>
      <c r="I84" s="85"/>
      <c r="J84" s="85"/>
      <c r="K84" s="86"/>
      <c r="L84" s="87"/>
      <c r="M84" s="87"/>
      <c r="N84" s="88"/>
      <c r="O84" s="80" t="str">
        <f>IF('Södra DATA'!P109=0,"",'Södra DATA'!P109)</f>
        <v/>
      </c>
      <c r="P84" s="80" t="str">
        <f>IF('Södra DATA'!Q109=0,"",'Södra DATA'!Q109)</f>
        <v/>
      </c>
      <c r="Q84" s="80" t="str">
        <f>IF('Södra DATA'!R109=0,"",'Södra DATA'!R109)</f>
        <v/>
      </c>
    </row>
    <row r="85" spans="2:17" x14ac:dyDescent="0.2">
      <c r="B85" s="89"/>
      <c r="C85" s="82"/>
      <c r="D85" s="82"/>
      <c r="E85" s="82"/>
      <c r="F85" s="82"/>
      <c r="G85" s="83"/>
      <c r="H85" s="84"/>
      <c r="I85" s="85"/>
      <c r="J85" s="85"/>
      <c r="K85" s="86"/>
      <c r="L85" s="87"/>
      <c r="M85" s="87"/>
      <c r="N85" s="88"/>
      <c r="O85" s="80" t="str">
        <f>IF('Södra DATA'!P110=0,"",'Södra DATA'!P110)</f>
        <v/>
      </c>
      <c r="P85" s="80" t="str">
        <f>IF('Södra DATA'!Q110=0,"",'Södra DATA'!Q110)</f>
        <v/>
      </c>
      <c r="Q85" s="80" t="str">
        <f>IF('Södra DATA'!R110=0,"",'Södra DATA'!R110)</f>
        <v/>
      </c>
    </row>
    <row r="86" spans="2:17" x14ac:dyDescent="0.2">
      <c r="B86" s="89"/>
      <c r="C86" s="82"/>
      <c r="D86" s="82"/>
      <c r="E86" s="82"/>
      <c r="F86" s="82"/>
      <c r="G86" s="83"/>
      <c r="H86" s="84"/>
      <c r="I86" s="85"/>
      <c r="J86" s="85"/>
      <c r="K86" s="86"/>
      <c r="L86" s="87"/>
      <c r="M86" s="87"/>
      <c r="N86" s="88"/>
      <c r="O86" s="80" t="str">
        <f>IF('Södra DATA'!P111=0,"",'Södra DATA'!P111)</f>
        <v/>
      </c>
      <c r="P86" s="80" t="str">
        <f>IF('Södra DATA'!Q111=0,"",'Södra DATA'!Q111)</f>
        <v/>
      </c>
      <c r="Q86" s="80" t="str">
        <f>IF('Södra DATA'!R111=0,"",'Södra DATA'!R111)</f>
        <v/>
      </c>
    </row>
    <row r="87" spans="2:17" x14ac:dyDescent="0.2">
      <c r="B87" s="89"/>
      <c r="C87" s="82"/>
      <c r="D87" s="82"/>
      <c r="E87" s="82"/>
      <c r="F87" s="82"/>
      <c r="G87" s="83"/>
      <c r="H87" s="84"/>
      <c r="I87" s="85"/>
      <c r="J87" s="85"/>
      <c r="K87" s="86"/>
      <c r="L87" s="87"/>
      <c r="M87" s="87"/>
      <c r="N87" s="88"/>
      <c r="O87" s="80" t="str">
        <f>IF('Södra DATA'!P112=0,"",'Södra DATA'!P112)</f>
        <v/>
      </c>
      <c r="P87" s="80" t="str">
        <f>IF('Södra DATA'!Q112=0,"",'Södra DATA'!Q112)</f>
        <v/>
      </c>
      <c r="Q87" s="80" t="str">
        <f>IF('Södra DATA'!R112=0,"",'Södra DATA'!R112)</f>
        <v/>
      </c>
    </row>
    <row r="88" spans="2:17" x14ac:dyDescent="0.2">
      <c r="B88" s="89"/>
      <c r="C88" s="82"/>
      <c r="D88" s="82"/>
      <c r="E88" s="82"/>
      <c r="F88" s="82"/>
      <c r="G88" s="83"/>
      <c r="H88" s="84"/>
      <c r="I88" s="85"/>
      <c r="J88" s="85"/>
      <c r="K88" s="86"/>
      <c r="L88" s="87"/>
      <c r="M88" s="87"/>
      <c r="N88" s="88"/>
      <c r="O88" s="80" t="str">
        <f>IF('Södra DATA'!P113=0,"",'Södra DATA'!P113)</f>
        <v/>
      </c>
      <c r="P88" s="80" t="str">
        <f>IF('Södra DATA'!Q113=0,"",'Södra DATA'!Q113)</f>
        <v/>
      </c>
      <c r="Q88" s="80" t="str">
        <f>IF('Södra DATA'!R113=0,"",'Södra DATA'!R113)</f>
        <v/>
      </c>
    </row>
    <row r="89" spans="2:17" x14ac:dyDescent="0.2">
      <c r="B89" s="89"/>
      <c r="C89" s="82"/>
      <c r="D89" s="82"/>
      <c r="E89" s="82"/>
      <c r="F89" s="82"/>
      <c r="G89" s="83"/>
      <c r="H89" s="84"/>
      <c r="I89" s="85"/>
      <c r="J89" s="85"/>
      <c r="K89" s="86"/>
      <c r="L89" s="87"/>
      <c r="M89" s="87"/>
      <c r="N89" s="88"/>
      <c r="O89" s="80" t="str">
        <f>IF('Södra DATA'!P114=0,"",'Södra DATA'!P114)</f>
        <v/>
      </c>
      <c r="P89" s="80" t="str">
        <f>IF('Södra DATA'!Q114=0,"",'Södra DATA'!Q114)</f>
        <v/>
      </c>
      <c r="Q89" s="80" t="str">
        <f>IF('Södra DATA'!R114=0,"",'Södra DATA'!R114)</f>
        <v/>
      </c>
    </row>
    <row r="90" spans="2:17" x14ac:dyDescent="0.2">
      <c r="B90" s="89"/>
      <c r="C90" s="82"/>
      <c r="D90" s="82"/>
      <c r="E90" s="82"/>
      <c r="F90" s="82"/>
      <c r="G90" s="83"/>
      <c r="H90" s="84"/>
      <c r="I90" s="85"/>
      <c r="J90" s="85"/>
      <c r="K90" s="86"/>
      <c r="L90" s="87"/>
      <c r="M90" s="87"/>
      <c r="N90" s="88"/>
      <c r="O90" s="80" t="str">
        <f>IF('Södra DATA'!P115=0,"",'Södra DATA'!P115)</f>
        <v/>
      </c>
      <c r="P90" s="80" t="str">
        <f>IF('Södra DATA'!Q115=0,"",'Södra DATA'!Q115)</f>
        <v/>
      </c>
      <c r="Q90" s="80" t="str">
        <f>IF('Södra DATA'!R115=0,"",'Södra DATA'!R115)</f>
        <v/>
      </c>
    </row>
    <row r="91" spans="2:17" x14ac:dyDescent="0.2">
      <c r="B91" s="89"/>
      <c r="C91" s="82"/>
      <c r="D91" s="82"/>
      <c r="E91" s="82"/>
      <c r="F91" s="82"/>
      <c r="G91" s="83"/>
      <c r="H91" s="84"/>
      <c r="I91" s="85"/>
      <c r="J91" s="85"/>
      <c r="K91" s="86"/>
      <c r="L91" s="87"/>
      <c r="M91" s="87"/>
      <c r="N91" s="88"/>
      <c r="O91" s="80" t="str">
        <f>IF('Södra DATA'!P116=0,"",'Södra DATA'!P116)</f>
        <v/>
      </c>
      <c r="P91" s="80" t="str">
        <f>IF('Södra DATA'!Q116=0,"",'Södra DATA'!Q116)</f>
        <v/>
      </c>
      <c r="Q91" s="80" t="str">
        <f>IF('Södra DATA'!R116=0,"",'Södra DATA'!R116)</f>
        <v/>
      </c>
    </row>
    <row r="92" spans="2:17" x14ac:dyDescent="0.2">
      <c r="B92" s="89"/>
      <c r="C92" s="82"/>
      <c r="D92" s="82"/>
      <c r="E92" s="82"/>
      <c r="F92" s="82"/>
      <c r="G92" s="83"/>
      <c r="H92" s="84"/>
      <c r="I92" s="85"/>
      <c r="J92" s="85"/>
      <c r="K92" s="86"/>
      <c r="L92" s="87"/>
      <c r="M92" s="87"/>
      <c r="N92" s="88"/>
      <c r="O92" s="80" t="str">
        <f>IF('Södra DATA'!P117=0,"",'Södra DATA'!P117)</f>
        <v/>
      </c>
      <c r="P92" s="80" t="str">
        <f>IF('Södra DATA'!Q117=0,"",'Södra DATA'!Q117)</f>
        <v/>
      </c>
      <c r="Q92" s="80" t="str">
        <f>IF('Södra DATA'!R117=0,"",'Södra DATA'!R117)</f>
        <v/>
      </c>
    </row>
    <row r="93" spans="2:17" x14ac:dyDescent="0.2">
      <c r="B93" s="89"/>
      <c r="C93" s="82"/>
      <c r="D93" s="82"/>
      <c r="E93" s="82"/>
      <c r="F93" s="82"/>
      <c r="G93" s="83"/>
      <c r="H93" s="84"/>
      <c r="I93" s="85"/>
      <c r="J93" s="85"/>
      <c r="K93" s="86"/>
      <c r="L93" s="87"/>
      <c r="M93" s="87"/>
      <c r="N93" s="88"/>
      <c r="O93" s="80" t="str">
        <f>IF('Södra DATA'!P118=0,"",'Södra DATA'!P118)</f>
        <v/>
      </c>
      <c r="P93" s="80" t="str">
        <f>IF('Södra DATA'!Q118=0,"",'Södra DATA'!Q118)</f>
        <v/>
      </c>
      <c r="Q93" s="80" t="str">
        <f>IF('Södra DATA'!R118=0,"",'Södra DATA'!R118)</f>
        <v/>
      </c>
    </row>
    <row r="94" spans="2:17" x14ac:dyDescent="0.2">
      <c r="B94" s="89"/>
      <c r="C94" s="82"/>
      <c r="D94" s="82"/>
      <c r="E94" s="82"/>
      <c r="F94" s="82"/>
      <c r="G94" s="83"/>
      <c r="H94" s="84"/>
      <c r="I94" s="85"/>
      <c r="J94" s="85"/>
      <c r="K94" s="86"/>
      <c r="L94" s="87"/>
      <c r="M94" s="87"/>
      <c r="N94" s="88"/>
      <c r="O94" s="80" t="str">
        <f>IF('Södra DATA'!P119=0,"",'Södra DATA'!P119)</f>
        <v/>
      </c>
      <c r="P94" s="80" t="str">
        <f>IF('Södra DATA'!Q119=0,"",'Södra DATA'!Q119)</f>
        <v/>
      </c>
      <c r="Q94" s="80" t="str">
        <f>IF('Södra DATA'!R119=0,"",'Södra DATA'!R119)</f>
        <v/>
      </c>
    </row>
    <row r="95" spans="2:17" x14ac:dyDescent="0.2">
      <c r="B95" s="89"/>
      <c r="C95" s="82"/>
      <c r="D95" s="82"/>
      <c r="E95" s="82"/>
      <c r="F95" s="82"/>
      <c r="G95" s="83"/>
      <c r="H95" s="84"/>
      <c r="I95" s="85"/>
      <c r="J95" s="85"/>
      <c r="K95" s="86"/>
      <c r="L95" s="87"/>
      <c r="M95" s="87"/>
      <c r="N95" s="88"/>
      <c r="O95" s="80" t="str">
        <f>IF('Södra DATA'!P120=0,"",'Södra DATA'!P120)</f>
        <v/>
      </c>
      <c r="P95" s="80" t="str">
        <f>IF('Södra DATA'!Q120=0,"",'Södra DATA'!Q120)</f>
        <v/>
      </c>
      <c r="Q95" s="80" t="str">
        <f>IF('Södra DATA'!R120=0,"",'Södra DATA'!R120)</f>
        <v/>
      </c>
    </row>
    <row r="96" spans="2:17" x14ac:dyDescent="0.2">
      <c r="B96" s="89"/>
      <c r="C96" s="82"/>
      <c r="D96" s="82"/>
      <c r="E96" s="82"/>
      <c r="F96" s="82"/>
      <c r="G96" s="83"/>
      <c r="H96" s="84"/>
      <c r="I96" s="85"/>
      <c r="J96" s="85"/>
      <c r="K96" s="86"/>
      <c r="L96" s="87"/>
      <c r="M96" s="87"/>
      <c r="N96" s="88"/>
      <c r="O96" s="80" t="str">
        <f>IF('Södra DATA'!P121=0,"",'Södra DATA'!P121)</f>
        <v/>
      </c>
      <c r="P96" s="80" t="str">
        <f>IF('Södra DATA'!Q121=0,"",'Södra DATA'!Q121)</f>
        <v/>
      </c>
      <c r="Q96" s="80" t="str">
        <f>IF('Södra DATA'!R121=0,"",'Södra DATA'!R121)</f>
        <v/>
      </c>
    </row>
    <row r="97" spans="2:17" x14ac:dyDescent="0.2">
      <c r="B97" s="89"/>
      <c r="C97" s="82"/>
      <c r="D97" s="82"/>
      <c r="E97" s="82"/>
      <c r="F97" s="82"/>
      <c r="G97" s="83"/>
      <c r="H97" s="84"/>
      <c r="I97" s="85"/>
      <c r="J97" s="85"/>
      <c r="K97" s="86"/>
      <c r="L97" s="87"/>
      <c r="M97" s="87"/>
      <c r="N97" s="88"/>
      <c r="O97" s="80" t="str">
        <f>IF('Södra DATA'!P122=0,"",'Södra DATA'!P122)</f>
        <v/>
      </c>
      <c r="P97" s="80" t="str">
        <f>IF('Södra DATA'!Q122=0,"",'Södra DATA'!Q122)</f>
        <v/>
      </c>
      <c r="Q97" s="80" t="str">
        <f>IF('Södra DATA'!R122=0,"",'Södra DATA'!R122)</f>
        <v/>
      </c>
    </row>
    <row r="98" spans="2:17" x14ac:dyDescent="0.2">
      <c r="B98" s="89"/>
      <c r="C98" s="82"/>
      <c r="D98" s="82"/>
      <c r="E98" s="82"/>
      <c r="F98" s="82"/>
      <c r="G98" s="83"/>
      <c r="H98" s="84"/>
      <c r="I98" s="85"/>
      <c r="J98" s="85"/>
      <c r="K98" s="86"/>
      <c r="L98" s="87"/>
      <c r="M98" s="87"/>
      <c r="N98" s="88"/>
      <c r="O98" s="80" t="str">
        <f>IF('Södra DATA'!P123=0,"",'Södra DATA'!P123)</f>
        <v/>
      </c>
      <c r="P98" s="80" t="str">
        <f>IF('Södra DATA'!Q123=0,"",'Södra DATA'!Q123)</f>
        <v/>
      </c>
      <c r="Q98" s="80" t="str">
        <f>IF('Södra DATA'!R123=0,"",'Södra DATA'!R123)</f>
        <v/>
      </c>
    </row>
    <row r="99" spans="2:17" x14ac:dyDescent="0.2">
      <c r="B99" s="89"/>
      <c r="C99" s="82"/>
      <c r="D99" s="82"/>
      <c r="E99" s="82"/>
      <c r="F99" s="82"/>
      <c r="G99" s="83"/>
      <c r="H99" s="84"/>
      <c r="I99" s="85"/>
      <c r="J99" s="85"/>
      <c r="K99" s="86"/>
      <c r="L99" s="87"/>
      <c r="M99" s="87"/>
      <c r="N99" s="88"/>
      <c r="O99" s="80" t="str">
        <f>IF('Södra DATA'!P124=0,"",'Södra DATA'!P124)</f>
        <v/>
      </c>
      <c r="P99" s="80" t="str">
        <f>IF('Södra DATA'!Q124=0,"",'Södra DATA'!Q124)</f>
        <v/>
      </c>
      <c r="Q99" s="80" t="str">
        <f>IF('Södra DATA'!R124=0,"",'Södra DATA'!R124)</f>
        <v/>
      </c>
    </row>
    <row r="100" spans="2:17" x14ac:dyDescent="0.2">
      <c r="B100" s="89"/>
      <c r="C100" s="82"/>
      <c r="D100" s="82"/>
      <c r="E100" s="82"/>
      <c r="F100" s="82"/>
      <c r="G100" s="83"/>
      <c r="H100" s="84"/>
      <c r="I100" s="85"/>
      <c r="J100" s="85"/>
      <c r="K100" s="86"/>
      <c r="L100" s="87"/>
      <c r="M100" s="87"/>
      <c r="N100" s="88"/>
      <c r="O100" s="80" t="str">
        <f>IF('Södra DATA'!P125=0,"",'Södra DATA'!P125)</f>
        <v/>
      </c>
      <c r="P100" s="80" t="str">
        <f>IF('Södra DATA'!Q125=0,"",'Södra DATA'!Q125)</f>
        <v/>
      </c>
      <c r="Q100" s="80" t="str">
        <f>IF('Södra DATA'!R125=0,"",'Södra DATA'!R125)</f>
        <v/>
      </c>
    </row>
    <row r="101" spans="2:17" x14ac:dyDescent="0.2">
      <c r="B101" s="89"/>
      <c r="C101" s="82"/>
      <c r="D101" s="82"/>
      <c r="E101" s="82"/>
      <c r="F101" s="82"/>
      <c r="G101" s="83"/>
      <c r="H101" s="84"/>
      <c r="I101" s="85"/>
      <c r="J101" s="85"/>
      <c r="K101" s="86"/>
      <c r="L101" s="87"/>
      <c r="M101" s="87"/>
      <c r="N101" s="88"/>
      <c r="O101" s="80" t="str">
        <f>IF('Södra DATA'!P126=0,"",'Södra DATA'!P126)</f>
        <v/>
      </c>
      <c r="P101" s="80" t="str">
        <f>IF('Södra DATA'!Q126=0,"",'Södra DATA'!Q126)</f>
        <v/>
      </c>
      <c r="Q101" s="80" t="str">
        <f>IF('Södra DATA'!R126=0,"",'Södra DATA'!R126)</f>
        <v/>
      </c>
    </row>
    <row r="102" spans="2:17" x14ac:dyDescent="0.2">
      <c r="B102" s="89"/>
      <c r="C102" s="82"/>
      <c r="D102" s="82"/>
      <c r="E102" s="82"/>
      <c r="F102" s="82"/>
      <c r="G102" s="83"/>
      <c r="H102" s="84"/>
      <c r="I102" s="85"/>
      <c r="J102" s="85"/>
      <c r="K102" s="86"/>
      <c r="L102" s="87"/>
      <c r="M102" s="87"/>
      <c r="N102" s="88"/>
      <c r="O102" s="80" t="str">
        <f>IF('Södra DATA'!P127=0,"",'Södra DATA'!P127)</f>
        <v/>
      </c>
      <c r="P102" s="80" t="str">
        <f>IF('Södra DATA'!Q127=0,"",'Södra DATA'!Q127)</f>
        <v/>
      </c>
      <c r="Q102" s="80" t="str">
        <f>IF('Södra DATA'!R127=0,"",'Södra DATA'!R127)</f>
        <v/>
      </c>
    </row>
    <row r="103" spans="2:17" x14ac:dyDescent="0.2">
      <c r="B103" s="89"/>
      <c r="C103" s="82"/>
      <c r="D103" s="82"/>
      <c r="E103" s="82"/>
      <c r="F103" s="82"/>
      <c r="G103" s="83"/>
      <c r="H103" s="84"/>
      <c r="I103" s="85"/>
      <c r="J103" s="85"/>
      <c r="K103" s="86"/>
      <c r="L103" s="87"/>
      <c r="M103" s="87"/>
      <c r="N103" s="88"/>
      <c r="O103" s="80" t="str">
        <f>IF('Södra DATA'!P128=0,"",'Södra DATA'!P128)</f>
        <v/>
      </c>
      <c r="P103" s="80" t="str">
        <f>IF('Södra DATA'!Q128=0,"",'Södra DATA'!Q128)</f>
        <v/>
      </c>
      <c r="Q103" s="80" t="str">
        <f>IF('Södra DATA'!R128=0,"",'Södra DATA'!R128)</f>
        <v/>
      </c>
    </row>
    <row r="104" spans="2:17" x14ac:dyDescent="0.2">
      <c r="B104" s="89"/>
      <c r="C104" s="82"/>
      <c r="D104" s="82"/>
      <c r="E104" s="82"/>
      <c r="F104" s="82"/>
      <c r="G104" s="83"/>
      <c r="H104" s="84"/>
      <c r="I104" s="85"/>
      <c r="J104" s="85"/>
      <c r="K104" s="86"/>
      <c r="L104" s="87"/>
      <c r="M104" s="87"/>
      <c r="N104" s="88"/>
      <c r="O104" s="80" t="str">
        <f>IF('Södra DATA'!P129=0,"",'Södra DATA'!P129)</f>
        <v/>
      </c>
      <c r="P104" s="80" t="str">
        <f>IF('Södra DATA'!Q129=0,"",'Södra DATA'!Q129)</f>
        <v/>
      </c>
      <c r="Q104" s="80" t="str">
        <f>IF('Södra DATA'!R129=0,"",'Södra DATA'!R129)</f>
        <v/>
      </c>
    </row>
    <row r="105" spans="2:17" x14ac:dyDescent="0.2">
      <c r="B105" s="89"/>
      <c r="C105" s="82"/>
      <c r="D105" s="82"/>
      <c r="E105" s="82"/>
      <c r="F105" s="82"/>
      <c r="G105" s="83"/>
      <c r="H105" s="84"/>
      <c r="I105" s="85"/>
      <c r="J105" s="85"/>
      <c r="K105" s="86"/>
      <c r="L105" s="87"/>
      <c r="M105" s="87"/>
      <c r="N105" s="88"/>
      <c r="O105" s="80" t="str">
        <f>IF('Södra DATA'!P130=0,"",'Södra DATA'!P130)</f>
        <v/>
      </c>
      <c r="P105" s="80" t="str">
        <f>IF('Södra DATA'!Q130=0,"",'Södra DATA'!Q130)</f>
        <v/>
      </c>
      <c r="Q105" s="80" t="str">
        <f>IF('Södra DATA'!R130=0,"",'Södra DATA'!R130)</f>
        <v/>
      </c>
    </row>
    <row r="106" spans="2:17" x14ac:dyDescent="0.2">
      <c r="B106" s="89"/>
      <c r="C106" s="82"/>
      <c r="D106" s="82"/>
      <c r="E106" s="82"/>
      <c r="F106" s="82"/>
      <c r="G106" s="83"/>
      <c r="H106" s="84"/>
      <c r="I106" s="85"/>
      <c r="J106" s="85"/>
      <c r="K106" s="86"/>
      <c r="L106" s="87"/>
      <c r="M106" s="87"/>
      <c r="N106" s="88"/>
      <c r="O106" s="80" t="str">
        <f>IF('Södra DATA'!P131=0,"",'Södra DATA'!P131)</f>
        <v/>
      </c>
      <c r="P106" s="80" t="str">
        <f>IF('Södra DATA'!Q131=0,"",'Södra DATA'!Q131)</f>
        <v/>
      </c>
      <c r="Q106" s="80" t="str">
        <f>IF('Södra DATA'!R131=0,"",'Södra DATA'!R131)</f>
        <v/>
      </c>
    </row>
    <row r="107" spans="2:17" x14ac:dyDescent="0.2">
      <c r="B107" s="89"/>
      <c r="C107" s="82"/>
      <c r="D107" s="82"/>
      <c r="E107" s="82"/>
      <c r="F107" s="82"/>
      <c r="G107" s="83"/>
      <c r="H107" s="84"/>
      <c r="I107" s="85"/>
      <c r="J107" s="85"/>
      <c r="K107" s="86"/>
      <c r="L107" s="87"/>
      <c r="M107" s="87"/>
      <c r="N107" s="88"/>
      <c r="O107" s="80" t="str">
        <f>IF('Södra DATA'!P132=0,"",'Södra DATA'!P132)</f>
        <v/>
      </c>
      <c r="P107" s="80" t="str">
        <f>IF('Södra DATA'!Q132=0,"",'Södra DATA'!Q132)</f>
        <v/>
      </c>
      <c r="Q107" s="80" t="str">
        <f>IF('Södra DATA'!R132=0,"",'Södra DATA'!R132)</f>
        <v/>
      </c>
    </row>
    <row r="108" spans="2:17" x14ac:dyDescent="0.2">
      <c r="B108" s="89"/>
      <c r="C108" s="82"/>
      <c r="D108" s="82"/>
      <c r="E108" s="82"/>
      <c r="F108" s="82"/>
      <c r="G108" s="83"/>
      <c r="H108" s="84"/>
      <c r="I108" s="85"/>
      <c r="J108" s="85"/>
      <c r="K108" s="86"/>
      <c r="L108" s="87"/>
      <c r="M108" s="87"/>
      <c r="N108" s="88"/>
      <c r="O108" s="80" t="str">
        <f>IF('Södra DATA'!P133=0,"",'Södra DATA'!P133)</f>
        <v/>
      </c>
      <c r="P108" s="80" t="str">
        <f>IF('Södra DATA'!Q133=0,"",'Södra DATA'!Q133)</f>
        <v/>
      </c>
      <c r="Q108" s="80" t="str">
        <f>IF('Södra DATA'!R133=0,"",'Södra DATA'!R133)</f>
        <v/>
      </c>
    </row>
    <row r="109" spans="2:17" x14ac:dyDescent="0.2">
      <c r="B109" s="89"/>
      <c r="C109" s="82"/>
      <c r="D109" s="82"/>
      <c r="E109" s="82"/>
      <c r="F109" s="82"/>
      <c r="G109" s="83"/>
      <c r="H109" s="84"/>
      <c r="I109" s="85"/>
      <c r="J109" s="85"/>
      <c r="K109" s="86"/>
      <c r="L109" s="87"/>
      <c r="M109" s="87"/>
      <c r="N109" s="88"/>
      <c r="O109" s="80" t="str">
        <f>IF('Södra DATA'!P134=0,"",'Södra DATA'!P134)</f>
        <v/>
      </c>
      <c r="P109" s="80" t="str">
        <f>IF('Södra DATA'!Q134=0,"",'Södra DATA'!Q134)</f>
        <v/>
      </c>
      <c r="Q109" s="80" t="str">
        <f>IF('Södra DATA'!R134=0,"",'Södra DATA'!R134)</f>
        <v/>
      </c>
    </row>
    <row r="110" spans="2:17" x14ac:dyDescent="0.2">
      <c r="B110" s="89"/>
      <c r="C110" s="82"/>
      <c r="D110" s="82"/>
      <c r="E110" s="82"/>
      <c r="F110" s="82"/>
      <c r="G110" s="83"/>
      <c r="H110" s="84"/>
      <c r="I110" s="85"/>
      <c r="J110" s="85"/>
      <c r="K110" s="86"/>
      <c r="L110" s="87"/>
      <c r="M110" s="87"/>
      <c r="N110" s="88"/>
      <c r="O110" s="80" t="str">
        <f>IF('Södra DATA'!P135=0,"",'Södra DATA'!P135)</f>
        <v/>
      </c>
      <c r="P110" s="80" t="str">
        <f>IF('Södra DATA'!Q135=0,"",'Södra DATA'!Q135)</f>
        <v/>
      </c>
      <c r="Q110" s="80" t="str">
        <f>IF('Södra DATA'!R135=0,"",'Södra DATA'!R135)</f>
        <v/>
      </c>
    </row>
    <row r="111" spans="2:17" x14ac:dyDescent="0.2">
      <c r="B111" s="89"/>
      <c r="C111" s="82"/>
      <c r="D111" s="82"/>
      <c r="E111" s="82"/>
      <c r="F111" s="82"/>
      <c r="G111" s="83"/>
      <c r="H111" s="84"/>
      <c r="I111" s="85"/>
      <c r="J111" s="85"/>
      <c r="K111" s="86"/>
      <c r="L111" s="87"/>
      <c r="M111" s="87"/>
      <c r="N111" s="88"/>
      <c r="O111" s="80" t="str">
        <f>IF('Södra DATA'!P136=0,"",'Södra DATA'!P136)</f>
        <v/>
      </c>
      <c r="P111" s="80" t="str">
        <f>IF('Södra DATA'!Q136=0,"",'Södra DATA'!Q136)</f>
        <v/>
      </c>
      <c r="Q111" s="80" t="str">
        <f>IF('Södra DATA'!R136=0,"",'Södra DATA'!R136)</f>
        <v/>
      </c>
    </row>
    <row r="112" spans="2:17" x14ac:dyDescent="0.2">
      <c r="B112" s="89"/>
      <c r="C112" s="82"/>
      <c r="D112" s="82"/>
      <c r="E112" s="82"/>
      <c r="F112" s="82"/>
      <c r="G112" s="83"/>
      <c r="H112" s="84"/>
      <c r="I112" s="85"/>
      <c r="J112" s="85"/>
      <c r="K112" s="86"/>
      <c r="L112" s="87"/>
      <c r="M112" s="87"/>
      <c r="N112" s="88"/>
      <c r="O112" s="80" t="str">
        <f>IF('Södra DATA'!P137=0,"",'Södra DATA'!P137)</f>
        <v/>
      </c>
      <c r="P112" s="80" t="str">
        <f>IF('Södra DATA'!Q137=0,"",'Södra DATA'!Q137)</f>
        <v/>
      </c>
      <c r="Q112" s="80" t="str">
        <f>IF('Södra DATA'!R137=0,"",'Södra DATA'!R137)</f>
        <v/>
      </c>
    </row>
    <row r="113" spans="2:17" x14ac:dyDescent="0.2">
      <c r="B113" s="89"/>
      <c r="C113" s="82"/>
      <c r="D113" s="82"/>
      <c r="E113" s="82"/>
      <c r="F113" s="82"/>
      <c r="G113" s="83"/>
      <c r="H113" s="84"/>
      <c r="I113" s="85"/>
      <c r="J113" s="85"/>
      <c r="K113" s="86"/>
      <c r="L113" s="87"/>
      <c r="M113" s="87"/>
      <c r="N113" s="88"/>
      <c r="O113" s="80" t="str">
        <f>IF('Södra DATA'!P138=0,"",'Södra DATA'!P138)</f>
        <v/>
      </c>
      <c r="P113" s="80" t="str">
        <f>IF('Södra DATA'!Q138=0,"",'Södra DATA'!Q138)</f>
        <v/>
      </c>
      <c r="Q113" s="80" t="str">
        <f>IF('Södra DATA'!R138=0,"",'Södra DATA'!R138)</f>
        <v/>
      </c>
    </row>
    <row r="114" spans="2:17" x14ac:dyDescent="0.2">
      <c r="B114" s="89"/>
      <c r="C114" s="82"/>
      <c r="D114" s="82"/>
      <c r="E114" s="82"/>
      <c r="F114" s="82"/>
      <c r="G114" s="83"/>
      <c r="H114" s="84"/>
      <c r="I114" s="85"/>
      <c r="J114" s="85"/>
      <c r="K114" s="86"/>
      <c r="L114" s="87"/>
      <c r="M114" s="87"/>
      <c r="N114" s="88"/>
      <c r="O114" s="80" t="str">
        <f>IF('Södra DATA'!P139=0,"",'Södra DATA'!P139)</f>
        <v/>
      </c>
      <c r="P114" s="80" t="str">
        <f>IF('Södra DATA'!Q139=0,"",'Södra DATA'!Q139)</f>
        <v/>
      </c>
      <c r="Q114" s="80" t="str">
        <f>IF('Södra DATA'!R139=0,"",'Södra DATA'!R139)</f>
        <v/>
      </c>
    </row>
    <row r="115" spans="2:17" x14ac:dyDescent="0.2">
      <c r="B115" s="89"/>
      <c r="C115" s="82"/>
      <c r="D115" s="82"/>
      <c r="E115" s="82"/>
      <c r="F115" s="82"/>
      <c r="G115" s="83"/>
      <c r="H115" s="84"/>
      <c r="I115" s="85"/>
      <c r="J115" s="85"/>
      <c r="K115" s="86"/>
      <c r="L115" s="87"/>
      <c r="M115" s="87"/>
      <c r="N115" s="88"/>
      <c r="O115" s="80" t="str">
        <f>IF('Södra DATA'!P140=0,"",'Södra DATA'!P140)</f>
        <v/>
      </c>
      <c r="P115" s="80" t="str">
        <f>IF('Södra DATA'!Q140=0,"",'Södra DATA'!Q140)</f>
        <v/>
      </c>
      <c r="Q115" s="80" t="str">
        <f>IF('Södra DATA'!R140=0,"",'Södra DATA'!R140)</f>
        <v/>
      </c>
    </row>
    <row r="116" spans="2:17" x14ac:dyDescent="0.2">
      <c r="B116" s="89"/>
      <c r="C116" s="82"/>
      <c r="D116" s="82"/>
      <c r="E116" s="82"/>
      <c r="F116" s="82"/>
      <c r="G116" s="83"/>
      <c r="H116" s="84"/>
      <c r="I116" s="85"/>
      <c r="J116" s="85"/>
      <c r="K116" s="86"/>
      <c r="L116" s="87"/>
      <c r="M116" s="87"/>
      <c r="N116" s="88"/>
      <c r="O116" s="80" t="str">
        <f>IF('Södra DATA'!P141=0,"",'Södra DATA'!P141)</f>
        <v/>
      </c>
      <c r="P116" s="80" t="str">
        <f>IF('Södra DATA'!Q141=0,"",'Södra DATA'!Q141)</f>
        <v/>
      </c>
      <c r="Q116" s="80" t="str">
        <f>IF('Södra DATA'!R141=0,"",'Södra DATA'!R141)</f>
        <v/>
      </c>
    </row>
    <row r="117" spans="2:17" x14ac:dyDescent="0.2">
      <c r="B117" s="89"/>
      <c r="C117" s="82"/>
      <c r="D117" s="82"/>
      <c r="E117" s="82"/>
      <c r="F117" s="82"/>
      <c r="G117" s="83"/>
      <c r="H117" s="84"/>
      <c r="I117" s="85"/>
      <c r="J117" s="85"/>
      <c r="K117" s="86"/>
      <c r="L117" s="87"/>
      <c r="M117" s="87"/>
      <c r="N117" s="88"/>
      <c r="O117" s="80" t="str">
        <f>IF('Södra DATA'!P142=0,"",'Södra DATA'!P142)</f>
        <v/>
      </c>
      <c r="P117" s="80" t="str">
        <f>IF('Södra DATA'!Q142=0,"",'Södra DATA'!Q142)</f>
        <v/>
      </c>
      <c r="Q117" s="80" t="str">
        <f>IF('Södra DATA'!R142=0,"",'Södra DATA'!R142)</f>
        <v/>
      </c>
    </row>
    <row r="118" spans="2:17" x14ac:dyDescent="0.2">
      <c r="B118" s="89"/>
      <c r="C118" s="82"/>
      <c r="D118" s="82"/>
      <c r="E118" s="82"/>
      <c r="F118" s="82"/>
      <c r="G118" s="83"/>
      <c r="H118" s="84"/>
      <c r="I118" s="85"/>
      <c r="J118" s="85"/>
      <c r="K118" s="86"/>
      <c r="L118" s="87"/>
      <c r="M118" s="87"/>
      <c r="N118" s="88"/>
      <c r="O118" s="80" t="str">
        <f>IF('Södra DATA'!P143=0,"",'Södra DATA'!P143)</f>
        <v/>
      </c>
      <c r="P118" s="80" t="str">
        <f>IF('Södra DATA'!Q143=0,"",'Södra DATA'!Q143)</f>
        <v/>
      </c>
      <c r="Q118" s="80" t="str">
        <f>IF('Södra DATA'!R143=0,"",'Södra DATA'!R143)</f>
        <v/>
      </c>
    </row>
    <row r="119" spans="2:17" x14ac:dyDescent="0.2">
      <c r="B119" s="89"/>
      <c r="C119" s="82"/>
      <c r="D119" s="82"/>
      <c r="E119" s="82"/>
      <c r="F119" s="82"/>
      <c r="G119" s="83"/>
      <c r="H119" s="84"/>
      <c r="I119" s="85"/>
      <c r="J119" s="85"/>
      <c r="K119" s="86"/>
      <c r="L119" s="87"/>
      <c r="M119" s="87"/>
      <c r="N119" s="88"/>
      <c r="O119" s="80" t="str">
        <f>IF('Södra DATA'!P144=0,"",'Södra DATA'!P144)</f>
        <v/>
      </c>
      <c r="P119" s="80" t="str">
        <f>IF('Södra DATA'!Q144=0,"",'Södra DATA'!Q144)</f>
        <v/>
      </c>
      <c r="Q119" s="80" t="str">
        <f>IF('Södra DATA'!R144=0,"",'Södra DATA'!R144)</f>
        <v/>
      </c>
    </row>
    <row r="120" spans="2:17" x14ac:dyDescent="0.2">
      <c r="B120" s="89"/>
      <c r="C120" s="82"/>
      <c r="D120" s="82"/>
      <c r="E120" s="82"/>
      <c r="F120" s="82"/>
      <c r="G120" s="83"/>
      <c r="H120" s="84"/>
      <c r="I120" s="85"/>
      <c r="J120" s="85"/>
      <c r="K120" s="86"/>
      <c r="L120" s="87"/>
      <c r="M120" s="87"/>
      <c r="N120" s="88"/>
      <c r="O120" s="80" t="str">
        <f>IF('Södra DATA'!P145=0,"",'Södra DATA'!P145)</f>
        <v/>
      </c>
      <c r="P120" s="80" t="str">
        <f>IF('Södra DATA'!Q145=0,"",'Södra DATA'!Q145)</f>
        <v/>
      </c>
      <c r="Q120" s="80" t="str">
        <f>IF('Södra DATA'!R145=0,"",'Södra DATA'!R145)</f>
        <v/>
      </c>
    </row>
    <row r="121" spans="2:17" x14ac:dyDescent="0.2">
      <c r="B121" s="89"/>
      <c r="C121" s="82"/>
      <c r="D121" s="82"/>
      <c r="E121" s="82"/>
      <c r="F121" s="82"/>
      <c r="G121" s="83"/>
      <c r="H121" s="84"/>
      <c r="I121" s="85"/>
      <c r="J121" s="85"/>
      <c r="K121" s="86"/>
      <c r="L121" s="87"/>
      <c r="M121" s="87"/>
      <c r="N121" s="88"/>
      <c r="O121" s="80" t="str">
        <f>IF('Södra DATA'!P146=0,"",'Södra DATA'!P146)</f>
        <v/>
      </c>
      <c r="P121" s="80" t="str">
        <f>IF('Södra DATA'!Q146=0,"",'Södra DATA'!Q146)</f>
        <v/>
      </c>
      <c r="Q121" s="80" t="str">
        <f>IF('Södra DATA'!R146=0,"",'Södra DATA'!R146)</f>
        <v/>
      </c>
    </row>
    <row r="122" spans="2:17" x14ac:dyDescent="0.2">
      <c r="B122" s="89"/>
      <c r="C122" s="82"/>
      <c r="D122" s="82"/>
      <c r="E122" s="82"/>
      <c r="F122" s="82"/>
      <c r="G122" s="83"/>
      <c r="H122" s="84"/>
      <c r="I122" s="85"/>
      <c r="J122" s="85"/>
      <c r="K122" s="86"/>
      <c r="L122" s="87"/>
      <c r="M122" s="87"/>
      <c r="N122" s="88"/>
      <c r="O122" s="80" t="str">
        <f>IF('Södra DATA'!P147=0,"",'Södra DATA'!P147)</f>
        <v/>
      </c>
      <c r="P122" s="80" t="str">
        <f>IF('Södra DATA'!Q147=0,"",'Södra DATA'!Q147)</f>
        <v/>
      </c>
      <c r="Q122" s="80" t="str">
        <f>IF('Södra DATA'!R147=0,"",'Södra DATA'!R147)</f>
        <v/>
      </c>
    </row>
    <row r="123" spans="2:17" x14ac:dyDescent="0.2">
      <c r="B123" s="89"/>
      <c r="C123" s="82"/>
      <c r="D123" s="82"/>
      <c r="E123" s="82"/>
      <c r="F123" s="82"/>
      <c r="G123" s="83"/>
      <c r="H123" s="84"/>
      <c r="I123" s="85"/>
      <c r="J123" s="85"/>
      <c r="K123" s="86"/>
      <c r="L123" s="87"/>
      <c r="M123" s="87"/>
      <c r="N123" s="88"/>
      <c r="O123" s="80" t="str">
        <f>IF('Södra DATA'!P148=0,"",'Södra DATA'!P148)</f>
        <v/>
      </c>
      <c r="P123" s="80" t="str">
        <f>IF('Södra DATA'!Q148=0,"",'Södra DATA'!Q148)</f>
        <v/>
      </c>
      <c r="Q123" s="80" t="str">
        <f>IF('Södra DATA'!R148=0,"",'Södra DATA'!R148)</f>
        <v/>
      </c>
    </row>
    <row r="124" spans="2:17" x14ac:dyDescent="0.2">
      <c r="B124" s="89"/>
      <c r="C124" s="82"/>
      <c r="D124" s="82"/>
      <c r="E124" s="82"/>
      <c r="F124" s="82"/>
      <c r="G124" s="83"/>
      <c r="H124" s="84"/>
      <c r="I124" s="85"/>
      <c r="J124" s="85"/>
      <c r="K124" s="86"/>
      <c r="L124" s="87"/>
      <c r="M124" s="87"/>
      <c r="N124" s="88"/>
      <c r="O124" s="80" t="str">
        <f>IF('Södra DATA'!P149=0,"",'Södra DATA'!P149)</f>
        <v/>
      </c>
      <c r="P124" s="80" t="str">
        <f>IF('Södra DATA'!Q149=0,"",'Södra DATA'!Q149)</f>
        <v/>
      </c>
      <c r="Q124" s="80" t="str">
        <f>IF('Södra DATA'!R149=0,"",'Södra DATA'!R149)</f>
        <v/>
      </c>
    </row>
    <row r="125" spans="2:17" x14ac:dyDescent="0.2">
      <c r="B125" s="89"/>
      <c r="C125" s="82"/>
      <c r="D125" s="82"/>
      <c r="E125" s="82"/>
      <c r="F125" s="82"/>
      <c r="G125" s="83"/>
      <c r="H125" s="84"/>
      <c r="I125" s="85"/>
      <c r="J125" s="85"/>
      <c r="K125" s="86"/>
      <c r="L125" s="87"/>
      <c r="M125" s="87"/>
      <c r="N125" s="88"/>
      <c r="O125" s="80" t="str">
        <f>IF('Södra DATA'!P150=0,"",'Södra DATA'!P150)</f>
        <v/>
      </c>
      <c r="P125" s="80" t="str">
        <f>IF('Södra DATA'!Q150=0,"",'Södra DATA'!Q150)</f>
        <v/>
      </c>
      <c r="Q125" s="80" t="str">
        <f>IF('Södra DATA'!R150=0,"",'Södra DATA'!R150)</f>
        <v/>
      </c>
    </row>
    <row r="126" spans="2:17" x14ac:dyDescent="0.2">
      <c r="B126" s="89"/>
      <c r="C126" s="82"/>
      <c r="D126" s="82"/>
      <c r="E126" s="82"/>
      <c r="F126" s="82"/>
      <c r="G126" s="83"/>
      <c r="H126" s="84"/>
      <c r="I126" s="85"/>
      <c r="J126" s="85"/>
      <c r="K126" s="86"/>
      <c r="L126" s="87"/>
      <c r="M126" s="87"/>
      <c r="N126" s="88"/>
      <c r="O126" s="80" t="str">
        <f>IF('Södra DATA'!P151=0,"",'Södra DATA'!P151)</f>
        <v/>
      </c>
      <c r="P126" s="80" t="str">
        <f>IF('Södra DATA'!Q151=0,"",'Södra DATA'!Q151)</f>
        <v/>
      </c>
      <c r="Q126" s="80" t="str">
        <f>IF('Södra DATA'!R151=0,"",'Södra DATA'!R151)</f>
        <v/>
      </c>
    </row>
    <row r="127" spans="2:17" x14ac:dyDescent="0.2">
      <c r="B127" s="89"/>
      <c r="C127" s="82"/>
      <c r="D127" s="82"/>
      <c r="E127" s="82"/>
      <c r="F127" s="82"/>
      <c r="G127" s="83"/>
      <c r="H127" s="84"/>
      <c r="I127" s="85"/>
      <c r="J127" s="85"/>
      <c r="K127" s="86"/>
      <c r="L127" s="87"/>
      <c r="M127" s="87"/>
      <c r="N127" s="88"/>
      <c r="O127" s="80" t="str">
        <f>IF('Södra DATA'!P152=0,"",'Södra DATA'!P152)</f>
        <v/>
      </c>
      <c r="P127" s="80" t="str">
        <f>IF('Södra DATA'!Q152=0,"",'Södra DATA'!Q152)</f>
        <v/>
      </c>
      <c r="Q127" s="80" t="str">
        <f>IF('Södra DATA'!R152=0,"",'Södra DATA'!R152)</f>
        <v/>
      </c>
    </row>
    <row r="128" spans="2:17" x14ac:dyDescent="0.2">
      <c r="B128" s="89"/>
      <c r="C128" s="82"/>
      <c r="D128" s="82"/>
      <c r="E128" s="82"/>
      <c r="F128" s="82"/>
      <c r="G128" s="83"/>
      <c r="H128" s="84"/>
      <c r="I128" s="85"/>
      <c r="J128" s="85"/>
      <c r="K128" s="86"/>
      <c r="L128" s="87"/>
      <c r="M128" s="87"/>
      <c r="N128" s="88"/>
      <c r="O128" s="80" t="str">
        <f>IF('Södra DATA'!P153=0,"",'Södra DATA'!P153)</f>
        <v/>
      </c>
      <c r="P128" s="80" t="str">
        <f>IF('Södra DATA'!Q153=0,"",'Södra DATA'!Q153)</f>
        <v/>
      </c>
      <c r="Q128" s="80" t="str">
        <f>IF('Södra DATA'!R153=0,"",'Södra DATA'!R153)</f>
        <v/>
      </c>
    </row>
    <row r="129" spans="2:17" x14ac:dyDescent="0.2">
      <c r="B129" s="89"/>
      <c r="C129" s="82"/>
      <c r="D129" s="82"/>
      <c r="E129" s="82"/>
      <c r="F129" s="82"/>
      <c r="G129" s="83"/>
      <c r="H129" s="84"/>
      <c r="I129" s="85"/>
      <c r="J129" s="85"/>
      <c r="K129" s="86"/>
      <c r="L129" s="87"/>
      <c r="M129" s="87"/>
      <c r="N129" s="88"/>
      <c r="O129" s="80" t="str">
        <f>IF('Södra DATA'!P154=0,"",'Södra DATA'!P154)</f>
        <v/>
      </c>
      <c r="P129" s="80" t="str">
        <f>IF('Södra DATA'!Q154=0,"",'Södra DATA'!Q154)</f>
        <v/>
      </c>
      <c r="Q129" s="80" t="str">
        <f>IF('Södra DATA'!R154=0,"",'Södra DATA'!R154)</f>
        <v/>
      </c>
    </row>
    <row r="130" spans="2:17" x14ac:dyDescent="0.2">
      <c r="B130" s="89"/>
      <c r="C130" s="82"/>
      <c r="D130" s="82"/>
      <c r="E130" s="82"/>
      <c r="F130" s="82"/>
      <c r="G130" s="83"/>
      <c r="H130" s="84"/>
      <c r="I130" s="85"/>
      <c r="J130" s="85"/>
      <c r="K130" s="86"/>
      <c r="L130" s="87"/>
      <c r="M130" s="87"/>
      <c r="N130" s="88"/>
      <c r="O130" s="80" t="str">
        <f>IF('Södra DATA'!P155=0,"",'Södra DATA'!P155)</f>
        <v/>
      </c>
      <c r="P130" s="80" t="str">
        <f>IF('Södra DATA'!Q155=0,"",'Södra DATA'!Q155)</f>
        <v/>
      </c>
      <c r="Q130" s="80" t="str">
        <f>IF('Södra DATA'!R155=0,"",'Södra DATA'!R155)</f>
        <v/>
      </c>
    </row>
    <row r="131" spans="2:17" x14ac:dyDescent="0.2">
      <c r="B131" s="89"/>
      <c r="C131" s="82"/>
      <c r="D131" s="82"/>
      <c r="E131" s="82"/>
      <c r="F131" s="82"/>
      <c r="G131" s="83"/>
      <c r="H131" s="84"/>
      <c r="I131" s="85"/>
      <c r="J131" s="85"/>
      <c r="K131" s="86"/>
      <c r="L131" s="87"/>
      <c r="M131" s="87"/>
      <c r="N131" s="88"/>
      <c r="O131" s="80" t="str">
        <f>IF('Södra DATA'!P156=0,"",'Södra DATA'!P156)</f>
        <v/>
      </c>
      <c r="P131" s="80" t="str">
        <f>IF('Södra DATA'!Q156=0,"",'Södra DATA'!Q156)</f>
        <v/>
      </c>
      <c r="Q131" s="80" t="str">
        <f>IF('Södra DATA'!R156=0,"",'Södra DATA'!R156)</f>
        <v/>
      </c>
    </row>
    <row r="132" spans="2:17" x14ac:dyDescent="0.2">
      <c r="B132" s="89"/>
      <c r="C132" s="82"/>
      <c r="D132" s="82"/>
      <c r="E132" s="82"/>
      <c r="F132" s="82"/>
      <c r="G132" s="83"/>
      <c r="H132" s="84"/>
      <c r="I132" s="85"/>
      <c r="J132" s="85"/>
      <c r="K132" s="86"/>
      <c r="L132" s="87"/>
      <c r="M132" s="87"/>
      <c r="N132" s="88"/>
      <c r="O132" s="80" t="str">
        <f>IF('Södra DATA'!P157=0,"",'Södra DATA'!P157)</f>
        <v/>
      </c>
      <c r="P132" s="80" t="str">
        <f>IF('Södra DATA'!Q157=0,"",'Södra DATA'!Q157)</f>
        <v/>
      </c>
      <c r="Q132" s="80" t="str">
        <f>IF('Södra DATA'!R157=0,"",'Södra DATA'!R157)</f>
        <v/>
      </c>
    </row>
    <row r="133" spans="2:17" x14ac:dyDescent="0.2">
      <c r="B133" s="89"/>
      <c r="C133" s="82"/>
      <c r="D133" s="82"/>
      <c r="E133" s="82"/>
      <c r="F133" s="82"/>
      <c r="G133" s="83"/>
      <c r="H133" s="84"/>
      <c r="I133" s="85"/>
      <c r="J133" s="85"/>
      <c r="K133" s="86"/>
      <c r="L133" s="87"/>
      <c r="M133" s="87"/>
      <c r="N133" s="88"/>
      <c r="O133" s="80" t="str">
        <f>IF('Södra DATA'!P158=0,"",'Södra DATA'!P158)</f>
        <v/>
      </c>
      <c r="P133" s="80" t="str">
        <f>IF('Södra DATA'!Q158=0,"",'Södra DATA'!Q158)</f>
        <v/>
      </c>
      <c r="Q133" s="80" t="str">
        <f>IF('Södra DATA'!R158=0,"",'Södra DATA'!R158)</f>
        <v/>
      </c>
    </row>
    <row r="134" spans="2:17" x14ac:dyDescent="0.2">
      <c r="B134" s="89"/>
      <c r="C134" s="82"/>
      <c r="D134" s="82"/>
      <c r="E134" s="82"/>
      <c r="F134" s="82"/>
      <c r="G134" s="83"/>
      <c r="H134" s="84"/>
      <c r="I134" s="85"/>
      <c r="J134" s="85"/>
      <c r="K134" s="86"/>
      <c r="L134" s="87"/>
      <c r="M134" s="87"/>
      <c r="N134" s="88"/>
      <c r="O134" s="80" t="str">
        <f>IF('Södra DATA'!P159=0,"",'Södra DATA'!P159)</f>
        <v/>
      </c>
      <c r="P134" s="80" t="str">
        <f>IF('Södra DATA'!Q159=0,"",'Södra DATA'!Q159)</f>
        <v/>
      </c>
      <c r="Q134" s="80" t="str">
        <f>IF('Södra DATA'!R159=0,"",'Södra DATA'!R159)</f>
        <v/>
      </c>
    </row>
    <row r="135" spans="2:17" x14ac:dyDescent="0.2">
      <c r="B135" s="89"/>
      <c r="C135" s="82"/>
      <c r="D135" s="82"/>
      <c r="E135" s="82"/>
      <c r="F135" s="82"/>
      <c r="G135" s="83"/>
      <c r="H135" s="84"/>
      <c r="I135" s="85"/>
      <c r="J135" s="85"/>
      <c r="K135" s="86"/>
      <c r="L135" s="87"/>
      <c r="M135" s="87"/>
      <c r="N135" s="88"/>
      <c r="O135" s="80" t="str">
        <f>IF('Södra DATA'!P160=0,"",'Södra DATA'!P160)</f>
        <v/>
      </c>
      <c r="P135" s="80" t="str">
        <f>IF('Södra DATA'!Q160=0,"",'Södra DATA'!Q160)</f>
        <v/>
      </c>
      <c r="Q135" s="80" t="str">
        <f>IF('Södra DATA'!R160=0,"",'Södra DATA'!R160)</f>
        <v/>
      </c>
    </row>
    <row r="136" spans="2:17" x14ac:dyDescent="0.2">
      <c r="B136" s="89"/>
      <c r="C136" s="82"/>
      <c r="D136" s="82"/>
      <c r="E136" s="82"/>
      <c r="F136" s="82"/>
      <c r="G136" s="83"/>
      <c r="H136" s="84"/>
      <c r="I136" s="85"/>
      <c r="J136" s="85"/>
      <c r="K136" s="86"/>
      <c r="L136" s="87"/>
      <c r="M136" s="87"/>
      <c r="N136" s="88"/>
      <c r="O136" s="80" t="str">
        <f>IF('Södra DATA'!P161=0,"",'Södra DATA'!P161)</f>
        <v/>
      </c>
      <c r="P136" s="80" t="str">
        <f>IF('Södra DATA'!Q161=0,"",'Södra DATA'!Q161)</f>
        <v/>
      </c>
      <c r="Q136" s="80" t="str">
        <f>IF('Södra DATA'!R161=0,"",'Södra DATA'!R161)</f>
        <v/>
      </c>
    </row>
    <row r="137" spans="2:17" x14ac:dyDescent="0.2">
      <c r="B137" s="89"/>
      <c r="C137" s="82"/>
      <c r="D137" s="82"/>
      <c r="E137" s="82"/>
      <c r="F137" s="82"/>
      <c r="G137" s="83"/>
      <c r="H137" s="84"/>
      <c r="I137" s="85"/>
      <c r="J137" s="85"/>
      <c r="K137" s="86"/>
      <c r="L137" s="87"/>
      <c r="M137" s="87"/>
      <c r="N137" s="88"/>
      <c r="O137" s="80" t="str">
        <f>IF('Södra DATA'!P162=0,"",'Södra DATA'!P162)</f>
        <v/>
      </c>
      <c r="P137" s="80" t="str">
        <f>IF('Södra DATA'!Q162=0,"",'Södra DATA'!Q162)</f>
        <v/>
      </c>
      <c r="Q137" s="80" t="str">
        <f>IF('Södra DATA'!R162=0,"",'Södra DATA'!R162)</f>
        <v/>
      </c>
    </row>
    <row r="138" spans="2:17" x14ac:dyDescent="0.2">
      <c r="B138" s="89"/>
      <c r="C138" s="82"/>
      <c r="D138" s="82"/>
      <c r="E138" s="82"/>
      <c r="F138" s="82"/>
      <c r="G138" s="83"/>
      <c r="H138" s="84"/>
      <c r="I138" s="85"/>
      <c r="J138" s="85"/>
      <c r="K138" s="86"/>
      <c r="L138" s="87"/>
      <c r="M138" s="87"/>
      <c r="N138" s="88"/>
      <c r="O138" s="80" t="str">
        <f>IF('Södra DATA'!P163=0,"",'Södra DATA'!P163)</f>
        <v/>
      </c>
      <c r="P138" s="80" t="str">
        <f>IF('Södra DATA'!Q163=0,"",'Södra DATA'!Q163)</f>
        <v/>
      </c>
      <c r="Q138" s="80" t="str">
        <f>IF('Södra DATA'!R163=0,"",'Södra DATA'!R163)</f>
        <v/>
      </c>
    </row>
    <row r="139" spans="2:17" x14ac:dyDescent="0.2">
      <c r="B139" s="89"/>
      <c r="C139" s="82"/>
      <c r="D139" s="82"/>
      <c r="E139" s="82"/>
      <c r="F139" s="82"/>
      <c r="G139" s="83"/>
      <c r="H139" s="84"/>
      <c r="I139" s="85"/>
      <c r="J139" s="85"/>
      <c r="K139" s="86"/>
      <c r="L139" s="87"/>
      <c r="M139" s="87"/>
      <c r="N139" s="88"/>
      <c r="O139" s="80" t="str">
        <f>IF('Södra DATA'!P164=0,"",'Södra DATA'!P164)</f>
        <v/>
      </c>
      <c r="P139" s="80" t="str">
        <f>IF('Södra DATA'!Q164=0,"",'Södra DATA'!Q164)</f>
        <v/>
      </c>
      <c r="Q139" s="80" t="str">
        <f>IF('Södra DATA'!R164=0,"",'Södra DATA'!R164)</f>
        <v/>
      </c>
    </row>
    <row r="140" spans="2:17" x14ac:dyDescent="0.2">
      <c r="B140" s="89"/>
      <c r="C140" s="82"/>
      <c r="D140" s="82"/>
      <c r="E140" s="82"/>
      <c r="F140" s="82"/>
      <c r="G140" s="83"/>
      <c r="H140" s="84"/>
      <c r="I140" s="85"/>
      <c r="J140" s="85"/>
      <c r="K140" s="86"/>
      <c r="L140" s="87"/>
      <c r="M140" s="87"/>
      <c r="N140" s="88"/>
      <c r="O140" s="80" t="str">
        <f>IF('Södra DATA'!P165=0,"",'Södra DATA'!P165)</f>
        <v/>
      </c>
      <c r="P140" s="80" t="str">
        <f>IF('Södra DATA'!Q165=0,"",'Södra DATA'!Q165)</f>
        <v/>
      </c>
      <c r="Q140" s="80" t="str">
        <f>IF('Södra DATA'!R165=0,"",'Södra DATA'!R165)</f>
        <v/>
      </c>
    </row>
    <row r="141" spans="2:17" x14ac:dyDescent="0.2">
      <c r="B141" s="89"/>
      <c r="C141" s="82"/>
      <c r="D141" s="82"/>
      <c r="E141" s="82"/>
      <c r="F141" s="82"/>
      <c r="G141" s="83"/>
      <c r="H141" s="84"/>
      <c r="I141" s="85"/>
      <c r="J141" s="85"/>
      <c r="K141" s="86"/>
      <c r="L141" s="87"/>
      <c r="M141" s="87"/>
      <c r="N141" s="88"/>
      <c r="O141" s="80" t="str">
        <f>IF('Södra DATA'!P166=0,"",'Södra DATA'!P166)</f>
        <v/>
      </c>
      <c r="P141" s="80" t="str">
        <f>IF('Södra DATA'!Q166=0,"",'Södra DATA'!Q166)</f>
        <v/>
      </c>
      <c r="Q141" s="80" t="str">
        <f>IF('Södra DATA'!R166=0,"",'Södra DATA'!R166)</f>
        <v/>
      </c>
    </row>
    <row r="142" spans="2:17" x14ac:dyDescent="0.2">
      <c r="B142" s="89"/>
      <c r="C142" s="82"/>
      <c r="D142" s="82"/>
      <c r="E142" s="82"/>
      <c r="F142" s="82"/>
      <c r="G142" s="83"/>
      <c r="H142" s="84"/>
      <c r="I142" s="85"/>
      <c r="J142" s="85"/>
      <c r="K142" s="86"/>
      <c r="L142" s="87"/>
      <c r="M142" s="87"/>
      <c r="N142" s="88"/>
      <c r="O142" s="80" t="str">
        <f>IF('Södra DATA'!P167=0,"",'Södra DATA'!P167)</f>
        <v/>
      </c>
      <c r="P142" s="80" t="str">
        <f>IF('Södra DATA'!Q167=0,"",'Södra DATA'!Q167)</f>
        <v/>
      </c>
      <c r="Q142" s="80" t="str">
        <f>IF('Södra DATA'!R167=0,"",'Södra DATA'!R167)</f>
        <v/>
      </c>
    </row>
    <row r="143" spans="2:17" x14ac:dyDescent="0.2">
      <c r="B143" s="89"/>
      <c r="C143" s="82"/>
      <c r="D143" s="82"/>
      <c r="E143" s="82"/>
      <c r="F143" s="82"/>
      <c r="G143" s="83"/>
      <c r="H143" s="84"/>
      <c r="I143" s="85"/>
      <c r="J143" s="85"/>
      <c r="K143" s="86"/>
      <c r="L143" s="87"/>
      <c r="M143" s="87"/>
      <c r="N143" s="88"/>
      <c r="O143" s="80" t="str">
        <f>IF('Södra DATA'!P168=0,"",'Södra DATA'!P168)</f>
        <v/>
      </c>
      <c r="P143" s="80" t="str">
        <f>IF('Södra DATA'!Q168=0,"",'Södra DATA'!Q168)</f>
        <v/>
      </c>
      <c r="Q143" s="80" t="str">
        <f>IF('Södra DATA'!R168=0,"",'Södra DATA'!R168)</f>
        <v/>
      </c>
    </row>
    <row r="144" spans="2:17" x14ac:dyDescent="0.2">
      <c r="B144" s="89"/>
      <c r="C144" s="82"/>
      <c r="D144" s="82"/>
      <c r="E144" s="82"/>
      <c r="F144" s="82"/>
      <c r="G144" s="83"/>
      <c r="H144" s="84"/>
      <c r="I144" s="85"/>
      <c r="J144" s="85"/>
      <c r="K144" s="86"/>
      <c r="L144" s="87"/>
      <c r="M144" s="87"/>
      <c r="N144" s="88"/>
      <c r="O144" s="80" t="str">
        <f>IF('Södra DATA'!P169=0,"",'Södra DATA'!P169)</f>
        <v/>
      </c>
      <c r="P144" s="80" t="str">
        <f>IF('Södra DATA'!Q169=0,"",'Södra DATA'!Q169)</f>
        <v/>
      </c>
      <c r="Q144" s="80" t="str">
        <f>IF('Södra DATA'!R169=0,"",'Södra DATA'!R169)</f>
        <v/>
      </c>
    </row>
    <row r="145" spans="2:17" x14ac:dyDescent="0.2">
      <c r="B145" s="89"/>
      <c r="C145" s="82"/>
      <c r="D145" s="82"/>
      <c r="E145" s="82"/>
      <c r="F145" s="82"/>
      <c r="G145" s="83"/>
      <c r="H145" s="84"/>
      <c r="I145" s="85"/>
      <c r="J145" s="85"/>
      <c r="K145" s="86"/>
      <c r="L145" s="87"/>
      <c r="M145" s="87"/>
      <c r="N145" s="88"/>
      <c r="O145" s="80" t="str">
        <f>IF('Södra DATA'!P170=0,"",'Södra DATA'!P170)</f>
        <v/>
      </c>
      <c r="P145" s="80" t="str">
        <f>IF('Södra DATA'!Q170=0,"",'Södra DATA'!Q170)</f>
        <v/>
      </c>
      <c r="Q145" s="80" t="str">
        <f>IF('Södra DATA'!R170=0,"",'Södra DATA'!R170)</f>
        <v/>
      </c>
    </row>
    <row r="146" spans="2:17" x14ac:dyDescent="0.2">
      <c r="B146" s="89"/>
      <c r="C146" s="82"/>
      <c r="D146" s="82"/>
      <c r="E146" s="82"/>
      <c r="F146" s="82"/>
      <c r="G146" s="83"/>
      <c r="H146" s="84"/>
      <c r="I146" s="85"/>
      <c r="J146" s="85"/>
      <c r="K146" s="86"/>
      <c r="L146" s="87"/>
      <c r="M146" s="87"/>
      <c r="N146" s="88"/>
      <c r="O146" s="80" t="str">
        <f>IF('Södra DATA'!P171=0,"",'Södra DATA'!P171)</f>
        <v/>
      </c>
      <c r="P146" s="80" t="str">
        <f>IF('Södra DATA'!Q171=0,"",'Södra DATA'!Q171)</f>
        <v/>
      </c>
      <c r="Q146" s="80" t="str">
        <f>IF('Södra DATA'!R171=0,"",'Södra DATA'!R171)</f>
        <v/>
      </c>
    </row>
    <row r="147" spans="2:17" x14ac:dyDescent="0.2">
      <c r="B147" s="89"/>
      <c r="C147" s="82"/>
      <c r="D147" s="82"/>
      <c r="E147" s="82"/>
      <c r="F147" s="82"/>
      <c r="G147" s="83"/>
      <c r="H147" s="84"/>
      <c r="I147" s="85"/>
      <c r="J147" s="85"/>
      <c r="K147" s="86"/>
      <c r="L147" s="87"/>
      <c r="M147" s="87"/>
      <c r="N147" s="88"/>
      <c r="O147" s="80" t="str">
        <f>IF('Södra DATA'!P172=0,"",'Södra DATA'!P172)</f>
        <v/>
      </c>
      <c r="P147" s="80" t="str">
        <f>IF('Södra DATA'!Q172=0,"",'Södra DATA'!Q172)</f>
        <v/>
      </c>
      <c r="Q147" s="80" t="str">
        <f>IF('Södra DATA'!R172=0,"",'Södra DATA'!R172)</f>
        <v/>
      </c>
    </row>
    <row r="148" spans="2:17" x14ac:dyDescent="0.2">
      <c r="B148" s="89"/>
      <c r="C148" s="82"/>
      <c r="D148" s="82"/>
      <c r="E148" s="82"/>
      <c r="F148" s="82"/>
      <c r="G148" s="83"/>
      <c r="H148" s="84"/>
      <c r="I148" s="85"/>
      <c r="J148" s="85"/>
      <c r="K148" s="86"/>
      <c r="L148" s="87"/>
      <c r="M148" s="87"/>
      <c r="N148" s="88"/>
      <c r="O148" s="80" t="str">
        <f>IF('Södra DATA'!P173=0,"",'Södra DATA'!P173)</f>
        <v/>
      </c>
      <c r="P148" s="80" t="str">
        <f>IF('Södra DATA'!Q173=0,"",'Södra DATA'!Q173)</f>
        <v/>
      </c>
      <c r="Q148" s="80" t="str">
        <f>IF('Södra DATA'!R173=0,"",'Södra DATA'!R173)</f>
        <v/>
      </c>
    </row>
    <row r="149" spans="2:17" x14ac:dyDescent="0.2">
      <c r="B149" s="89"/>
      <c r="C149" s="82"/>
      <c r="D149" s="82"/>
      <c r="E149" s="82"/>
      <c r="F149" s="82"/>
      <c r="G149" s="83"/>
      <c r="H149" s="84"/>
      <c r="I149" s="85"/>
      <c r="J149" s="85"/>
      <c r="K149" s="86"/>
      <c r="L149" s="87"/>
      <c r="M149" s="87"/>
      <c r="N149" s="88"/>
      <c r="O149" s="80" t="str">
        <f>IF('Södra DATA'!P174=0,"",'Södra DATA'!P174)</f>
        <v/>
      </c>
      <c r="P149" s="80" t="str">
        <f>IF('Södra DATA'!Q174=0,"",'Södra DATA'!Q174)</f>
        <v/>
      </c>
      <c r="Q149" s="80" t="str">
        <f>IF('Södra DATA'!R174=0,"",'Södra DATA'!R174)</f>
        <v/>
      </c>
    </row>
    <row r="150" spans="2:17" x14ac:dyDescent="0.2">
      <c r="B150" s="89"/>
      <c r="C150" s="82"/>
      <c r="D150" s="82"/>
      <c r="E150" s="82"/>
      <c r="F150" s="82"/>
      <c r="G150" s="83"/>
      <c r="H150" s="84"/>
      <c r="I150" s="85"/>
      <c r="J150" s="85"/>
      <c r="K150" s="86"/>
      <c r="L150" s="87"/>
      <c r="M150" s="87"/>
      <c r="N150" s="88"/>
      <c r="O150" s="80" t="str">
        <f>IF('Södra DATA'!P175=0,"",'Södra DATA'!P175)</f>
        <v/>
      </c>
      <c r="P150" s="80" t="str">
        <f>IF('Södra DATA'!Q175=0,"",'Södra DATA'!Q175)</f>
        <v/>
      </c>
      <c r="Q150" s="80" t="str">
        <f>IF('Södra DATA'!R175=0,"",'Södra DATA'!R175)</f>
        <v/>
      </c>
    </row>
    <row r="151" spans="2:17" x14ac:dyDescent="0.2">
      <c r="B151" s="89"/>
      <c r="C151" s="82"/>
      <c r="D151" s="82"/>
      <c r="E151" s="82"/>
      <c r="F151" s="82"/>
      <c r="G151" s="83"/>
      <c r="H151" s="84"/>
      <c r="I151" s="85"/>
      <c r="J151" s="85"/>
      <c r="K151" s="86"/>
      <c r="L151" s="87"/>
      <c r="M151" s="87"/>
      <c r="N151" s="88"/>
      <c r="O151" s="80" t="str">
        <f>IF('Södra DATA'!P176=0,"",'Södra DATA'!P176)</f>
        <v/>
      </c>
      <c r="P151" s="80" t="str">
        <f>IF('Södra DATA'!Q176=0,"",'Södra DATA'!Q176)</f>
        <v/>
      </c>
      <c r="Q151" s="80" t="str">
        <f>IF('Södra DATA'!R176=0,"",'Södra DATA'!R176)</f>
        <v/>
      </c>
    </row>
    <row r="152" spans="2:17" x14ac:dyDescent="0.2">
      <c r="B152" s="89"/>
      <c r="C152" s="82"/>
      <c r="D152" s="82"/>
      <c r="E152" s="82"/>
      <c r="F152" s="82"/>
      <c r="G152" s="83"/>
      <c r="H152" s="84"/>
      <c r="I152" s="85"/>
      <c r="J152" s="85"/>
      <c r="K152" s="86"/>
      <c r="L152" s="87"/>
      <c r="M152" s="87"/>
      <c r="N152" s="88"/>
      <c r="O152" s="80" t="str">
        <f>IF('Södra DATA'!P177=0,"",'Södra DATA'!P177)</f>
        <v/>
      </c>
      <c r="P152" s="80" t="str">
        <f>IF('Södra DATA'!Q177=0,"",'Södra DATA'!Q177)</f>
        <v/>
      </c>
      <c r="Q152" s="80" t="str">
        <f>IF('Södra DATA'!R177=0,"",'Södra DATA'!R177)</f>
        <v/>
      </c>
    </row>
    <row r="153" spans="2:17" x14ac:dyDescent="0.2">
      <c r="B153" s="89"/>
      <c r="C153" s="82"/>
      <c r="D153" s="82"/>
      <c r="E153" s="82"/>
      <c r="F153" s="82"/>
      <c r="G153" s="83"/>
      <c r="H153" s="84"/>
      <c r="I153" s="85"/>
      <c r="J153" s="85"/>
      <c r="K153" s="86"/>
      <c r="L153" s="87"/>
      <c r="M153" s="87"/>
      <c r="N153" s="88"/>
      <c r="O153" s="80" t="str">
        <f>IF('Södra DATA'!P178=0,"",'Södra DATA'!P178)</f>
        <v/>
      </c>
      <c r="P153" s="80" t="str">
        <f>IF('Södra DATA'!Q178=0,"",'Södra DATA'!Q178)</f>
        <v/>
      </c>
      <c r="Q153" s="80" t="str">
        <f>IF('Södra DATA'!R178=0,"",'Södra DATA'!R178)</f>
        <v/>
      </c>
    </row>
    <row r="154" spans="2:17" x14ac:dyDescent="0.2">
      <c r="B154" s="89"/>
      <c r="C154" s="82"/>
      <c r="D154" s="82"/>
      <c r="E154" s="82"/>
      <c r="F154" s="82"/>
      <c r="G154" s="83"/>
      <c r="H154" s="84"/>
      <c r="I154" s="85"/>
      <c r="J154" s="85"/>
      <c r="K154" s="86"/>
      <c r="L154" s="87"/>
      <c r="M154" s="87"/>
      <c r="N154" s="88"/>
      <c r="O154" s="80" t="str">
        <f>IF('Södra DATA'!P179=0,"",'Södra DATA'!P179)</f>
        <v/>
      </c>
      <c r="P154" s="80" t="str">
        <f>IF('Södra DATA'!Q179=0,"",'Södra DATA'!Q179)</f>
        <v/>
      </c>
      <c r="Q154" s="80" t="str">
        <f>IF('Södra DATA'!R179=0,"",'Södra DATA'!R179)</f>
        <v/>
      </c>
    </row>
    <row r="155" spans="2:17" x14ac:dyDescent="0.2">
      <c r="B155" s="89"/>
      <c r="C155" s="82"/>
      <c r="D155" s="82"/>
      <c r="E155" s="82"/>
      <c r="F155" s="82"/>
      <c r="G155" s="83"/>
      <c r="H155" s="84"/>
      <c r="I155" s="85"/>
      <c r="J155" s="85"/>
      <c r="K155" s="86"/>
      <c r="L155" s="87"/>
      <c r="M155" s="87"/>
      <c r="N155" s="88"/>
      <c r="O155" s="80" t="str">
        <f>IF('Södra DATA'!P180=0,"",'Södra DATA'!P180)</f>
        <v/>
      </c>
      <c r="P155" s="80" t="str">
        <f>IF('Södra DATA'!Q180=0,"",'Södra DATA'!Q180)</f>
        <v/>
      </c>
      <c r="Q155" s="80" t="str">
        <f>IF('Södra DATA'!R180=0,"",'Södra DATA'!R180)</f>
        <v/>
      </c>
    </row>
    <row r="156" spans="2:17" x14ac:dyDescent="0.2">
      <c r="B156" s="89"/>
      <c r="C156" s="82"/>
      <c r="D156" s="82"/>
      <c r="E156" s="82"/>
      <c r="F156" s="82"/>
      <c r="G156" s="83"/>
      <c r="H156" s="84"/>
      <c r="I156" s="85"/>
      <c r="J156" s="85"/>
      <c r="K156" s="86"/>
      <c r="L156" s="87"/>
      <c r="M156" s="87"/>
      <c r="N156" s="88"/>
      <c r="O156" s="80" t="str">
        <f>IF('Södra DATA'!P181=0,"",'Södra DATA'!P181)</f>
        <v/>
      </c>
      <c r="P156" s="80" t="str">
        <f>IF('Södra DATA'!Q181=0,"",'Södra DATA'!Q181)</f>
        <v/>
      </c>
      <c r="Q156" s="80" t="str">
        <f>IF('Södra DATA'!R181=0,"",'Södra DATA'!R181)</f>
        <v/>
      </c>
    </row>
    <row r="157" spans="2:17" x14ac:dyDescent="0.2">
      <c r="B157" s="89"/>
      <c r="C157" s="82"/>
      <c r="D157" s="82"/>
      <c r="E157" s="82"/>
      <c r="F157" s="82"/>
      <c r="G157" s="83"/>
      <c r="H157" s="84"/>
      <c r="I157" s="85"/>
      <c r="J157" s="85"/>
      <c r="K157" s="86"/>
      <c r="L157" s="87"/>
      <c r="M157" s="87"/>
      <c r="N157" s="88"/>
      <c r="O157" s="80" t="str">
        <f>IF('Södra DATA'!P182=0,"",'Södra DATA'!P182)</f>
        <v/>
      </c>
      <c r="P157" s="80" t="str">
        <f>IF('Södra DATA'!Q182=0,"",'Södra DATA'!Q182)</f>
        <v/>
      </c>
      <c r="Q157" s="80" t="str">
        <f>IF('Södra DATA'!R182=0,"",'Södra DATA'!R182)</f>
        <v/>
      </c>
    </row>
    <row r="158" spans="2:17" x14ac:dyDescent="0.2">
      <c r="B158" s="89"/>
      <c r="C158" s="82"/>
      <c r="D158" s="82"/>
      <c r="E158" s="82"/>
      <c r="F158" s="82"/>
      <c r="G158" s="83"/>
      <c r="H158" s="84"/>
      <c r="I158" s="85"/>
      <c r="J158" s="85"/>
      <c r="K158" s="86"/>
      <c r="L158" s="87"/>
      <c r="M158" s="87"/>
      <c r="N158" s="88"/>
      <c r="O158" s="80" t="str">
        <f>IF('Södra DATA'!P183=0,"",'Södra DATA'!P183)</f>
        <v/>
      </c>
      <c r="P158" s="80" t="str">
        <f>IF('Södra DATA'!Q183=0,"",'Södra DATA'!Q183)</f>
        <v/>
      </c>
      <c r="Q158" s="80" t="str">
        <f>IF('Södra DATA'!R183=0,"",'Södra DATA'!R183)</f>
        <v/>
      </c>
    </row>
    <row r="159" spans="2:17" x14ac:dyDescent="0.2">
      <c r="B159" s="89"/>
      <c r="C159" s="82"/>
      <c r="D159" s="82"/>
      <c r="E159" s="82"/>
      <c r="F159" s="82"/>
      <c r="G159" s="83"/>
      <c r="H159" s="84"/>
      <c r="I159" s="85"/>
      <c r="J159" s="85"/>
      <c r="K159" s="86"/>
      <c r="L159" s="87"/>
      <c r="M159" s="87"/>
      <c r="N159" s="88"/>
      <c r="O159" s="80" t="str">
        <f>IF('Södra DATA'!P184=0,"",'Södra DATA'!P184)</f>
        <v/>
      </c>
      <c r="P159" s="80" t="str">
        <f>IF('Södra DATA'!Q184=0,"",'Södra DATA'!Q184)</f>
        <v/>
      </c>
      <c r="Q159" s="80" t="str">
        <f>IF('Södra DATA'!R184=0,"",'Södra DATA'!R184)</f>
        <v/>
      </c>
    </row>
    <row r="160" spans="2:17" x14ac:dyDescent="0.2">
      <c r="B160" s="89"/>
      <c r="C160" s="82"/>
      <c r="D160" s="82"/>
      <c r="E160" s="82"/>
      <c r="F160" s="82"/>
      <c r="G160" s="83"/>
      <c r="H160" s="84"/>
      <c r="I160" s="85"/>
      <c r="J160" s="85"/>
      <c r="K160" s="86"/>
      <c r="L160" s="87"/>
      <c r="M160" s="87"/>
      <c r="N160" s="88"/>
      <c r="O160" s="80" t="str">
        <f>IF('Södra DATA'!P185=0,"",'Södra DATA'!P185)</f>
        <v/>
      </c>
      <c r="P160" s="80" t="str">
        <f>IF('Södra DATA'!Q185=0,"",'Södra DATA'!Q185)</f>
        <v/>
      </c>
      <c r="Q160" s="80" t="str">
        <f>IF('Södra DATA'!R185=0,"",'Södra DATA'!R185)</f>
        <v/>
      </c>
    </row>
    <row r="161" spans="2:17" x14ac:dyDescent="0.2">
      <c r="B161" s="89"/>
      <c r="C161" s="82"/>
      <c r="D161" s="82"/>
      <c r="E161" s="82"/>
      <c r="F161" s="82"/>
      <c r="G161" s="83"/>
      <c r="H161" s="84"/>
      <c r="I161" s="85"/>
      <c r="J161" s="85"/>
      <c r="K161" s="86"/>
      <c r="L161" s="87"/>
      <c r="M161" s="87"/>
      <c r="N161" s="88"/>
      <c r="O161" s="80" t="str">
        <f>IF('Södra DATA'!P186=0,"",'Södra DATA'!P186)</f>
        <v/>
      </c>
      <c r="P161" s="80" t="str">
        <f>IF('Södra DATA'!Q186=0,"",'Södra DATA'!Q186)</f>
        <v/>
      </c>
      <c r="Q161" s="80" t="str">
        <f>IF('Södra DATA'!R186=0,"",'Södra DATA'!R186)</f>
        <v/>
      </c>
    </row>
    <row r="162" spans="2:17" x14ac:dyDescent="0.2">
      <c r="B162" s="89"/>
      <c r="C162" s="82"/>
      <c r="D162" s="82"/>
      <c r="E162" s="82"/>
      <c r="F162" s="82"/>
      <c r="G162" s="83"/>
      <c r="H162" s="84"/>
      <c r="I162" s="85"/>
      <c r="J162" s="85"/>
      <c r="K162" s="86"/>
      <c r="L162" s="87"/>
      <c r="M162" s="87"/>
      <c r="N162" s="88"/>
      <c r="O162" s="80" t="str">
        <f>IF('Södra DATA'!P187=0,"",'Södra DATA'!P187)</f>
        <v/>
      </c>
      <c r="P162" s="80" t="str">
        <f>IF('Södra DATA'!Q187=0,"",'Södra DATA'!Q187)</f>
        <v/>
      </c>
      <c r="Q162" s="80" t="str">
        <f>IF('Södra DATA'!R187=0,"",'Södra DATA'!R187)</f>
        <v/>
      </c>
    </row>
    <row r="163" spans="2:17" x14ac:dyDescent="0.2">
      <c r="B163" s="89"/>
      <c r="C163" s="82"/>
      <c r="D163" s="82"/>
      <c r="E163" s="82"/>
      <c r="F163" s="82"/>
      <c r="G163" s="83"/>
      <c r="H163" s="84"/>
      <c r="I163" s="85"/>
      <c r="J163" s="85"/>
      <c r="K163" s="86"/>
      <c r="L163" s="87"/>
      <c r="M163" s="87"/>
      <c r="N163" s="88"/>
      <c r="O163" s="80" t="str">
        <f>IF('Södra DATA'!P188=0,"",'Södra DATA'!P188)</f>
        <v/>
      </c>
      <c r="P163" s="80" t="str">
        <f>IF('Södra DATA'!Q188=0,"",'Södra DATA'!Q188)</f>
        <v/>
      </c>
      <c r="Q163" s="80" t="str">
        <f>IF('Södra DATA'!R188=0,"",'Södra DATA'!R188)</f>
        <v/>
      </c>
    </row>
    <row r="164" spans="2:17" x14ac:dyDescent="0.2">
      <c r="B164" s="89"/>
      <c r="C164" s="82"/>
      <c r="D164" s="82"/>
      <c r="E164" s="82"/>
      <c r="F164" s="82"/>
      <c r="G164" s="83"/>
      <c r="H164" s="84"/>
      <c r="I164" s="85"/>
      <c r="J164" s="85"/>
      <c r="K164" s="86"/>
      <c r="L164" s="87"/>
      <c r="M164" s="87"/>
      <c r="N164" s="88"/>
      <c r="O164" s="80" t="str">
        <f>IF('Södra DATA'!P189=0,"",'Södra DATA'!P189)</f>
        <v/>
      </c>
      <c r="P164" s="80" t="str">
        <f>IF('Södra DATA'!Q189=0,"",'Södra DATA'!Q189)</f>
        <v/>
      </c>
      <c r="Q164" s="80" t="str">
        <f>IF('Södra DATA'!R189=0,"",'Södra DATA'!R189)</f>
        <v/>
      </c>
    </row>
    <row r="165" spans="2:17" x14ac:dyDescent="0.2">
      <c r="B165" s="89"/>
      <c r="C165" s="82"/>
      <c r="D165" s="82"/>
      <c r="E165" s="82"/>
      <c r="F165" s="82"/>
      <c r="G165" s="83"/>
      <c r="H165" s="84"/>
      <c r="I165" s="85"/>
      <c r="J165" s="85"/>
      <c r="K165" s="86"/>
      <c r="L165" s="87"/>
      <c r="M165" s="87"/>
      <c r="N165" s="88"/>
      <c r="O165" s="80" t="str">
        <f>IF('Södra DATA'!P190=0,"",'Södra DATA'!P190)</f>
        <v/>
      </c>
      <c r="P165" s="80" t="str">
        <f>IF('Södra DATA'!Q190=0,"",'Södra DATA'!Q190)</f>
        <v/>
      </c>
      <c r="Q165" s="80" t="str">
        <f>IF('Södra DATA'!R190=0,"",'Södra DATA'!R190)</f>
        <v/>
      </c>
    </row>
    <row r="166" spans="2:17" x14ac:dyDescent="0.2">
      <c r="B166" s="89"/>
      <c r="C166" s="82"/>
      <c r="D166" s="82"/>
      <c r="E166" s="82"/>
      <c r="F166" s="82"/>
      <c r="G166" s="83"/>
      <c r="H166" s="84"/>
      <c r="I166" s="85"/>
      <c r="J166" s="85"/>
      <c r="K166" s="86"/>
      <c r="L166" s="87"/>
      <c r="M166" s="87"/>
      <c r="N166" s="88"/>
      <c r="O166" s="80" t="str">
        <f>IF('Södra DATA'!P191=0,"",'Södra DATA'!P191)</f>
        <v/>
      </c>
      <c r="P166" s="80" t="str">
        <f>IF('Södra DATA'!Q191=0,"",'Södra DATA'!Q191)</f>
        <v/>
      </c>
      <c r="Q166" s="80" t="str">
        <f>IF('Södra DATA'!R191=0,"",'Södra DATA'!R191)</f>
        <v/>
      </c>
    </row>
    <row r="167" spans="2:17" x14ac:dyDescent="0.2">
      <c r="B167" s="89"/>
      <c r="C167" s="82"/>
      <c r="D167" s="82"/>
      <c r="E167" s="82"/>
      <c r="F167" s="82"/>
      <c r="G167" s="83"/>
      <c r="H167" s="84"/>
      <c r="I167" s="85"/>
      <c r="J167" s="85"/>
      <c r="K167" s="86"/>
      <c r="L167" s="87"/>
      <c r="M167" s="87"/>
      <c r="N167" s="88"/>
      <c r="O167" s="80" t="str">
        <f>IF('Södra DATA'!P192=0,"",'Södra DATA'!P192)</f>
        <v/>
      </c>
      <c r="P167" s="80" t="str">
        <f>IF('Södra DATA'!Q192=0,"",'Södra DATA'!Q192)</f>
        <v/>
      </c>
      <c r="Q167" s="80" t="str">
        <f>IF('Södra DATA'!R192=0,"",'Södra DATA'!R192)</f>
        <v/>
      </c>
    </row>
    <row r="168" spans="2:17" x14ac:dyDescent="0.2">
      <c r="B168" s="89"/>
      <c r="C168" s="82"/>
      <c r="D168" s="82"/>
      <c r="E168" s="82"/>
      <c r="F168" s="82"/>
      <c r="G168" s="83"/>
      <c r="H168" s="84"/>
      <c r="I168" s="85"/>
      <c r="J168" s="85"/>
      <c r="K168" s="86"/>
      <c r="L168" s="87"/>
      <c r="M168" s="87"/>
      <c r="N168" s="88"/>
      <c r="O168" s="80" t="str">
        <f>IF('Södra DATA'!P193=0,"",'Södra DATA'!P193)</f>
        <v/>
      </c>
      <c r="P168" s="80" t="str">
        <f>IF('Södra DATA'!Q193=0,"",'Södra DATA'!Q193)</f>
        <v/>
      </c>
      <c r="Q168" s="80" t="str">
        <f>IF('Södra DATA'!R193=0,"",'Södra DATA'!R193)</f>
        <v/>
      </c>
    </row>
    <row r="169" spans="2:17" x14ac:dyDescent="0.2">
      <c r="B169" s="89"/>
      <c r="C169" s="82"/>
      <c r="D169" s="82"/>
      <c r="E169" s="82"/>
      <c r="F169" s="82"/>
      <c r="G169" s="83"/>
      <c r="H169" s="84"/>
      <c r="I169" s="85"/>
      <c r="J169" s="85"/>
      <c r="K169" s="86"/>
      <c r="L169" s="87"/>
      <c r="M169" s="87"/>
      <c r="N169" s="88"/>
      <c r="O169" s="80" t="str">
        <f>IF('Södra DATA'!P194=0,"",'Södra DATA'!P194)</f>
        <v/>
      </c>
      <c r="P169" s="80" t="str">
        <f>IF('Södra DATA'!Q194=0,"",'Södra DATA'!Q194)</f>
        <v/>
      </c>
      <c r="Q169" s="80" t="str">
        <f>IF('Södra DATA'!R194=0,"",'Södra DATA'!R194)</f>
        <v/>
      </c>
    </row>
    <row r="170" spans="2:17" x14ac:dyDescent="0.2">
      <c r="B170" s="89"/>
      <c r="C170" s="82"/>
      <c r="D170" s="82"/>
      <c r="E170" s="82"/>
      <c r="F170" s="82"/>
      <c r="G170" s="83"/>
      <c r="H170" s="84"/>
      <c r="I170" s="85"/>
      <c r="J170" s="85"/>
      <c r="K170" s="86"/>
      <c r="L170" s="87"/>
      <c r="M170" s="87"/>
      <c r="N170" s="88"/>
      <c r="O170" s="80" t="str">
        <f>IF('Södra DATA'!P195=0,"",'Södra DATA'!P195)</f>
        <v/>
      </c>
      <c r="P170" s="80" t="str">
        <f>IF('Södra DATA'!Q195=0,"",'Södra DATA'!Q195)</f>
        <v/>
      </c>
      <c r="Q170" s="80" t="str">
        <f>IF('Södra DATA'!R195=0,"",'Södra DATA'!R195)</f>
        <v/>
      </c>
    </row>
    <row r="171" spans="2:17" x14ac:dyDescent="0.2">
      <c r="B171" s="89"/>
      <c r="C171" s="82"/>
      <c r="D171" s="82"/>
      <c r="E171" s="82"/>
      <c r="F171" s="82"/>
      <c r="G171" s="83"/>
      <c r="H171" s="84"/>
      <c r="I171" s="85"/>
      <c r="J171" s="85"/>
      <c r="K171" s="86"/>
      <c r="L171" s="87"/>
      <c r="M171" s="87"/>
      <c r="N171" s="88"/>
      <c r="O171" s="80" t="str">
        <f>IF('Södra DATA'!P196=0,"",'Södra DATA'!P196)</f>
        <v/>
      </c>
      <c r="P171" s="80" t="str">
        <f>IF('Södra DATA'!Q196=0,"",'Södra DATA'!Q196)</f>
        <v/>
      </c>
      <c r="Q171" s="80" t="str">
        <f>IF('Södra DATA'!R196=0,"",'Södra DATA'!R196)</f>
        <v/>
      </c>
    </row>
    <row r="172" spans="2:17" x14ac:dyDescent="0.2">
      <c r="B172" s="89"/>
      <c r="C172" s="82"/>
      <c r="D172" s="82"/>
      <c r="E172" s="82"/>
      <c r="F172" s="82"/>
      <c r="G172" s="83"/>
      <c r="H172" s="84"/>
      <c r="I172" s="85"/>
      <c r="J172" s="85"/>
      <c r="K172" s="86"/>
      <c r="L172" s="87"/>
      <c r="M172" s="87"/>
      <c r="N172" s="88"/>
      <c r="O172" s="80" t="str">
        <f>IF('Södra DATA'!P197=0,"",'Södra DATA'!P197)</f>
        <v/>
      </c>
      <c r="P172" s="80" t="str">
        <f>IF('Södra DATA'!Q197=0,"",'Södra DATA'!Q197)</f>
        <v/>
      </c>
      <c r="Q172" s="80" t="str">
        <f>IF('Södra DATA'!R197=0,"",'Södra DATA'!R197)</f>
        <v/>
      </c>
    </row>
    <row r="173" spans="2:17" x14ac:dyDescent="0.2">
      <c r="B173" s="89"/>
      <c r="C173" s="82"/>
      <c r="D173" s="82"/>
      <c r="E173" s="82"/>
      <c r="F173" s="82"/>
      <c r="G173" s="83"/>
      <c r="H173" s="84"/>
      <c r="I173" s="85"/>
      <c r="J173" s="85"/>
      <c r="K173" s="86"/>
      <c r="L173" s="87"/>
      <c r="M173" s="87"/>
      <c r="N173" s="88"/>
      <c r="O173" s="80" t="str">
        <f>IF('Södra DATA'!P198=0,"",'Södra DATA'!P198)</f>
        <v/>
      </c>
      <c r="P173" s="80" t="str">
        <f>IF('Södra DATA'!Q198=0,"",'Södra DATA'!Q198)</f>
        <v/>
      </c>
      <c r="Q173" s="80" t="str">
        <f>IF('Södra DATA'!R198=0,"",'Södra DATA'!R198)</f>
        <v/>
      </c>
    </row>
    <row r="174" spans="2:17" x14ac:dyDescent="0.2">
      <c r="B174" s="89"/>
      <c r="C174" s="82"/>
      <c r="D174" s="82"/>
      <c r="E174" s="82"/>
      <c r="F174" s="82"/>
      <c r="G174" s="83"/>
      <c r="H174" s="84"/>
      <c r="I174" s="85"/>
      <c r="J174" s="85"/>
      <c r="K174" s="86"/>
      <c r="L174" s="87"/>
      <c r="M174" s="87"/>
      <c r="N174" s="88"/>
      <c r="O174" s="80" t="str">
        <f>IF('Södra DATA'!P199=0,"",'Södra DATA'!P199)</f>
        <v/>
      </c>
      <c r="P174" s="80" t="str">
        <f>IF('Södra DATA'!Q199=0,"",'Södra DATA'!Q199)</f>
        <v/>
      </c>
      <c r="Q174" s="80" t="str">
        <f>IF('Södra DATA'!R199=0,"",'Södra DATA'!R199)</f>
        <v/>
      </c>
    </row>
    <row r="175" spans="2:17" x14ac:dyDescent="0.2">
      <c r="B175" s="89"/>
      <c r="C175" s="82"/>
      <c r="D175" s="82"/>
      <c r="E175" s="82"/>
      <c r="F175" s="82"/>
      <c r="G175" s="83"/>
      <c r="H175" s="84"/>
      <c r="I175" s="85"/>
      <c r="J175" s="85"/>
      <c r="K175" s="86"/>
      <c r="L175" s="87"/>
      <c r="M175" s="87"/>
      <c r="N175" s="88"/>
      <c r="O175" s="80" t="str">
        <f>IF('Södra DATA'!P200=0,"",'Södra DATA'!P200)</f>
        <v/>
      </c>
      <c r="P175" s="80" t="str">
        <f>IF('Södra DATA'!Q200=0,"",'Södra DATA'!Q200)</f>
        <v/>
      </c>
      <c r="Q175" s="80" t="str">
        <f>IF('Södra DATA'!R200=0,"",'Södra DATA'!R200)</f>
        <v/>
      </c>
    </row>
    <row r="176" spans="2:17" x14ac:dyDescent="0.2">
      <c r="B176" s="89"/>
      <c r="C176" s="82"/>
      <c r="D176" s="82"/>
      <c r="E176" s="82"/>
      <c r="F176" s="82"/>
      <c r="G176" s="83"/>
      <c r="H176" s="84"/>
      <c r="I176" s="85"/>
      <c r="J176" s="85"/>
      <c r="K176" s="86"/>
      <c r="L176" s="87"/>
      <c r="M176" s="87"/>
      <c r="N176" s="88"/>
      <c r="O176" s="80" t="str">
        <f>IF('Södra DATA'!P201=0,"",'Södra DATA'!P201)</f>
        <v/>
      </c>
      <c r="P176" s="80" t="str">
        <f>IF('Södra DATA'!Q201=0,"",'Södra DATA'!Q201)</f>
        <v/>
      </c>
      <c r="Q176" s="80" t="str">
        <f>IF('Södra DATA'!R201=0,"",'Södra DATA'!R201)</f>
        <v/>
      </c>
    </row>
    <row r="177" spans="2:17" x14ac:dyDescent="0.2">
      <c r="B177" s="89"/>
      <c r="C177" s="82"/>
      <c r="D177" s="82"/>
      <c r="E177" s="82"/>
      <c r="F177" s="82"/>
      <c r="G177" s="83"/>
      <c r="H177" s="84"/>
      <c r="I177" s="85"/>
      <c r="J177" s="85"/>
      <c r="K177" s="86"/>
      <c r="L177" s="87"/>
      <c r="M177" s="87"/>
      <c r="N177" s="88"/>
      <c r="O177" s="80" t="str">
        <f>IF('Södra DATA'!P202=0,"",'Södra DATA'!P202)</f>
        <v/>
      </c>
      <c r="P177" s="80" t="str">
        <f>IF('Södra DATA'!Q202=0,"",'Södra DATA'!Q202)</f>
        <v/>
      </c>
      <c r="Q177" s="80" t="str">
        <f>IF('Södra DATA'!R202=0,"",'Södra DATA'!R202)</f>
        <v/>
      </c>
    </row>
    <row r="178" spans="2:17" x14ac:dyDescent="0.2">
      <c r="B178" s="89"/>
      <c r="C178" s="82"/>
      <c r="D178" s="82"/>
      <c r="E178" s="82"/>
      <c r="F178" s="82"/>
      <c r="G178" s="83"/>
      <c r="H178" s="84"/>
      <c r="I178" s="85"/>
      <c r="J178" s="85"/>
      <c r="K178" s="86"/>
      <c r="L178" s="87"/>
      <c r="M178" s="87"/>
      <c r="N178" s="88"/>
      <c r="O178" s="80" t="str">
        <f>IF('Södra DATA'!P203=0,"",'Södra DATA'!P203)</f>
        <v/>
      </c>
      <c r="P178" s="80" t="str">
        <f>IF('Södra DATA'!Q203=0,"",'Södra DATA'!Q203)</f>
        <v/>
      </c>
      <c r="Q178" s="80" t="str">
        <f>IF('Södra DATA'!R203=0,"",'Södra DATA'!R203)</f>
        <v/>
      </c>
    </row>
    <row r="179" spans="2:17" x14ac:dyDescent="0.2">
      <c r="B179" s="89"/>
      <c r="C179" s="82"/>
      <c r="D179" s="82"/>
      <c r="E179" s="82"/>
      <c r="F179" s="82"/>
      <c r="G179" s="83"/>
      <c r="H179" s="84"/>
      <c r="I179" s="85"/>
      <c r="J179" s="85"/>
      <c r="K179" s="86"/>
      <c r="L179" s="87"/>
      <c r="M179" s="87"/>
      <c r="N179" s="88"/>
      <c r="O179" s="80" t="str">
        <f>IF('Södra DATA'!P204=0,"",'Södra DATA'!P204)</f>
        <v/>
      </c>
      <c r="P179" s="80" t="str">
        <f>IF('Södra DATA'!Q204=0,"",'Södra DATA'!Q204)</f>
        <v/>
      </c>
      <c r="Q179" s="80" t="str">
        <f>IF('Södra DATA'!R204=0,"",'Södra DATA'!R204)</f>
        <v/>
      </c>
    </row>
    <row r="180" spans="2:17" x14ac:dyDescent="0.2">
      <c r="B180" s="89"/>
      <c r="C180" s="82"/>
      <c r="D180" s="82"/>
      <c r="E180" s="82"/>
      <c r="F180" s="82"/>
      <c r="G180" s="83"/>
      <c r="H180" s="84"/>
      <c r="I180" s="85"/>
      <c r="J180" s="85"/>
      <c r="K180" s="86"/>
      <c r="L180" s="87"/>
      <c r="M180" s="87"/>
      <c r="N180" s="88"/>
      <c r="O180" s="80" t="str">
        <f>IF('Södra DATA'!P205=0,"",'Södra DATA'!P205)</f>
        <v/>
      </c>
      <c r="P180" s="80" t="str">
        <f>IF('Södra DATA'!Q205=0,"",'Södra DATA'!Q205)</f>
        <v/>
      </c>
      <c r="Q180" s="80" t="str">
        <f>IF('Södra DATA'!R205=0,"",'Södra DATA'!R205)</f>
        <v/>
      </c>
    </row>
    <row r="181" spans="2:17" x14ac:dyDescent="0.2">
      <c r="B181" s="89"/>
      <c r="C181" s="82"/>
      <c r="D181" s="82"/>
      <c r="E181" s="82"/>
      <c r="F181" s="82"/>
      <c r="G181" s="83"/>
      <c r="H181" s="84"/>
      <c r="I181" s="85"/>
      <c r="J181" s="85"/>
      <c r="K181" s="86"/>
      <c r="L181" s="87"/>
      <c r="M181" s="87"/>
      <c r="N181" s="88"/>
      <c r="O181" s="80" t="str">
        <f>IF('Södra DATA'!P206=0,"",'Södra DATA'!P206)</f>
        <v/>
      </c>
      <c r="P181" s="80" t="str">
        <f>IF('Södra DATA'!Q206=0,"",'Södra DATA'!Q206)</f>
        <v/>
      </c>
      <c r="Q181" s="80" t="str">
        <f>IF('Södra DATA'!R206=0,"",'Södra DATA'!R206)</f>
        <v/>
      </c>
    </row>
    <row r="182" spans="2:17" x14ac:dyDescent="0.2">
      <c r="B182" s="89"/>
      <c r="C182" s="82"/>
      <c r="D182" s="82"/>
      <c r="E182" s="82"/>
      <c r="F182" s="82"/>
      <c r="G182" s="83"/>
      <c r="H182" s="84"/>
      <c r="I182" s="85"/>
      <c r="J182" s="85"/>
      <c r="K182" s="86"/>
      <c r="L182" s="87"/>
      <c r="M182" s="87"/>
      <c r="N182" s="88"/>
      <c r="O182" s="80" t="str">
        <f>IF('Södra DATA'!P207=0,"",'Södra DATA'!P207)</f>
        <v/>
      </c>
      <c r="P182" s="80" t="str">
        <f>IF('Södra DATA'!Q207=0,"",'Södra DATA'!Q207)</f>
        <v/>
      </c>
      <c r="Q182" s="80" t="str">
        <f>IF('Södra DATA'!R207=0,"",'Södra DATA'!R207)</f>
        <v/>
      </c>
    </row>
    <row r="183" spans="2:17" x14ac:dyDescent="0.2">
      <c r="B183" s="89"/>
      <c r="C183" s="82"/>
      <c r="D183" s="82"/>
      <c r="E183" s="82"/>
      <c r="F183" s="82"/>
      <c r="G183" s="83"/>
      <c r="H183" s="84"/>
      <c r="I183" s="85"/>
      <c r="J183" s="85"/>
      <c r="K183" s="86"/>
      <c r="L183" s="87"/>
      <c r="M183" s="87"/>
      <c r="N183" s="88"/>
      <c r="O183" s="80" t="str">
        <f>IF('Södra DATA'!P208=0,"",'Södra DATA'!P208)</f>
        <v/>
      </c>
      <c r="P183" s="80" t="str">
        <f>IF('Södra DATA'!Q208=0,"",'Södra DATA'!Q208)</f>
        <v/>
      </c>
      <c r="Q183" s="80" t="str">
        <f>IF('Södra DATA'!R208=0,"",'Södra DATA'!R208)</f>
        <v/>
      </c>
    </row>
    <row r="184" spans="2:17" x14ac:dyDescent="0.2">
      <c r="B184" s="89"/>
      <c r="C184" s="82"/>
      <c r="D184" s="82"/>
      <c r="E184" s="82"/>
      <c r="F184" s="82"/>
      <c r="G184" s="83"/>
      <c r="H184" s="84"/>
      <c r="I184" s="85"/>
      <c r="J184" s="85"/>
      <c r="K184" s="86"/>
      <c r="L184" s="87"/>
      <c r="M184" s="87"/>
      <c r="N184" s="88"/>
      <c r="O184" s="80" t="str">
        <f>IF('Södra DATA'!P209=0,"",'Södra DATA'!P209)</f>
        <v/>
      </c>
      <c r="P184" s="80" t="str">
        <f>IF('Södra DATA'!Q209=0,"",'Södra DATA'!Q209)</f>
        <v/>
      </c>
      <c r="Q184" s="80" t="str">
        <f>IF('Södra DATA'!R209=0,"",'Södra DATA'!R209)</f>
        <v/>
      </c>
    </row>
    <row r="185" spans="2:17" x14ac:dyDescent="0.2">
      <c r="B185" s="89"/>
      <c r="C185" s="82"/>
      <c r="D185" s="82"/>
      <c r="E185" s="82"/>
      <c r="F185" s="82"/>
      <c r="G185" s="83"/>
      <c r="H185" s="84"/>
      <c r="I185" s="85"/>
      <c r="J185" s="85"/>
      <c r="K185" s="86"/>
      <c r="L185" s="87"/>
      <c r="M185" s="87"/>
      <c r="N185" s="88"/>
      <c r="O185" s="80" t="str">
        <f>IF('Södra DATA'!P210=0,"",'Södra DATA'!P210)</f>
        <v/>
      </c>
      <c r="P185" s="80" t="str">
        <f>IF('Södra DATA'!Q210=0,"",'Södra DATA'!Q210)</f>
        <v/>
      </c>
      <c r="Q185" s="80" t="str">
        <f>IF('Södra DATA'!R210=0,"",'Södra DATA'!R210)</f>
        <v/>
      </c>
    </row>
    <row r="186" spans="2:17" x14ac:dyDescent="0.2">
      <c r="B186" s="89"/>
      <c r="C186" s="82"/>
      <c r="D186" s="82"/>
      <c r="E186" s="82"/>
      <c r="F186" s="82"/>
      <c r="G186" s="83"/>
      <c r="H186" s="84"/>
      <c r="I186" s="85"/>
      <c r="J186" s="85"/>
      <c r="K186" s="86"/>
      <c r="L186" s="87"/>
      <c r="M186" s="87"/>
      <c r="N186" s="88"/>
      <c r="O186" s="80" t="str">
        <f>IF('Södra DATA'!P211=0,"",'Södra DATA'!P211)</f>
        <v/>
      </c>
      <c r="P186" s="80" t="str">
        <f>IF('Södra DATA'!Q211=0,"",'Södra DATA'!Q211)</f>
        <v/>
      </c>
      <c r="Q186" s="80" t="str">
        <f>IF('Södra DATA'!R211=0,"",'Södra DATA'!R211)</f>
        <v/>
      </c>
    </row>
    <row r="187" spans="2:17" x14ac:dyDescent="0.2">
      <c r="B187" s="89"/>
      <c r="C187" s="82"/>
      <c r="D187" s="82"/>
      <c r="E187" s="82"/>
      <c r="F187" s="82"/>
      <c r="G187" s="83"/>
      <c r="H187" s="84"/>
      <c r="I187" s="85"/>
      <c r="J187" s="85"/>
      <c r="K187" s="86"/>
      <c r="L187" s="87"/>
      <c r="M187" s="87"/>
      <c r="N187" s="88"/>
      <c r="O187" s="80" t="str">
        <f>IF('Södra DATA'!P212=0,"",'Södra DATA'!P212)</f>
        <v/>
      </c>
      <c r="P187" s="80" t="str">
        <f>IF('Södra DATA'!Q212=0,"",'Södra DATA'!Q212)</f>
        <v/>
      </c>
      <c r="Q187" s="80" t="str">
        <f>IF('Södra DATA'!R212=0,"",'Södra DATA'!R212)</f>
        <v/>
      </c>
    </row>
    <row r="188" spans="2:17" x14ac:dyDescent="0.2">
      <c r="B188" s="89"/>
      <c r="C188" s="82"/>
      <c r="D188" s="82"/>
      <c r="E188" s="82"/>
      <c r="F188" s="82"/>
      <c r="G188" s="83"/>
      <c r="H188" s="84"/>
      <c r="I188" s="85"/>
      <c r="J188" s="85"/>
      <c r="K188" s="86"/>
      <c r="L188" s="87"/>
      <c r="M188" s="87"/>
      <c r="N188" s="88"/>
      <c r="O188" s="80" t="str">
        <f>IF('Södra DATA'!P213=0,"",'Södra DATA'!P213)</f>
        <v/>
      </c>
      <c r="P188" s="80" t="str">
        <f>IF('Södra DATA'!Q213=0,"",'Södra DATA'!Q213)</f>
        <v/>
      </c>
      <c r="Q188" s="80" t="str">
        <f>IF('Södra DATA'!R213=0,"",'Södra DATA'!R213)</f>
        <v/>
      </c>
    </row>
    <row r="189" spans="2:17" x14ac:dyDescent="0.2">
      <c r="B189" s="89"/>
      <c r="C189" s="82"/>
      <c r="D189" s="82"/>
      <c r="E189" s="82"/>
      <c r="F189" s="82"/>
      <c r="G189" s="83"/>
      <c r="H189" s="84"/>
      <c r="I189" s="85"/>
      <c r="J189" s="85"/>
      <c r="K189" s="86"/>
      <c r="L189" s="87"/>
      <c r="M189" s="87"/>
      <c r="N189" s="88"/>
      <c r="O189" s="80" t="str">
        <f>IF('Södra DATA'!P214=0,"",'Södra DATA'!P214)</f>
        <v/>
      </c>
      <c r="P189" s="80" t="str">
        <f>IF('Södra DATA'!Q214=0,"",'Södra DATA'!Q214)</f>
        <v/>
      </c>
      <c r="Q189" s="80" t="str">
        <f>IF('Södra DATA'!R214=0,"",'Södra DATA'!R214)</f>
        <v/>
      </c>
    </row>
    <row r="190" spans="2:17" x14ac:dyDescent="0.2">
      <c r="B190" s="89"/>
      <c r="C190" s="82"/>
      <c r="D190" s="82"/>
      <c r="E190" s="82"/>
      <c r="F190" s="82"/>
      <c r="G190" s="83"/>
      <c r="H190" s="84"/>
      <c r="I190" s="85"/>
      <c r="J190" s="85"/>
      <c r="K190" s="86"/>
      <c r="L190" s="87"/>
      <c r="M190" s="87"/>
      <c r="N190" s="88"/>
      <c r="O190" s="80" t="str">
        <f>IF('Södra DATA'!P215=0,"",'Södra DATA'!P215)</f>
        <v/>
      </c>
      <c r="P190" s="80" t="str">
        <f>IF('Södra DATA'!Q215=0,"",'Södra DATA'!Q215)</f>
        <v/>
      </c>
      <c r="Q190" s="80" t="str">
        <f>IF('Södra DATA'!R215=0,"",'Södra DATA'!R215)</f>
        <v/>
      </c>
    </row>
    <row r="191" spans="2:17" x14ac:dyDescent="0.2">
      <c r="B191" s="89"/>
      <c r="C191" s="82"/>
      <c r="D191" s="82"/>
      <c r="E191" s="82"/>
      <c r="F191" s="82"/>
      <c r="G191" s="83"/>
      <c r="H191" s="84"/>
      <c r="I191" s="85"/>
      <c r="J191" s="85"/>
      <c r="K191" s="86"/>
      <c r="L191" s="87"/>
      <c r="M191" s="87"/>
      <c r="N191" s="88"/>
      <c r="O191" s="80" t="str">
        <f>IF('Södra DATA'!P216=0,"",'Södra DATA'!P216)</f>
        <v/>
      </c>
      <c r="P191" s="80" t="str">
        <f>IF('Södra DATA'!Q216=0,"",'Södra DATA'!Q216)</f>
        <v/>
      </c>
      <c r="Q191" s="80" t="str">
        <f>IF('Södra DATA'!R216=0,"",'Södra DATA'!R216)</f>
        <v/>
      </c>
    </row>
    <row r="192" spans="2:17" x14ac:dyDescent="0.2">
      <c r="B192" s="89"/>
      <c r="C192" s="82"/>
      <c r="D192" s="82"/>
      <c r="E192" s="82"/>
      <c r="F192" s="82"/>
      <c r="G192" s="83"/>
      <c r="H192" s="84"/>
      <c r="I192" s="85"/>
      <c r="J192" s="85"/>
      <c r="K192" s="86"/>
      <c r="L192" s="87"/>
      <c r="M192" s="87"/>
      <c r="N192" s="88"/>
      <c r="O192" s="80" t="str">
        <f>IF('Södra DATA'!P217=0,"",'Södra DATA'!P217)</f>
        <v/>
      </c>
      <c r="P192" s="80" t="str">
        <f>IF('Södra DATA'!Q217=0,"",'Södra DATA'!Q217)</f>
        <v/>
      </c>
      <c r="Q192" s="80" t="str">
        <f>IF('Södra DATA'!R217=0,"",'Södra DATA'!R217)</f>
        <v/>
      </c>
    </row>
    <row r="193" spans="2:17" x14ac:dyDescent="0.2">
      <c r="B193" s="89"/>
      <c r="C193" s="82"/>
      <c r="D193" s="82"/>
      <c r="E193" s="82"/>
      <c r="F193" s="82"/>
      <c r="G193" s="83"/>
      <c r="H193" s="84"/>
      <c r="I193" s="85"/>
      <c r="J193" s="85"/>
      <c r="K193" s="86"/>
      <c r="L193" s="87"/>
      <c r="M193" s="87"/>
      <c r="N193" s="88"/>
      <c r="O193" s="80" t="str">
        <f>IF('Södra DATA'!P218=0,"",'Södra DATA'!P218)</f>
        <v/>
      </c>
      <c r="P193" s="80" t="str">
        <f>IF('Södra DATA'!Q218=0,"",'Södra DATA'!Q218)</f>
        <v/>
      </c>
      <c r="Q193" s="80" t="str">
        <f>IF('Södra DATA'!R218=0,"",'Södra DATA'!R218)</f>
        <v/>
      </c>
    </row>
    <row r="194" spans="2:17" x14ac:dyDescent="0.2">
      <c r="B194" s="89"/>
      <c r="C194" s="82"/>
      <c r="D194" s="82"/>
      <c r="E194" s="82"/>
      <c r="F194" s="82"/>
      <c r="G194" s="83"/>
      <c r="H194" s="84"/>
      <c r="I194" s="85"/>
      <c r="J194" s="85"/>
      <c r="K194" s="86"/>
      <c r="L194" s="87"/>
      <c r="M194" s="87"/>
      <c r="N194" s="88"/>
      <c r="O194" s="80" t="str">
        <f>IF('Södra DATA'!P219=0,"",'Södra DATA'!P219)</f>
        <v/>
      </c>
      <c r="P194" s="80" t="str">
        <f>IF('Södra DATA'!Q219=0,"",'Södra DATA'!Q219)</f>
        <v/>
      </c>
      <c r="Q194" s="80" t="str">
        <f>IF('Södra DATA'!R219=0,"",'Södra DATA'!R219)</f>
        <v/>
      </c>
    </row>
    <row r="195" spans="2:17" x14ac:dyDescent="0.2">
      <c r="B195" s="89"/>
      <c r="C195" s="82"/>
      <c r="D195" s="82"/>
      <c r="E195" s="82"/>
      <c r="F195" s="82"/>
      <c r="G195" s="83"/>
      <c r="H195" s="84"/>
      <c r="I195" s="85"/>
      <c r="J195" s="85"/>
      <c r="K195" s="86"/>
      <c r="L195" s="87"/>
      <c r="M195" s="87"/>
      <c r="N195" s="88"/>
      <c r="O195" s="80" t="str">
        <f>IF('Södra DATA'!P220=0,"",'Södra DATA'!P220)</f>
        <v/>
      </c>
      <c r="P195" s="80" t="str">
        <f>IF('Södra DATA'!Q220=0,"",'Södra DATA'!Q220)</f>
        <v/>
      </c>
      <c r="Q195" s="80" t="str">
        <f>IF('Södra DATA'!R220=0,"",'Södra DATA'!R220)</f>
        <v/>
      </c>
    </row>
    <row r="196" spans="2:17" x14ac:dyDescent="0.2">
      <c r="B196" s="89"/>
      <c r="C196" s="82"/>
      <c r="D196" s="82"/>
      <c r="E196" s="82"/>
      <c r="F196" s="82"/>
      <c r="G196" s="83"/>
      <c r="H196" s="84"/>
      <c r="I196" s="85"/>
      <c r="J196" s="85"/>
      <c r="K196" s="86"/>
      <c r="L196" s="87"/>
      <c r="M196" s="87"/>
      <c r="N196" s="88"/>
      <c r="O196" s="80" t="str">
        <f>IF('Södra DATA'!P221=0,"",'Södra DATA'!P221)</f>
        <v/>
      </c>
      <c r="P196" s="80" t="str">
        <f>IF('Södra DATA'!Q221=0,"",'Södra DATA'!Q221)</f>
        <v/>
      </c>
      <c r="Q196" s="80" t="str">
        <f>IF('Södra DATA'!R221=0,"",'Södra DATA'!R221)</f>
        <v/>
      </c>
    </row>
    <row r="197" spans="2:17" x14ac:dyDescent="0.2">
      <c r="B197" s="89"/>
      <c r="C197" s="82"/>
      <c r="D197" s="82"/>
      <c r="E197" s="82"/>
      <c r="F197" s="82"/>
      <c r="G197" s="83"/>
      <c r="H197" s="84"/>
      <c r="I197" s="85"/>
      <c r="J197" s="85"/>
      <c r="K197" s="86"/>
      <c r="L197" s="87"/>
      <c r="M197" s="87"/>
      <c r="N197" s="88"/>
      <c r="O197" s="80" t="str">
        <f>IF('Södra DATA'!P222=0,"",'Södra DATA'!P222)</f>
        <v/>
      </c>
      <c r="P197" s="80" t="str">
        <f>IF('Södra DATA'!Q222=0,"",'Södra DATA'!Q222)</f>
        <v/>
      </c>
      <c r="Q197" s="80" t="str">
        <f>IF('Södra DATA'!R222=0,"",'Södra DATA'!R222)</f>
        <v/>
      </c>
    </row>
    <row r="198" spans="2:17" x14ac:dyDescent="0.2">
      <c r="B198" s="89"/>
      <c r="C198" s="82"/>
      <c r="D198" s="82"/>
      <c r="E198" s="82"/>
      <c r="F198" s="82"/>
      <c r="G198" s="83"/>
      <c r="H198" s="84"/>
      <c r="I198" s="85"/>
      <c r="J198" s="85"/>
      <c r="K198" s="86"/>
      <c r="L198" s="87"/>
      <c r="M198" s="87"/>
      <c r="N198" s="88"/>
      <c r="O198" s="80" t="str">
        <f>IF('Södra DATA'!P223=0,"",'Södra DATA'!P223)</f>
        <v/>
      </c>
      <c r="P198" s="80" t="str">
        <f>IF('Södra DATA'!Q223=0,"",'Södra DATA'!Q223)</f>
        <v/>
      </c>
      <c r="Q198" s="80" t="str">
        <f>IF('Södra DATA'!R223=0,"",'Södra DATA'!R223)</f>
        <v/>
      </c>
    </row>
    <row r="199" spans="2:17" x14ac:dyDescent="0.2">
      <c r="B199" s="89"/>
      <c r="C199" s="82"/>
      <c r="D199" s="82"/>
      <c r="E199" s="82"/>
      <c r="F199" s="82"/>
      <c r="G199" s="83"/>
      <c r="H199" s="84"/>
      <c r="I199" s="85"/>
      <c r="J199" s="85"/>
      <c r="K199" s="86"/>
      <c r="L199" s="87"/>
      <c r="M199" s="87"/>
      <c r="N199" s="88"/>
      <c r="O199" s="80" t="str">
        <f>IF('Södra DATA'!P224=0,"",'Södra DATA'!P224)</f>
        <v/>
      </c>
      <c r="P199" s="80" t="str">
        <f>IF('Södra DATA'!Q224=0,"",'Södra DATA'!Q224)</f>
        <v/>
      </c>
      <c r="Q199" s="80" t="str">
        <f>IF('Södra DATA'!R224=0,"",'Södra DATA'!R224)</f>
        <v/>
      </c>
    </row>
    <row r="200" spans="2:17" x14ac:dyDescent="0.2">
      <c r="B200" s="90"/>
      <c r="C200" s="87"/>
      <c r="D200" s="87"/>
      <c r="E200" s="87"/>
      <c r="F200" s="87"/>
      <c r="G200" s="91"/>
      <c r="H200" s="91"/>
      <c r="I200" s="91"/>
      <c r="J200" s="91"/>
      <c r="K200" s="86"/>
      <c r="L200" s="87"/>
      <c r="M200" s="87"/>
      <c r="N200" s="88"/>
      <c r="O200" s="80" t="str">
        <f>IF('Södra DATA'!P225=0,"",'Södra DATA'!P225)</f>
        <v/>
      </c>
      <c r="P200" s="80" t="str">
        <f>IF('Södra DATA'!Q225=0,"",'Södra DATA'!Q225)</f>
        <v/>
      </c>
      <c r="Q200" s="80" t="str">
        <f>IF('Södra DATA'!R225=0,"",'Södra DATA'!R225)</f>
        <v/>
      </c>
    </row>
    <row r="201" spans="2:17" x14ac:dyDescent="0.2">
      <c r="B201" s="92"/>
      <c r="C201" s="93"/>
      <c r="D201" s="93"/>
      <c r="E201" s="93"/>
      <c r="F201" s="93"/>
      <c r="G201" s="94"/>
      <c r="H201" s="94"/>
      <c r="I201" s="94"/>
      <c r="J201" s="94"/>
      <c r="K201" s="95"/>
      <c r="L201" s="96"/>
      <c r="M201" s="96"/>
      <c r="N201" s="96"/>
      <c r="O201" s="80" t="str">
        <f>IF('Södra DATA'!P226=0,"",'Södra DATA'!P226)</f>
        <v/>
      </c>
      <c r="P201" s="80" t="str">
        <f>IF('Södra DATA'!Q226=0,"",'Södra DATA'!Q226)</f>
        <v/>
      </c>
      <c r="Q201" s="80" t="str">
        <f>IF('Södra DATA'!R226=0,"",'Södra DATA'!R226)</f>
        <v/>
      </c>
    </row>
  </sheetData>
  <mergeCells count="3">
    <mergeCell ref="B4:M4"/>
    <mergeCell ref="D5:L5"/>
    <mergeCell ref="O5:Q5"/>
  </mergeCells>
  <conditionalFormatting sqref="B8:M199">
    <cfRule type="expression" dxfId="7" priority="8">
      <formula>$B7&lt;&gt;""</formula>
    </cfRule>
  </conditionalFormatting>
  <conditionalFormatting sqref="N5:N6">
    <cfRule type="expression" dxfId="6" priority="7">
      <formula>$N$6&lt;&gt;""</formula>
    </cfRule>
  </conditionalFormatting>
  <conditionalFormatting sqref="N8:N200">
    <cfRule type="expression" dxfId="5" priority="6">
      <formula>$M8&lt;&gt;""</formula>
    </cfRule>
  </conditionalFormatting>
  <conditionalFormatting sqref="N7">
    <cfRule type="expression" dxfId="4" priority="5">
      <formula>$M7&lt;&gt;""</formula>
    </cfRule>
  </conditionalFormatting>
  <conditionalFormatting sqref="O7:Q201 S7:S201">
    <cfRule type="expression" dxfId="3" priority="4">
      <formula>AND($B7,$C7&lt;&gt;"")</formula>
    </cfRule>
  </conditionalFormatting>
  <conditionalFormatting sqref="O6:Q6 O5">
    <cfRule type="expression" dxfId="2" priority="3">
      <formula>$C$7&lt;&gt;""</formula>
    </cfRule>
  </conditionalFormatting>
  <conditionalFormatting sqref="O7:Q200">
    <cfRule type="expression" dxfId="1" priority="2">
      <formula>O7=MIN($O7:$Q7)</formula>
    </cfRule>
  </conditionalFormatting>
  <conditionalFormatting sqref="S6">
    <cfRule type="expression" dxfId="0" priority="1">
      <formula>$C$7&lt;&gt;""</formula>
    </cfRule>
  </conditionalFormatting>
  <dataValidations count="3">
    <dataValidation type="list" allowBlank="1" showInputMessage="1" showErrorMessage="1" sqref="D7:M200" xr:uid="{EF19F099-90FD-4ED1-8EF8-C6BC4AB5CB44}">
      <formula1>TblJNj</formula1>
    </dataValidation>
    <dataValidation type="list" allowBlank="1" showInputMessage="1" showErrorMessage="1" sqref="C7:C200" xr:uid="{613602A3-9F09-482D-8CF4-CACCD6F9AF36}">
      <formula1>TblMndr</formula1>
    </dataValidation>
    <dataValidation type="list" allowBlank="1" showInputMessage="1" showErrorMessage="1" sqref="B7:B200" xr:uid="{BA764D9B-9DC3-48C2-9CE3-EE9139650D2B}">
      <formula1>TblFrdngrp</formula1>
    </dataValidation>
  </dataValidations>
  <pageMargins left="0.7" right="0.7" top="0.75" bottom="0.75" header="0.3" footer="0.3"/>
  <pageSetup paperSize="9" scale="3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F982D-2BFA-4B98-9006-E5B7690A5D9A}">
  <sheetPr>
    <tabColor theme="6"/>
  </sheetPr>
  <dimension ref="A1:AX234"/>
  <sheetViews>
    <sheetView showGridLines="0" topLeftCell="A3" zoomScale="90" zoomScaleNormal="90" workbookViewId="0">
      <selection activeCell="F21" sqref="F21"/>
    </sheetView>
  </sheetViews>
  <sheetFormatPr defaultRowHeight="14.25" outlineLevelRow="1" outlineLevelCol="1" x14ac:dyDescent="0.2"/>
  <cols>
    <col min="1" max="3" width="9" style="12" customWidth="1" outlineLevel="1"/>
    <col min="4" max="4" width="5.5" style="12" customWidth="1" outlineLevel="1"/>
    <col min="5" max="5" width="9" style="12"/>
    <col min="6" max="6" width="41.25" style="12" customWidth="1"/>
    <col min="7" max="7" width="9.625" style="13" customWidth="1"/>
    <col min="8" max="8" width="9.25" style="12" customWidth="1"/>
    <col min="9" max="9" width="10.875" style="12" customWidth="1"/>
    <col min="10" max="10" width="6.375" style="12" customWidth="1"/>
    <col min="11" max="11" width="13.75" style="12" customWidth="1"/>
    <col min="12" max="12" width="12.625" style="12" customWidth="1"/>
    <col min="13" max="13" width="11.75" style="12" customWidth="1"/>
    <col min="14" max="14" width="3" style="12" customWidth="1"/>
    <col min="15" max="15" width="12.5" style="5" customWidth="1"/>
    <col min="16" max="18" width="10.375" style="12" customWidth="1"/>
    <col min="19" max="19" width="10.25" style="12" customWidth="1"/>
    <col min="20" max="20" width="6.25" style="5" customWidth="1"/>
    <col min="21" max="21" width="24.25" customWidth="1" outlineLevel="1"/>
    <col min="22" max="32" width="8.25" customWidth="1" outlineLevel="1"/>
    <col min="33" max="34" width="9" customWidth="1" outlineLevel="1"/>
    <col min="35" max="50" width="9" style="12" customWidth="1" outlineLevel="1"/>
    <col min="51" max="16384" width="9" style="12"/>
  </cols>
  <sheetData>
    <row r="1" spans="1:32" ht="86.25" customHeight="1" x14ac:dyDescent="0.25">
      <c r="A1" s="1" t="s">
        <v>34</v>
      </c>
      <c r="B1" s="1"/>
      <c r="C1" s="1" t="s">
        <v>30</v>
      </c>
      <c r="D1" s="1" t="s">
        <v>1</v>
      </c>
      <c r="F1" s="1" t="s">
        <v>22</v>
      </c>
      <c r="G1" s="115" t="s">
        <v>2</v>
      </c>
      <c r="H1" s="116"/>
      <c r="I1" s="117"/>
      <c r="J1" s="23"/>
      <c r="K1" s="115" t="s">
        <v>3</v>
      </c>
      <c r="L1" s="116"/>
      <c r="M1" s="117"/>
      <c r="N1" s="23"/>
      <c r="O1" s="7"/>
      <c r="P1" s="115" t="s">
        <v>4</v>
      </c>
      <c r="Q1" s="116"/>
      <c r="R1" s="117"/>
      <c r="S1" s="31"/>
    </row>
    <row r="2" spans="1:32" s="17" customFormat="1" ht="18" customHeight="1" x14ac:dyDescent="0.25">
      <c r="A2" s="25">
        <v>1</v>
      </c>
      <c r="B2" s="25"/>
      <c r="C2" s="25"/>
      <c r="D2" s="64"/>
      <c r="F2" s="24" t="s">
        <v>5</v>
      </c>
      <c r="G2" s="120" t="s">
        <v>6</v>
      </c>
      <c r="H2" s="120"/>
      <c r="I2" s="120"/>
      <c r="J2" s="23"/>
      <c r="K2" s="120" t="s">
        <v>6</v>
      </c>
      <c r="L2" s="120"/>
      <c r="M2" s="120"/>
      <c r="N2" s="23"/>
      <c r="O2" s="7"/>
      <c r="P2" s="120" t="s">
        <v>6</v>
      </c>
      <c r="Q2" s="120"/>
      <c r="R2" s="120"/>
      <c r="S2" s="7"/>
      <c r="T2" s="8"/>
      <c r="U2" s="17" t="s">
        <v>8</v>
      </c>
      <c r="V2" s="17">
        <v>1</v>
      </c>
      <c r="W2" s="17">
        <v>2</v>
      </c>
      <c r="X2" s="17">
        <v>3</v>
      </c>
      <c r="Y2" s="17">
        <v>4</v>
      </c>
      <c r="Z2" s="17">
        <v>5</v>
      </c>
      <c r="AA2" s="17">
        <v>6</v>
      </c>
      <c r="AB2" s="17">
        <v>7</v>
      </c>
      <c r="AC2" s="17">
        <v>8</v>
      </c>
      <c r="AD2" s="17">
        <v>9</v>
      </c>
      <c r="AE2" s="17">
        <v>10</v>
      </c>
      <c r="AF2" s="17">
        <v>11</v>
      </c>
    </row>
    <row r="3" spans="1:32" ht="15" x14ac:dyDescent="0.25">
      <c r="A3" s="65">
        <v>2</v>
      </c>
      <c r="B3" s="65"/>
      <c r="C3" s="65"/>
      <c r="D3" s="66" t="s">
        <v>0</v>
      </c>
      <c r="F3" s="16" t="s">
        <v>7</v>
      </c>
      <c r="G3" s="2" t="s">
        <v>8</v>
      </c>
      <c r="H3" s="3" t="s">
        <v>9</v>
      </c>
      <c r="I3" s="3" t="s">
        <v>10</v>
      </c>
      <c r="K3" s="2" t="s">
        <v>8</v>
      </c>
      <c r="L3" s="3" t="s">
        <v>9</v>
      </c>
      <c r="M3" s="3" t="s">
        <v>10</v>
      </c>
      <c r="P3" s="2" t="s">
        <v>8</v>
      </c>
      <c r="Q3" s="3" t="s">
        <v>9</v>
      </c>
      <c r="R3" s="3" t="s">
        <v>10</v>
      </c>
      <c r="S3" s="5"/>
      <c r="U3" s="27" t="s">
        <v>11</v>
      </c>
      <c r="V3" s="28">
        <f t="shared" ref="V3:W10" si="0">INDEX($G$4:$I$11,MATCH($U3,TblFrdngrp,0),MATCH($U$2,$G$3:$I$3,0))</f>
        <v>3950</v>
      </c>
      <c r="W3" s="28">
        <f t="shared" si="0"/>
        <v>3950</v>
      </c>
      <c r="X3" s="28">
        <f t="shared" ref="X3:Z10" si="1">INDEX($K$4:$M$11,MATCH($U3,TblFrdngrp,0),MATCH($U$2,$K$3:$M$3,0))</f>
        <v>3950</v>
      </c>
      <c r="Y3" s="28">
        <f t="shared" si="1"/>
        <v>3950</v>
      </c>
      <c r="Z3" s="28">
        <f t="shared" si="1"/>
        <v>3950</v>
      </c>
      <c r="AA3" s="28">
        <f t="shared" ref="AA3:AF10" si="2">INDEX($P$4:$R$11,MATCH($U3,TblFrdngrp,0),MATCH($U$2,$P$3:$R$3,0))</f>
        <v>3950</v>
      </c>
      <c r="AB3" s="28">
        <f t="shared" si="2"/>
        <v>3950</v>
      </c>
      <c r="AC3" s="28">
        <f t="shared" si="2"/>
        <v>3950</v>
      </c>
      <c r="AD3" s="28">
        <f t="shared" si="2"/>
        <v>3950</v>
      </c>
      <c r="AE3" s="28">
        <f t="shared" si="2"/>
        <v>3950</v>
      </c>
      <c r="AF3" s="28">
        <f t="shared" si="2"/>
        <v>3950</v>
      </c>
    </row>
    <row r="4" spans="1:32" x14ac:dyDescent="0.2">
      <c r="A4" s="65">
        <v>3</v>
      </c>
      <c r="B4" s="65"/>
      <c r="C4" s="65"/>
      <c r="D4" s="66"/>
      <c r="F4" s="15" t="s">
        <v>11</v>
      </c>
      <c r="G4" s="4">
        <v>3950</v>
      </c>
      <c r="H4" s="4">
        <v>2598</v>
      </c>
      <c r="I4" s="4">
        <v>3500</v>
      </c>
      <c r="J4" s="22"/>
      <c r="K4" s="4">
        <v>3950</v>
      </c>
      <c r="L4" s="4">
        <v>2494</v>
      </c>
      <c r="M4" s="4">
        <v>3500</v>
      </c>
      <c r="N4" s="22"/>
      <c r="O4" s="22"/>
      <c r="P4" s="4">
        <v>3950</v>
      </c>
      <c r="Q4" s="4">
        <v>2468</v>
      </c>
      <c r="R4" s="4">
        <v>3500</v>
      </c>
      <c r="S4" s="11"/>
      <c r="U4" s="27" t="s">
        <v>12</v>
      </c>
      <c r="V4" s="28">
        <f t="shared" si="0"/>
        <v>3980</v>
      </c>
      <c r="W4" s="28">
        <f t="shared" si="0"/>
        <v>3980</v>
      </c>
      <c r="X4" s="28">
        <f t="shared" si="1"/>
        <v>3980</v>
      </c>
      <c r="Y4" s="28">
        <f t="shared" si="1"/>
        <v>3980</v>
      </c>
      <c r="Z4" s="28">
        <f t="shared" si="1"/>
        <v>3980</v>
      </c>
      <c r="AA4" s="28">
        <f t="shared" si="2"/>
        <v>3980</v>
      </c>
      <c r="AB4" s="28">
        <f t="shared" si="2"/>
        <v>3980</v>
      </c>
      <c r="AC4" s="28">
        <f t="shared" si="2"/>
        <v>3980</v>
      </c>
      <c r="AD4" s="28">
        <f t="shared" si="2"/>
        <v>3980</v>
      </c>
      <c r="AE4" s="28">
        <f t="shared" si="2"/>
        <v>3980</v>
      </c>
      <c r="AF4" s="28">
        <f t="shared" si="2"/>
        <v>3980</v>
      </c>
    </row>
    <row r="5" spans="1:32" x14ac:dyDescent="0.2">
      <c r="A5" s="65">
        <v>4</v>
      </c>
      <c r="B5" s="65"/>
      <c r="C5" s="65"/>
      <c r="D5" s="66"/>
      <c r="F5" s="15" t="s">
        <v>12</v>
      </c>
      <c r="G5" s="4">
        <v>3980</v>
      </c>
      <c r="H5" s="4">
        <v>4225</v>
      </c>
      <c r="I5" s="4">
        <v>4000</v>
      </c>
      <c r="J5" s="22"/>
      <c r="K5" s="4">
        <v>3980</v>
      </c>
      <c r="L5" s="4">
        <v>4056</v>
      </c>
      <c r="M5" s="4">
        <v>4000</v>
      </c>
      <c r="N5" s="22"/>
      <c r="O5" s="22"/>
      <c r="P5" s="4">
        <v>3980</v>
      </c>
      <c r="Q5" s="4">
        <v>4013</v>
      </c>
      <c r="R5" s="4">
        <v>4000</v>
      </c>
      <c r="S5" s="11"/>
      <c r="U5" s="27" t="s">
        <v>13</v>
      </c>
      <c r="V5" s="28">
        <f t="shared" si="0"/>
        <v>5500</v>
      </c>
      <c r="W5" s="28">
        <f t="shared" si="0"/>
        <v>5500</v>
      </c>
      <c r="X5" s="28">
        <f t="shared" si="1"/>
        <v>5500</v>
      </c>
      <c r="Y5" s="28">
        <f t="shared" si="1"/>
        <v>5500</v>
      </c>
      <c r="Z5" s="28">
        <f t="shared" si="1"/>
        <v>5500</v>
      </c>
      <c r="AA5" s="28">
        <f t="shared" si="2"/>
        <v>5500</v>
      </c>
      <c r="AB5" s="28">
        <f t="shared" si="2"/>
        <v>5500</v>
      </c>
      <c r="AC5" s="28">
        <f t="shared" si="2"/>
        <v>5500</v>
      </c>
      <c r="AD5" s="28">
        <f t="shared" si="2"/>
        <v>5500</v>
      </c>
      <c r="AE5" s="28">
        <f t="shared" si="2"/>
        <v>5500</v>
      </c>
      <c r="AF5" s="28">
        <f t="shared" si="2"/>
        <v>5500</v>
      </c>
    </row>
    <row r="6" spans="1:32" x14ac:dyDescent="0.2">
      <c r="A6" s="65">
        <v>5</v>
      </c>
      <c r="B6" s="65"/>
      <c r="C6" s="65"/>
      <c r="D6" s="66"/>
      <c r="F6" s="15" t="s">
        <v>13</v>
      </c>
      <c r="G6" s="4">
        <v>5500</v>
      </c>
      <c r="H6" s="4">
        <v>5326</v>
      </c>
      <c r="I6" s="4">
        <v>5400</v>
      </c>
      <c r="J6" s="22"/>
      <c r="K6" s="4">
        <v>5500</v>
      </c>
      <c r="L6" s="4">
        <v>5113</v>
      </c>
      <c r="M6" s="4">
        <v>5400</v>
      </c>
      <c r="N6" s="22"/>
      <c r="O6" s="22"/>
      <c r="P6" s="4">
        <v>5500</v>
      </c>
      <c r="Q6" s="4">
        <v>5060</v>
      </c>
      <c r="R6" s="4">
        <v>5400</v>
      </c>
      <c r="S6" s="11"/>
      <c r="U6" s="27" t="s">
        <v>14</v>
      </c>
      <c r="V6" s="28">
        <f t="shared" si="0"/>
        <v>7000</v>
      </c>
      <c r="W6" s="28">
        <f t="shared" si="0"/>
        <v>7000</v>
      </c>
      <c r="X6" s="28">
        <f t="shared" si="1"/>
        <v>7000</v>
      </c>
      <c r="Y6" s="28">
        <f t="shared" si="1"/>
        <v>7000</v>
      </c>
      <c r="Z6" s="28">
        <f t="shared" si="1"/>
        <v>7000</v>
      </c>
      <c r="AA6" s="28">
        <f t="shared" si="2"/>
        <v>7000</v>
      </c>
      <c r="AB6" s="28">
        <f t="shared" si="2"/>
        <v>7000</v>
      </c>
      <c r="AC6" s="28">
        <f t="shared" si="2"/>
        <v>7000</v>
      </c>
      <c r="AD6" s="28">
        <f t="shared" si="2"/>
        <v>7000</v>
      </c>
      <c r="AE6" s="28">
        <f t="shared" si="2"/>
        <v>7000</v>
      </c>
      <c r="AF6" s="28">
        <f t="shared" si="2"/>
        <v>7000</v>
      </c>
    </row>
    <row r="7" spans="1:32" ht="28.5" x14ac:dyDescent="0.2">
      <c r="A7" s="65">
        <v>6</v>
      </c>
      <c r="B7" s="65"/>
      <c r="C7" s="65"/>
      <c r="D7" s="66"/>
      <c r="F7" s="15" t="s">
        <v>14</v>
      </c>
      <c r="G7" s="4">
        <v>7000</v>
      </c>
      <c r="H7" s="4">
        <v>5982</v>
      </c>
      <c r="I7" s="4">
        <v>5900</v>
      </c>
      <c r="J7" s="22"/>
      <c r="K7" s="4">
        <v>7000</v>
      </c>
      <c r="L7" s="4">
        <v>5743</v>
      </c>
      <c r="M7" s="4"/>
      <c r="N7" s="22"/>
      <c r="O7" s="22"/>
      <c r="P7" s="4">
        <v>7000</v>
      </c>
      <c r="Q7" s="4">
        <v>5682</v>
      </c>
      <c r="R7" s="4">
        <v>5900</v>
      </c>
      <c r="S7" s="11"/>
      <c r="U7" s="27" t="s">
        <v>15</v>
      </c>
      <c r="V7" s="28">
        <f t="shared" si="0"/>
        <v>8400</v>
      </c>
      <c r="W7" s="28">
        <f t="shared" si="0"/>
        <v>8400</v>
      </c>
      <c r="X7" s="28">
        <f t="shared" si="1"/>
        <v>8400</v>
      </c>
      <c r="Y7" s="28">
        <f t="shared" si="1"/>
        <v>8400</v>
      </c>
      <c r="Z7" s="28">
        <f t="shared" si="1"/>
        <v>8400</v>
      </c>
      <c r="AA7" s="28">
        <f t="shared" si="2"/>
        <v>8400</v>
      </c>
      <c r="AB7" s="28">
        <f t="shared" si="2"/>
        <v>8400</v>
      </c>
      <c r="AC7" s="28">
        <f t="shared" si="2"/>
        <v>8400</v>
      </c>
      <c r="AD7" s="28">
        <f t="shared" si="2"/>
        <v>8400</v>
      </c>
      <c r="AE7" s="28">
        <f t="shared" si="2"/>
        <v>8400</v>
      </c>
      <c r="AF7" s="28">
        <f t="shared" si="2"/>
        <v>8400</v>
      </c>
    </row>
    <row r="8" spans="1:32" x14ac:dyDescent="0.2">
      <c r="A8" s="65">
        <v>7</v>
      </c>
      <c r="B8" s="65"/>
      <c r="C8" s="65"/>
      <c r="D8" s="66"/>
      <c r="F8" s="15" t="s">
        <v>15</v>
      </c>
      <c r="G8" s="4">
        <v>8400</v>
      </c>
      <c r="H8" s="4">
        <v>8694</v>
      </c>
      <c r="I8" s="4">
        <v>5900</v>
      </c>
      <c r="J8" s="22"/>
      <c r="K8" s="4">
        <v>8400</v>
      </c>
      <c r="L8" s="4">
        <v>8347</v>
      </c>
      <c r="M8" s="4">
        <v>5900</v>
      </c>
      <c r="N8" s="22"/>
      <c r="O8" s="22"/>
      <c r="P8" s="4">
        <v>8400</v>
      </c>
      <c r="Q8" s="4">
        <v>8260</v>
      </c>
      <c r="R8" s="4">
        <v>5900</v>
      </c>
      <c r="S8" s="11"/>
      <c r="U8" s="27" t="s">
        <v>16</v>
      </c>
      <c r="V8" s="28">
        <f t="shared" si="0"/>
        <v>7700</v>
      </c>
      <c r="W8" s="28">
        <f t="shared" si="0"/>
        <v>7700</v>
      </c>
      <c r="X8" s="28">
        <f t="shared" si="1"/>
        <v>7700</v>
      </c>
      <c r="Y8" s="28">
        <f t="shared" si="1"/>
        <v>7700</v>
      </c>
      <c r="Z8" s="28">
        <f t="shared" si="1"/>
        <v>7700</v>
      </c>
      <c r="AA8" s="28">
        <f t="shared" si="2"/>
        <v>7700</v>
      </c>
      <c r="AB8" s="28">
        <f t="shared" si="2"/>
        <v>7700</v>
      </c>
      <c r="AC8" s="28">
        <f t="shared" si="2"/>
        <v>7700</v>
      </c>
      <c r="AD8" s="28">
        <f t="shared" si="2"/>
        <v>7700</v>
      </c>
      <c r="AE8" s="28">
        <f t="shared" si="2"/>
        <v>7700</v>
      </c>
      <c r="AF8" s="28">
        <f t="shared" si="2"/>
        <v>7700</v>
      </c>
    </row>
    <row r="9" spans="1:32" x14ac:dyDescent="0.2">
      <c r="A9" s="65">
        <v>8</v>
      </c>
      <c r="B9" s="65"/>
      <c r="C9" s="65"/>
      <c r="D9" s="66"/>
      <c r="F9" s="15" t="s">
        <v>16</v>
      </c>
      <c r="G9" s="4">
        <v>7700</v>
      </c>
      <c r="H9" s="4">
        <v>10424</v>
      </c>
      <c r="I9" s="4">
        <v>7899</v>
      </c>
      <c r="J9" s="22"/>
      <c r="K9" s="4">
        <v>7700</v>
      </c>
      <c r="L9" s="4">
        <v>10008</v>
      </c>
      <c r="M9" s="4">
        <v>7899</v>
      </c>
      <c r="N9" s="22"/>
      <c r="O9" s="22"/>
      <c r="P9" s="4">
        <v>7700</v>
      </c>
      <c r="Q9" s="4">
        <v>9903</v>
      </c>
      <c r="R9" s="4">
        <v>7899</v>
      </c>
      <c r="S9" s="11"/>
      <c r="U9" s="27" t="s">
        <v>17</v>
      </c>
      <c r="V9" s="28">
        <f t="shared" si="0"/>
        <v>7800</v>
      </c>
      <c r="W9" s="28">
        <f t="shared" si="0"/>
        <v>7800</v>
      </c>
      <c r="X9" s="28">
        <f t="shared" si="1"/>
        <v>7800</v>
      </c>
      <c r="Y9" s="28">
        <f t="shared" si="1"/>
        <v>7800</v>
      </c>
      <c r="Z9" s="28">
        <f t="shared" si="1"/>
        <v>7800</v>
      </c>
      <c r="AA9" s="28">
        <f t="shared" si="2"/>
        <v>7800</v>
      </c>
      <c r="AB9" s="28">
        <f t="shared" si="2"/>
        <v>7800</v>
      </c>
      <c r="AC9" s="28">
        <f t="shared" si="2"/>
        <v>7800</v>
      </c>
      <c r="AD9" s="28">
        <f t="shared" si="2"/>
        <v>7800</v>
      </c>
      <c r="AE9" s="28">
        <f t="shared" si="2"/>
        <v>7800</v>
      </c>
      <c r="AF9" s="28">
        <f t="shared" si="2"/>
        <v>7800</v>
      </c>
    </row>
    <row r="10" spans="1:32" x14ac:dyDescent="0.2">
      <c r="A10" s="65">
        <v>9</v>
      </c>
      <c r="B10" s="65"/>
      <c r="C10" s="65"/>
      <c r="D10" s="66"/>
      <c r="F10" s="15" t="s">
        <v>17</v>
      </c>
      <c r="G10" s="4">
        <v>7800</v>
      </c>
      <c r="H10" s="4">
        <v>9437</v>
      </c>
      <c r="I10" s="4">
        <v>7500</v>
      </c>
      <c r="J10" s="22"/>
      <c r="K10" s="4">
        <v>7800</v>
      </c>
      <c r="L10" s="4">
        <v>9060</v>
      </c>
      <c r="M10" s="4">
        <v>7500</v>
      </c>
      <c r="N10" s="22"/>
      <c r="O10" s="22"/>
      <c r="P10" s="4">
        <v>7800</v>
      </c>
      <c r="Q10" s="4">
        <v>8966</v>
      </c>
      <c r="R10" s="4">
        <v>7500</v>
      </c>
      <c r="S10" s="11"/>
      <c r="U10" s="27" t="s">
        <v>18</v>
      </c>
      <c r="V10" s="28">
        <f t="shared" si="0"/>
        <v>7900</v>
      </c>
      <c r="W10" s="28">
        <f t="shared" si="0"/>
        <v>7900</v>
      </c>
      <c r="X10" s="28">
        <f t="shared" si="1"/>
        <v>7900</v>
      </c>
      <c r="Y10" s="28">
        <f t="shared" si="1"/>
        <v>7900</v>
      </c>
      <c r="Z10" s="28">
        <f t="shared" si="1"/>
        <v>7900</v>
      </c>
      <c r="AA10" s="28">
        <f t="shared" si="2"/>
        <v>7900</v>
      </c>
      <c r="AB10" s="28">
        <f t="shared" si="2"/>
        <v>7900</v>
      </c>
      <c r="AC10" s="28">
        <f t="shared" si="2"/>
        <v>7900</v>
      </c>
      <c r="AD10" s="28">
        <f t="shared" si="2"/>
        <v>7900</v>
      </c>
      <c r="AE10" s="28">
        <f t="shared" si="2"/>
        <v>7900</v>
      </c>
      <c r="AF10" s="28">
        <f t="shared" si="2"/>
        <v>7900</v>
      </c>
    </row>
    <row r="11" spans="1:32" ht="15" x14ac:dyDescent="0.25">
      <c r="A11" s="65">
        <v>10</v>
      </c>
      <c r="B11" s="65"/>
      <c r="C11" s="65"/>
      <c r="D11" s="66"/>
      <c r="F11" s="15" t="s">
        <v>18</v>
      </c>
      <c r="G11" s="4">
        <v>7900</v>
      </c>
      <c r="H11" s="4">
        <v>11851</v>
      </c>
      <c r="I11" s="4">
        <v>8299</v>
      </c>
      <c r="J11" s="22"/>
      <c r="K11" s="4">
        <v>7900</v>
      </c>
      <c r="L11" s="4">
        <v>11377</v>
      </c>
      <c r="M11" s="4">
        <v>8299</v>
      </c>
      <c r="N11" s="22"/>
      <c r="O11" s="22"/>
      <c r="P11" s="4">
        <v>7900</v>
      </c>
      <c r="Q11" s="4">
        <v>11259</v>
      </c>
      <c r="R11" s="4">
        <v>8299</v>
      </c>
      <c r="S11" s="11"/>
      <c r="U11" s="17" t="str">
        <f>H3</f>
        <v>Hertz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">
      <c r="A12" s="65">
        <v>11</v>
      </c>
      <c r="B12" s="65"/>
      <c r="C12" s="65"/>
      <c r="D12" s="66"/>
      <c r="U12" s="27" t="s">
        <v>11</v>
      </c>
      <c r="V12" s="28">
        <f t="shared" ref="V12:W19" si="3">INDEX($G$4:$I$11,MATCH($U12,TblFrdngrp,0),MATCH($U$11,$G$3:$I$3,0))</f>
        <v>2598</v>
      </c>
      <c r="W12" s="28">
        <f t="shared" si="3"/>
        <v>2598</v>
      </c>
      <c r="X12" s="28">
        <f t="shared" ref="X12:Z19" si="4">INDEX($K$4:$M$11,MATCH($U12,TblFrdngrp,0),MATCH($U$11,$K$3:$M$3,0))</f>
        <v>2494</v>
      </c>
      <c r="Y12" s="28">
        <f t="shared" si="4"/>
        <v>2494</v>
      </c>
      <c r="Z12" s="28">
        <f t="shared" si="4"/>
        <v>2494</v>
      </c>
      <c r="AA12" s="28">
        <f t="shared" ref="AA12:AF19" si="5">INDEX($P$4:$R$11,MATCH($U12,TblFrdngrp,0),MATCH($U$11,$P$3:$R$3,0))</f>
        <v>2468</v>
      </c>
      <c r="AB12" s="28">
        <f t="shared" si="5"/>
        <v>2468</v>
      </c>
      <c r="AC12" s="28">
        <f t="shared" si="5"/>
        <v>2468</v>
      </c>
      <c r="AD12" s="28">
        <f t="shared" si="5"/>
        <v>2468</v>
      </c>
      <c r="AE12" s="28">
        <f t="shared" si="5"/>
        <v>2468</v>
      </c>
      <c r="AF12" s="28">
        <f t="shared" si="5"/>
        <v>2468</v>
      </c>
    </row>
    <row r="13" spans="1:32" x14ac:dyDescent="0.2">
      <c r="K13" s="5"/>
      <c r="L13" s="5"/>
      <c r="M13" s="5"/>
      <c r="N13" s="5"/>
      <c r="P13" s="5"/>
      <c r="Q13" s="5"/>
      <c r="R13" s="5"/>
      <c r="S13" s="5"/>
      <c r="U13" s="27" t="s">
        <v>12</v>
      </c>
      <c r="V13" s="28">
        <f t="shared" si="3"/>
        <v>4225</v>
      </c>
      <c r="W13" s="28">
        <f t="shared" si="3"/>
        <v>4225</v>
      </c>
      <c r="X13" s="28">
        <f t="shared" si="4"/>
        <v>4056</v>
      </c>
      <c r="Y13" s="28">
        <f t="shared" si="4"/>
        <v>4056</v>
      </c>
      <c r="Z13" s="28">
        <f t="shared" si="4"/>
        <v>4056</v>
      </c>
      <c r="AA13" s="28">
        <f t="shared" si="5"/>
        <v>4013</v>
      </c>
      <c r="AB13" s="28">
        <f t="shared" si="5"/>
        <v>4013</v>
      </c>
      <c r="AC13" s="28">
        <f t="shared" si="5"/>
        <v>4013</v>
      </c>
      <c r="AD13" s="28">
        <f t="shared" si="5"/>
        <v>4013</v>
      </c>
      <c r="AE13" s="28">
        <f t="shared" si="5"/>
        <v>4013</v>
      </c>
      <c r="AF13" s="28">
        <f t="shared" si="5"/>
        <v>4013</v>
      </c>
    </row>
    <row r="14" spans="1:32" s="17" customFormat="1" ht="21.75" customHeight="1" x14ac:dyDescent="0.25">
      <c r="F14" s="18"/>
      <c r="G14" s="120" t="s">
        <v>6</v>
      </c>
      <c r="H14" s="120"/>
      <c r="I14" s="120"/>
      <c r="J14" s="21"/>
      <c r="K14" s="118"/>
      <c r="L14" s="118"/>
      <c r="M14" s="118"/>
      <c r="N14" s="8"/>
      <c r="O14" s="8"/>
      <c r="P14" s="118"/>
      <c r="Q14" s="118"/>
      <c r="R14" s="118"/>
      <c r="S14" s="7"/>
      <c r="T14" s="8"/>
      <c r="U14" s="27" t="s">
        <v>13</v>
      </c>
      <c r="V14" s="28">
        <f t="shared" si="3"/>
        <v>5326</v>
      </c>
      <c r="W14" s="28">
        <f t="shared" si="3"/>
        <v>5326</v>
      </c>
      <c r="X14" s="28">
        <f t="shared" si="4"/>
        <v>5113</v>
      </c>
      <c r="Y14" s="28">
        <f t="shared" si="4"/>
        <v>5113</v>
      </c>
      <c r="Z14" s="28">
        <f t="shared" si="4"/>
        <v>5113</v>
      </c>
      <c r="AA14" s="28">
        <f t="shared" si="5"/>
        <v>5060</v>
      </c>
      <c r="AB14" s="28">
        <f t="shared" si="5"/>
        <v>5060</v>
      </c>
      <c r="AC14" s="28">
        <f t="shared" si="5"/>
        <v>5060</v>
      </c>
      <c r="AD14" s="28">
        <f t="shared" si="5"/>
        <v>5060</v>
      </c>
      <c r="AE14" s="28">
        <f t="shared" si="5"/>
        <v>5060</v>
      </c>
      <c r="AF14" s="28">
        <f t="shared" si="5"/>
        <v>5060</v>
      </c>
    </row>
    <row r="15" spans="1:32" ht="21.75" customHeight="1" x14ac:dyDescent="0.25">
      <c r="F15" s="16" t="s">
        <v>25</v>
      </c>
      <c r="G15" s="20" t="s">
        <v>8</v>
      </c>
      <c r="H15" s="19" t="s">
        <v>9</v>
      </c>
      <c r="I15" s="19" t="s">
        <v>10</v>
      </c>
      <c r="J15" s="6"/>
      <c r="K15" s="119"/>
      <c r="L15" s="119"/>
      <c r="M15" s="119"/>
      <c r="N15" s="5"/>
      <c r="P15" s="9"/>
      <c r="Q15" s="10"/>
      <c r="R15" s="10"/>
      <c r="S15" s="10"/>
      <c r="U15" s="27" t="s">
        <v>14</v>
      </c>
      <c r="V15" s="28">
        <f t="shared" si="3"/>
        <v>5982</v>
      </c>
      <c r="W15" s="28">
        <f t="shared" si="3"/>
        <v>5982</v>
      </c>
      <c r="X15" s="28">
        <f t="shared" si="4"/>
        <v>5743</v>
      </c>
      <c r="Y15" s="28">
        <f t="shared" si="4"/>
        <v>5743</v>
      </c>
      <c r="Z15" s="28">
        <f t="shared" si="4"/>
        <v>5743</v>
      </c>
      <c r="AA15" s="28">
        <f t="shared" si="5"/>
        <v>5682</v>
      </c>
      <c r="AB15" s="28">
        <f t="shared" si="5"/>
        <v>5682</v>
      </c>
      <c r="AC15" s="28">
        <f t="shared" si="5"/>
        <v>5682</v>
      </c>
      <c r="AD15" s="28">
        <f t="shared" si="5"/>
        <v>5682</v>
      </c>
      <c r="AE15" s="28">
        <f t="shared" si="5"/>
        <v>5682</v>
      </c>
      <c r="AF15" s="28">
        <f t="shared" si="5"/>
        <v>5682</v>
      </c>
    </row>
    <row r="16" spans="1:32" ht="28.5" x14ac:dyDescent="0.2">
      <c r="F16" s="15" t="s">
        <v>40</v>
      </c>
      <c r="G16" s="4">
        <v>75</v>
      </c>
      <c r="H16" s="4">
        <v>87.5</v>
      </c>
      <c r="I16" s="4">
        <v>67</v>
      </c>
      <c r="J16" s="6"/>
      <c r="K16" s="5"/>
      <c r="L16" s="5"/>
      <c r="M16" s="5"/>
      <c r="N16" s="5"/>
      <c r="P16" s="11"/>
      <c r="Q16" s="11"/>
      <c r="R16" s="11"/>
      <c r="S16" s="11"/>
      <c r="U16" s="27" t="s">
        <v>15</v>
      </c>
      <c r="V16" s="28">
        <f t="shared" si="3"/>
        <v>8694</v>
      </c>
      <c r="W16" s="28">
        <f t="shared" si="3"/>
        <v>8694</v>
      </c>
      <c r="X16" s="28">
        <f t="shared" si="4"/>
        <v>8347</v>
      </c>
      <c r="Y16" s="28">
        <f t="shared" si="4"/>
        <v>8347</v>
      </c>
      <c r="Z16" s="28">
        <f t="shared" si="4"/>
        <v>8347</v>
      </c>
      <c r="AA16" s="28">
        <f t="shared" si="5"/>
        <v>8260</v>
      </c>
      <c r="AB16" s="28">
        <f t="shared" si="5"/>
        <v>8260</v>
      </c>
      <c r="AC16" s="28">
        <f t="shared" si="5"/>
        <v>8260</v>
      </c>
      <c r="AD16" s="28">
        <f t="shared" si="5"/>
        <v>8260</v>
      </c>
      <c r="AE16" s="28">
        <f t="shared" si="5"/>
        <v>8260</v>
      </c>
      <c r="AF16" s="28">
        <f t="shared" si="5"/>
        <v>8260</v>
      </c>
    </row>
    <row r="17" spans="1:50" x14ac:dyDescent="0.2">
      <c r="F17" s="15" t="s">
        <v>24</v>
      </c>
      <c r="G17" s="4">
        <v>50</v>
      </c>
      <c r="H17" s="4">
        <v>87.5</v>
      </c>
      <c r="I17" s="4">
        <v>167</v>
      </c>
      <c r="J17" s="6"/>
      <c r="K17" s="5"/>
      <c r="L17" s="5"/>
      <c r="M17" s="5"/>
      <c r="N17" s="5"/>
      <c r="P17" s="11"/>
      <c r="Q17" s="11"/>
      <c r="R17" s="11"/>
      <c r="S17" s="11"/>
      <c r="U17" s="27" t="s">
        <v>16</v>
      </c>
      <c r="V17" s="28">
        <f t="shared" si="3"/>
        <v>10424</v>
      </c>
      <c r="W17" s="28">
        <f t="shared" si="3"/>
        <v>10424</v>
      </c>
      <c r="X17" s="28">
        <f t="shared" si="4"/>
        <v>10008</v>
      </c>
      <c r="Y17" s="28">
        <f t="shared" si="4"/>
        <v>10008</v>
      </c>
      <c r="Z17" s="28">
        <f t="shared" si="4"/>
        <v>10008</v>
      </c>
      <c r="AA17" s="28">
        <f t="shared" si="5"/>
        <v>9903</v>
      </c>
      <c r="AB17" s="28">
        <f t="shared" si="5"/>
        <v>9903</v>
      </c>
      <c r="AC17" s="28">
        <f t="shared" si="5"/>
        <v>9903</v>
      </c>
      <c r="AD17" s="28">
        <f t="shared" si="5"/>
        <v>9903</v>
      </c>
      <c r="AE17" s="28">
        <f t="shared" si="5"/>
        <v>9903</v>
      </c>
      <c r="AF17" s="28">
        <f t="shared" si="5"/>
        <v>9903</v>
      </c>
    </row>
    <row r="18" spans="1:50" ht="28.5" x14ac:dyDescent="0.2">
      <c r="F18" s="15" t="s">
        <v>29</v>
      </c>
      <c r="G18" s="4">
        <v>40</v>
      </c>
      <c r="H18" s="4">
        <v>40</v>
      </c>
      <c r="I18" s="4">
        <v>47</v>
      </c>
      <c r="K18" s="5"/>
      <c r="L18" s="5"/>
      <c r="M18" s="5"/>
      <c r="N18" s="5"/>
      <c r="P18" s="11"/>
      <c r="Q18" s="11"/>
      <c r="R18" s="11"/>
      <c r="S18" s="11"/>
      <c r="U18" s="27" t="s">
        <v>17</v>
      </c>
      <c r="V18" s="28">
        <f t="shared" si="3"/>
        <v>9437</v>
      </c>
      <c r="W18" s="28">
        <f t="shared" si="3"/>
        <v>9437</v>
      </c>
      <c r="X18" s="28">
        <f t="shared" si="4"/>
        <v>9060</v>
      </c>
      <c r="Y18" s="28">
        <f t="shared" si="4"/>
        <v>9060</v>
      </c>
      <c r="Z18" s="28">
        <f t="shared" si="4"/>
        <v>9060</v>
      </c>
      <c r="AA18" s="28">
        <f t="shared" si="5"/>
        <v>8966</v>
      </c>
      <c r="AB18" s="28">
        <f t="shared" si="5"/>
        <v>8966</v>
      </c>
      <c r="AC18" s="28">
        <f t="shared" si="5"/>
        <v>8966</v>
      </c>
      <c r="AD18" s="28">
        <f t="shared" si="5"/>
        <v>8966</v>
      </c>
      <c r="AE18" s="28">
        <f t="shared" si="5"/>
        <v>8966</v>
      </c>
      <c r="AF18" s="28">
        <f t="shared" si="5"/>
        <v>8966</v>
      </c>
    </row>
    <row r="19" spans="1:50" x14ac:dyDescent="0.2">
      <c r="F19" s="15" t="s">
        <v>19</v>
      </c>
      <c r="G19" s="4">
        <v>120</v>
      </c>
      <c r="H19" s="4">
        <v>26.666666666666668</v>
      </c>
      <c r="I19" s="4">
        <v>47</v>
      </c>
      <c r="K19" s="5"/>
      <c r="L19" s="5"/>
      <c r="M19" s="5"/>
      <c r="N19" s="5"/>
      <c r="P19" s="11"/>
      <c r="Q19" s="11"/>
      <c r="R19" s="11"/>
      <c r="S19" s="11"/>
      <c r="U19" s="27" t="s">
        <v>18</v>
      </c>
      <c r="V19" s="28">
        <f t="shared" si="3"/>
        <v>11851</v>
      </c>
      <c r="W19" s="28">
        <f t="shared" si="3"/>
        <v>11851</v>
      </c>
      <c r="X19" s="28">
        <f t="shared" si="4"/>
        <v>11377</v>
      </c>
      <c r="Y19" s="28">
        <f t="shared" si="4"/>
        <v>11377</v>
      </c>
      <c r="Z19" s="28">
        <f t="shared" si="4"/>
        <v>11377</v>
      </c>
      <c r="AA19" s="28">
        <f t="shared" si="5"/>
        <v>11259</v>
      </c>
      <c r="AB19" s="28">
        <f t="shared" si="5"/>
        <v>11259</v>
      </c>
      <c r="AC19" s="28">
        <f t="shared" si="5"/>
        <v>11259</v>
      </c>
      <c r="AD19" s="28">
        <f t="shared" si="5"/>
        <v>11259</v>
      </c>
      <c r="AE19" s="28">
        <f t="shared" si="5"/>
        <v>11259</v>
      </c>
      <c r="AF19" s="28">
        <f t="shared" si="5"/>
        <v>11259</v>
      </c>
    </row>
    <row r="20" spans="1:50" ht="15" x14ac:dyDescent="0.25">
      <c r="F20" s="15" t="s">
        <v>41</v>
      </c>
      <c r="G20" s="4">
        <v>65</v>
      </c>
      <c r="H20" s="4">
        <v>40</v>
      </c>
      <c r="I20" s="4">
        <v>47</v>
      </c>
      <c r="K20" s="5"/>
      <c r="L20" s="5"/>
      <c r="M20" s="5"/>
      <c r="N20" s="5"/>
      <c r="P20" s="11"/>
      <c r="Q20" s="11"/>
      <c r="R20" s="11"/>
      <c r="S20" s="11"/>
      <c r="U20" s="17" t="str">
        <f>I3</f>
        <v>Avis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50" ht="28.5" x14ac:dyDescent="0.2">
      <c r="F21" s="15" t="s">
        <v>43</v>
      </c>
      <c r="G21" s="4">
        <v>50</v>
      </c>
      <c r="H21" s="4">
        <v>25</v>
      </c>
      <c r="I21" s="4">
        <v>37</v>
      </c>
      <c r="K21" s="5"/>
      <c r="L21" s="5"/>
      <c r="M21" s="5"/>
      <c r="N21" s="5"/>
      <c r="P21" s="11"/>
      <c r="Q21" s="11"/>
      <c r="R21" s="11"/>
      <c r="S21" s="11"/>
      <c r="U21" s="27" t="s">
        <v>11</v>
      </c>
      <c r="V21" s="28">
        <f t="shared" ref="V21:W28" si="6">INDEX($G$4:$I$11,MATCH($U21,TblFrdngrp,0),MATCH($U$20,$G$3:$I$3,0))</f>
        <v>3500</v>
      </c>
      <c r="W21" s="28">
        <f t="shared" si="6"/>
        <v>3500</v>
      </c>
      <c r="X21" s="28">
        <f t="shared" ref="X21:Z28" si="7">INDEX($K$4:$M$11,MATCH($U21,TblFrdngrp,0),MATCH($U$20,$K$3:$M$3,0))</f>
        <v>3500</v>
      </c>
      <c r="Y21" s="28">
        <f t="shared" si="7"/>
        <v>3500</v>
      </c>
      <c r="Z21" s="28">
        <f t="shared" si="7"/>
        <v>3500</v>
      </c>
      <c r="AA21" s="28">
        <f t="shared" ref="AA21:AF28" si="8">INDEX($P$4:$R$11,MATCH($U21,TblFrdngrp,0),MATCH($U$20,$P$3:$R$3,0))</f>
        <v>3500</v>
      </c>
      <c r="AB21" s="28">
        <f t="shared" si="8"/>
        <v>3500</v>
      </c>
      <c r="AC21" s="28">
        <f t="shared" si="8"/>
        <v>3500</v>
      </c>
      <c r="AD21" s="28">
        <f t="shared" si="8"/>
        <v>3500</v>
      </c>
      <c r="AE21" s="28">
        <f t="shared" si="8"/>
        <v>3500</v>
      </c>
      <c r="AF21" s="28">
        <f t="shared" si="8"/>
        <v>3500</v>
      </c>
    </row>
    <row r="22" spans="1:50" x14ac:dyDescent="0.2">
      <c r="F22" s="15" t="s">
        <v>20</v>
      </c>
      <c r="G22" s="4">
        <v>104</v>
      </c>
      <c r="H22" s="4">
        <v>32.666666666666664</v>
      </c>
      <c r="I22" s="4">
        <v>17</v>
      </c>
      <c r="K22" s="5"/>
      <c r="L22" s="5"/>
      <c r="M22" s="5"/>
      <c r="N22" s="5"/>
      <c r="P22" s="11"/>
      <c r="Q22" s="11"/>
      <c r="R22" s="11"/>
      <c r="S22" s="11"/>
      <c r="U22" s="27" t="s">
        <v>12</v>
      </c>
      <c r="V22" s="28">
        <f t="shared" si="6"/>
        <v>4000</v>
      </c>
      <c r="W22" s="28">
        <f t="shared" si="6"/>
        <v>4000</v>
      </c>
      <c r="X22" s="28">
        <f t="shared" si="7"/>
        <v>4000</v>
      </c>
      <c r="Y22" s="28">
        <f t="shared" si="7"/>
        <v>4000</v>
      </c>
      <c r="Z22" s="28">
        <f t="shared" si="7"/>
        <v>4000</v>
      </c>
      <c r="AA22" s="28">
        <f t="shared" si="8"/>
        <v>4000</v>
      </c>
      <c r="AB22" s="28">
        <f t="shared" si="8"/>
        <v>4000</v>
      </c>
      <c r="AC22" s="28">
        <f t="shared" si="8"/>
        <v>4000</v>
      </c>
      <c r="AD22" s="28">
        <f t="shared" si="8"/>
        <v>4000</v>
      </c>
      <c r="AE22" s="28">
        <f t="shared" si="8"/>
        <v>4000</v>
      </c>
      <c r="AF22" s="28">
        <f t="shared" si="8"/>
        <v>4000</v>
      </c>
    </row>
    <row r="23" spans="1:50" x14ac:dyDescent="0.2">
      <c r="F23" s="15" t="s">
        <v>28</v>
      </c>
      <c r="G23" s="4">
        <v>170</v>
      </c>
      <c r="H23" s="4">
        <v>59</v>
      </c>
      <c r="I23" s="4">
        <v>110</v>
      </c>
      <c r="K23" s="5"/>
      <c r="L23" s="5"/>
      <c r="M23" s="5"/>
      <c r="N23" s="5"/>
      <c r="P23" s="11"/>
      <c r="Q23" s="11"/>
      <c r="R23" s="11"/>
      <c r="S23" s="11"/>
      <c r="U23" s="27" t="s">
        <v>13</v>
      </c>
      <c r="V23" s="28">
        <f t="shared" si="6"/>
        <v>5400</v>
      </c>
      <c r="W23" s="28">
        <f t="shared" si="6"/>
        <v>5400</v>
      </c>
      <c r="X23" s="28">
        <f t="shared" si="7"/>
        <v>5400</v>
      </c>
      <c r="Y23" s="28">
        <f t="shared" si="7"/>
        <v>5400</v>
      </c>
      <c r="Z23" s="28">
        <f t="shared" si="7"/>
        <v>5400</v>
      </c>
      <c r="AA23" s="28">
        <f t="shared" si="8"/>
        <v>5400</v>
      </c>
      <c r="AB23" s="28">
        <f t="shared" si="8"/>
        <v>5400</v>
      </c>
      <c r="AC23" s="28">
        <f t="shared" si="8"/>
        <v>5400</v>
      </c>
      <c r="AD23" s="28">
        <f t="shared" si="8"/>
        <v>5400</v>
      </c>
      <c r="AE23" s="28">
        <f t="shared" si="8"/>
        <v>5400</v>
      </c>
      <c r="AF23" s="28">
        <f t="shared" si="8"/>
        <v>5400</v>
      </c>
    </row>
    <row r="24" spans="1:50" x14ac:dyDescent="0.2">
      <c r="F24" s="15" t="s">
        <v>21</v>
      </c>
      <c r="G24" s="4">
        <v>50</v>
      </c>
      <c r="H24" s="4">
        <v>50</v>
      </c>
      <c r="I24" s="4">
        <v>50</v>
      </c>
      <c r="J24" s="6"/>
      <c r="K24" s="5"/>
      <c r="L24" s="5"/>
      <c r="M24" s="5"/>
      <c r="N24" s="5"/>
      <c r="P24" s="11"/>
      <c r="Q24" s="11"/>
      <c r="R24" s="11"/>
      <c r="S24" s="11"/>
      <c r="U24" s="27" t="s">
        <v>14</v>
      </c>
      <c r="V24" s="28">
        <f t="shared" si="6"/>
        <v>5900</v>
      </c>
      <c r="W24" s="28">
        <f t="shared" si="6"/>
        <v>5900</v>
      </c>
      <c r="X24" s="28">
        <f t="shared" si="7"/>
        <v>0</v>
      </c>
      <c r="Y24" s="28">
        <f t="shared" si="7"/>
        <v>0</v>
      </c>
      <c r="Z24" s="28">
        <f t="shared" si="7"/>
        <v>0</v>
      </c>
      <c r="AA24" s="28">
        <f t="shared" si="8"/>
        <v>5900</v>
      </c>
      <c r="AB24" s="28">
        <f t="shared" si="8"/>
        <v>5900</v>
      </c>
      <c r="AC24" s="28">
        <f t="shared" si="8"/>
        <v>5900</v>
      </c>
      <c r="AD24" s="28">
        <f t="shared" si="8"/>
        <v>5900</v>
      </c>
      <c r="AE24" s="28">
        <f t="shared" si="8"/>
        <v>5900</v>
      </c>
      <c r="AF24" s="28">
        <f t="shared" si="8"/>
        <v>5900</v>
      </c>
    </row>
    <row r="25" spans="1:50" ht="28.5" x14ac:dyDescent="0.2">
      <c r="F25" s="63" t="s">
        <v>42</v>
      </c>
      <c r="G25" s="4">
        <v>27</v>
      </c>
      <c r="H25" s="4">
        <v>50</v>
      </c>
      <c r="I25" s="4">
        <v>20</v>
      </c>
      <c r="K25" s="5"/>
      <c r="L25" s="5"/>
      <c r="M25" s="5"/>
      <c r="N25" s="5"/>
      <c r="P25" s="5"/>
      <c r="Q25" s="5"/>
      <c r="R25" s="5"/>
      <c r="S25" s="5"/>
      <c r="U25" s="27" t="s">
        <v>15</v>
      </c>
      <c r="V25" s="28">
        <f t="shared" si="6"/>
        <v>5900</v>
      </c>
      <c r="W25" s="28">
        <f t="shared" si="6"/>
        <v>5900</v>
      </c>
      <c r="X25" s="28">
        <f t="shared" si="7"/>
        <v>5900</v>
      </c>
      <c r="Y25" s="28">
        <f t="shared" si="7"/>
        <v>5900</v>
      </c>
      <c r="Z25" s="28">
        <f t="shared" si="7"/>
        <v>5900</v>
      </c>
      <c r="AA25" s="28">
        <f t="shared" si="8"/>
        <v>5900</v>
      </c>
      <c r="AB25" s="28">
        <f t="shared" si="8"/>
        <v>5900</v>
      </c>
      <c r="AC25" s="28">
        <f t="shared" si="8"/>
        <v>5900</v>
      </c>
      <c r="AD25" s="28">
        <f t="shared" si="8"/>
        <v>5900</v>
      </c>
      <c r="AE25" s="28">
        <f t="shared" si="8"/>
        <v>5900</v>
      </c>
      <c r="AF25" s="28">
        <f t="shared" si="8"/>
        <v>5900</v>
      </c>
    </row>
    <row r="26" spans="1:50" x14ac:dyDescent="0.2">
      <c r="F26" s="20" t="s">
        <v>27</v>
      </c>
      <c r="K26" s="5"/>
      <c r="L26" s="5"/>
      <c r="M26" s="5"/>
      <c r="N26" s="5"/>
      <c r="P26" s="5"/>
      <c r="Q26" s="5"/>
      <c r="R26" s="5"/>
      <c r="S26" s="5"/>
      <c r="U26" s="27" t="s">
        <v>16</v>
      </c>
      <c r="V26" s="28">
        <f t="shared" si="6"/>
        <v>7899</v>
      </c>
      <c r="W26" s="28">
        <f t="shared" si="6"/>
        <v>7899</v>
      </c>
      <c r="X26" s="28">
        <f t="shared" si="7"/>
        <v>7899</v>
      </c>
      <c r="Y26" s="28">
        <f t="shared" si="7"/>
        <v>7899</v>
      </c>
      <c r="Z26" s="28">
        <f t="shared" si="7"/>
        <v>7899</v>
      </c>
      <c r="AA26" s="28">
        <f t="shared" si="8"/>
        <v>7899</v>
      </c>
      <c r="AB26" s="28">
        <f t="shared" si="8"/>
        <v>7899</v>
      </c>
      <c r="AC26" s="28">
        <f t="shared" si="8"/>
        <v>7899</v>
      </c>
      <c r="AD26" s="28">
        <f t="shared" si="8"/>
        <v>7899</v>
      </c>
      <c r="AE26" s="28">
        <f t="shared" si="8"/>
        <v>7899</v>
      </c>
      <c r="AF26" s="28">
        <f t="shared" si="8"/>
        <v>7899</v>
      </c>
    </row>
    <row r="27" spans="1:50" s="17" customFormat="1" ht="18" customHeight="1" outlineLevel="1" thickBot="1" x14ac:dyDescent="0.3">
      <c r="F27" s="14"/>
      <c r="G27" s="13"/>
      <c r="H27" s="12"/>
      <c r="I27" s="12"/>
      <c r="K27" s="8"/>
      <c r="L27" s="8"/>
      <c r="M27" s="8"/>
      <c r="N27" s="8"/>
      <c r="O27" s="8"/>
      <c r="P27" s="61"/>
      <c r="Q27" s="62"/>
      <c r="R27" s="61"/>
      <c r="S27" s="61"/>
      <c r="T27" s="8"/>
      <c r="U27" s="27" t="s">
        <v>17</v>
      </c>
      <c r="V27" s="28">
        <f t="shared" si="6"/>
        <v>7500</v>
      </c>
      <c r="W27" s="28">
        <f t="shared" si="6"/>
        <v>7500</v>
      </c>
      <c r="X27" s="28">
        <f t="shared" si="7"/>
        <v>7500</v>
      </c>
      <c r="Y27" s="28">
        <f t="shared" si="7"/>
        <v>7500</v>
      </c>
      <c r="Z27" s="28">
        <f t="shared" si="7"/>
        <v>7500</v>
      </c>
      <c r="AA27" s="28">
        <f t="shared" si="8"/>
        <v>7500</v>
      </c>
      <c r="AB27" s="28">
        <f t="shared" si="8"/>
        <v>7500</v>
      </c>
      <c r="AC27" s="28">
        <f t="shared" si="8"/>
        <v>7500</v>
      </c>
      <c r="AD27" s="28">
        <f t="shared" si="8"/>
        <v>7500</v>
      </c>
      <c r="AE27" s="28">
        <f t="shared" si="8"/>
        <v>7500</v>
      </c>
      <c r="AF27" s="28">
        <f t="shared" si="8"/>
        <v>7500</v>
      </c>
    </row>
    <row r="28" spans="1:50" ht="22.5" customHeight="1" outlineLevel="1" x14ac:dyDescent="0.25">
      <c r="A28" s="49"/>
      <c r="B28" s="50"/>
      <c r="C28" s="57" t="str">
        <f>G15</f>
        <v>Europcar</v>
      </c>
      <c r="D28" s="58">
        <f>G16</f>
        <v>75</v>
      </c>
      <c r="E28" s="58">
        <f>G17</f>
        <v>50</v>
      </c>
      <c r="F28" s="58">
        <f>G18</f>
        <v>40</v>
      </c>
      <c r="G28" s="59">
        <f>G19</f>
        <v>120</v>
      </c>
      <c r="H28" s="58">
        <f>G20</f>
        <v>65</v>
      </c>
      <c r="I28" s="58">
        <f>G21</f>
        <v>50</v>
      </c>
      <c r="J28" s="58">
        <f>G22</f>
        <v>104</v>
      </c>
      <c r="K28" s="58">
        <f>G23</f>
        <v>170</v>
      </c>
      <c r="L28" s="58">
        <f>G24</f>
        <v>50</v>
      </c>
      <c r="M28" s="58">
        <f>G25</f>
        <v>27</v>
      </c>
      <c r="N28" s="60"/>
      <c r="P28" s="35"/>
      <c r="S28" s="48" t="str">
        <f>INDEX(P29:R29,,MATCH(MIN(P30:R30),P30:R30,0))</f>
        <v>Europcar</v>
      </c>
      <c r="U28" s="27" t="s">
        <v>18</v>
      </c>
      <c r="V28" s="28">
        <f t="shared" si="6"/>
        <v>8299</v>
      </c>
      <c r="W28" s="28">
        <f t="shared" si="6"/>
        <v>8299</v>
      </c>
      <c r="X28" s="28">
        <f t="shared" si="7"/>
        <v>8299</v>
      </c>
      <c r="Y28" s="28">
        <f t="shared" si="7"/>
        <v>8299</v>
      </c>
      <c r="Z28" s="28">
        <f t="shared" si="7"/>
        <v>8299</v>
      </c>
      <c r="AA28" s="28">
        <f t="shared" si="8"/>
        <v>8299</v>
      </c>
      <c r="AB28" s="28">
        <f t="shared" si="8"/>
        <v>8299</v>
      </c>
      <c r="AC28" s="28">
        <f t="shared" si="8"/>
        <v>8299</v>
      </c>
      <c r="AD28" s="28">
        <f t="shared" si="8"/>
        <v>8299</v>
      </c>
      <c r="AE28" s="28">
        <f t="shared" si="8"/>
        <v>8299</v>
      </c>
      <c r="AF28" s="28">
        <f t="shared" si="8"/>
        <v>8299</v>
      </c>
    </row>
    <row r="29" spans="1:50" ht="15" outlineLevel="1" thickBot="1" x14ac:dyDescent="0.25">
      <c r="A29" s="35"/>
      <c r="C29" s="26" t="str">
        <f>H15</f>
        <v>Hertz</v>
      </c>
      <c r="D29" s="28">
        <f>H16</f>
        <v>87.5</v>
      </c>
      <c r="E29" s="28">
        <f>H17</f>
        <v>87.5</v>
      </c>
      <c r="F29" s="28">
        <f>H18</f>
        <v>40</v>
      </c>
      <c r="G29" s="32">
        <f>H19</f>
        <v>26.666666666666668</v>
      </c>
      <c r="H29" s="28">
        <f>H20</f>
        <v>40</v>
      </c>
      <c r="I29" s="28">
        <f>H21</f>
        <v>25</v>
      </c>
      <c r="J29" s="28">
        <f>H22</f>
        <v>32.666666666666664</v>
      </c>
      <c r="K29" s="28">
        <f>H23</f>
        <v>59</v>
      </c>
      <c r="L29" s="28">
        <f>H24</f>
        <v>50</v>
      </c>
      <c r="M29" s="28">
        <f>H25</f>
        <v>50</v>
      </c>
      <c r="N29" s="37"/>
      <c r="P29" s="36" t="str">
        <f>P31</f>
        <v>Europcar</v>
      </c>
      <c r="Q29" s="26" t="str">
        <f t="shared" ref="Q29:R29" si="9">Q31</f>
        <v>Hertz</v>
      </c>
      <c r="R29" s="30" t="str">
        <f t="shared" si="9"/>
        <v>Avis</v>
      </c>
      <c r="S29" s="44" t="s">
        <v>33</v>
      </c>
    </row>
    <row r="30" spans="1:50" outlineLevel="1" x14ac:dyDescent="0.2">
      <c r="A30" s="35"/>
      <c r="C30" s="26" t="str">
        <f>I15</f>
        <v>Avis</v>
      </c>
      <c r="D30" s="28">
        <f>I16</f>
        <v>67</v>
      </c>
      <c r="E30" s="28">
        <f>I17</f>
        <v>167</v>
      </c>
      <c r="F30" s="28">
        <f>I18</f>
        <v>47</v>
      </c>
      <c r="G30" s="32">
        <f>I19</f>
        <v>47</v>
      </c>
      <c r="H30" s="28">
        <f>I20</f>
        <v>47</v>
      </c>
      <c r="I30" s="28">
        <f>I21</f>
        <v>37</v>
      </c>
      <c r="J30" s="28">
        <f>I22</f>
        <v>17</v>
      </c>
      <c r="K30" s="28">
        <f>I23</f>
        <v>110</v>
      </c>
      <c r="L30" s="28">
        <f>I24</f>
        <v>50</v>
      </c>
      <c r="M30" s="28">
        <f>I25</f>
        <v>20</v>
      </c>
      <c r="N30" s="37"/>
      <c r="P30" s="38">
        <f>SUM(P32:P232)</f>
        <v>0</v>
      </c>
      <c r="Q30" s="29">
        <f t="shared" ref="Q30:R30" si="10">SUM(Q32:Q232)</f>
        <v>0</v>
      </c>
      <c r="R30" s="42">
        <f t="shared" si="10"/>
        <v>0</v>
      </c>
      <c r="S30" s="45">
        <f>INDEX(P30:R30,,MATCH(S28,P29:R29,0))</f>
        <v>0</v>
      </c>
      <c r="U30" s="49" t="str">
        <f>C28</f>
        <v>Europcar</v>
      </c>
      <c r="V30" s="50"/>
      <c r="W30" s="50"/>
      <c r="X30" s="50"/>
      <c r="Y30" s="50"/>
      <c r="Z30" s="50"/>
      <c r="AA30" s="50"/>
      <c r="AB30" s="50"/>
      <c r="AC30" s="50"/>
      <c r="AD30" s="51"/>
      <c r="AE30" s="55" t="str">
        <f>H15</f>
        <v>Hertz</v>
      </c>
      <c r="AF30" s="50"/>
      <c r="AG30" s="50"/>
      <c r="AH30" s="50"/>
      <c r="AI30" s="50"/>
      <c r="AJ30" s="50"/>
      <c r="AK30" s="50"/>
      <c r="AL30" s="50"/>
      <c r="AM30" s="50"/>
      <c r="AN30" s="51"/>
      <c r="AO30" s="49" t="str">
        <f>I15</f>
        <v>Avis</v>
      </c>
      <c r="AP30" s="50"/>
      <c r="AQ30" s="50"/>
      <c r="AR30" s="50"/>
      <c r="AS30" s="50"/>
      <c r="AT30" s="50"/>
      <c r="AU30" s="50"/>
      <c r="AV30" s="50"/>
      <c r="AW30" s="50"/>
      <c r="AX30" s="51"/>
    </row>
    <row r="31" spans="1:50" s="56" customFormat="1" ht="36" customHeight="1" outlineLevel="1" x14ac:dyDescent="0.2">
      <c r="A31" s="39" t="str">
        <f>F3</f>
        <v>Fordonsgrupp</v>
      </c>
      <c r="B31" s="33" t="s">
        <v>31</v>
      </c>
      <c r="C31" s="33" t="s">
        <v>23</v>
      </c>
      <c r="D31" s="33" t="str">
        <f>F16</f>
        <v>Elbil / laddhybrid</v>
      </c>
      <c r="E31" s="33" t="str">
        <f>F17</f>
        <v>Gasbil</v>
      </c>
      <c r="F31" s="33" t="str">
        <f>F18</f>
        <v>Lastförskjutnings-galler (kombibilar och minibussar)</v>
      </c>
      <c r="G31" s="33" t="str">
        <f>F19</f>
        <v>Takbox eller skidställ</v>
      </c>
      <c r="H31" s="33" t="str">
        <f>F20</f>
        <v>Drag-anordning</v>
      </c>
      <c r="I31" s="33" t="str">
        <f>F21</f>
        <v>Motor- och kupé-värmare samt motorvärmar-sladd</v>
      </c>
      <c r="J31" s="33" t="str">
        <f>F22</f>
        <v>GPS</v>
      </c>
      <c r="K31" s="33" t="str">
        <f>F23</f>
        <v>Självrisk-eliminering</v>
      </c>
      <c r="L31" s="33" t="str">
        <f>F24</f>
        <v>Automat</v>
      </c>
      <c r="M31" s="33" t="str">
        <f>F25</f>
        <v>Leverans/ hämtning av fordon utanför radie om 30 km från hyrbils-kontoret</v>
      </c>
      <c r="N31" s="40" t="str">
        <f>F26</f>
        <v>Antal km utöver de 30km som ingår</v>
      </c>
      <c r="P31" s="39" t="str">
        <f>G15</f>
        <v>Europcar</v>
      </c>
      <c r="Q31" s="33" t="str">
        <f>H15</f>
        <v>Hertz</v>
      </c>
      <c r="R31" s="34" t="str">
        <f>I15</f>
        <v>Avis</v>
      </c>
      <c r="S31" s="46" t="s">
        <v>32</v>
      </c>
      <c r="U31" s="39" t="str">
        <f t="shared" ref="U31:AD31" si="11">D31</f>
        <v>Elbil / laddhybrid</v>
      </c>
      <c r="V31" s="33" t="str">
        <f t="shared" si="11"/>
        <v>Gasbil</v>
      </c>
      <c r="W31" s="33" t="str">
        <f t="shared" si="11"/>
        <v>Lastförskjutnings-galler (kombibilar och minibussar)</v>
      </c>
      <c r="X31" s="33" t="str">
        <f t="shared" si="11"/>
        <v>Takbox eller skidställ</v>
      </c>
      <c r="Y31" s="33" t="str">
        <f t="shared" si="11"/>
        <v>Drag-anordning</v>
      </c>
      <c r="Z31" s="33" t="str">
        <f t="shared" si="11"/>
        <v>Motor- och kupé-värmare samt motorvärmar-sladd</v>
      </c>
      <c r="AA31" s="33" t="str">
        <f t="shared" si="11"/>
        <v>GPS</v>
      </c>
      <c r="AB31" s="33" t="str">
        <f t="shared" si="11"/>
        <v>Självrisk-eliminering</v>
      </c>
      <c r="AC31" s="33" t="str">
        <f t="shared" si="11"/>
        <v>Automat</v>
      </c>
      <c r="AD31" s="40" t="str">
        <f t="shared" si="11"/>
        <v>Leverans/ hämtning av fordon utanför radie om 30 km från hyrbils-kontoret</v>
      </c>
      <c r="AE31" s="39" t="str">
        <f>U31</f>
        <v>Elbil / laddhybrid</v>
      </c>
      <c r="AF31" s="33" t="str">
        <f t="shared" ref="AF31:AN31" si="12">V31</f>
        <v>Gasbil</v>
      </c>
      <c r="AG31" s="33" t="str">
        <f t="shared" si="12"/>
        <v>Lastförskjutnings-galler (kombibilar och minibussar)</v>
      </c>
      <c r="AH31" s="33" t="str">
        <f t="shared" si="12"/>
        <v>Takbox eller skidställ</v>
      </c>
      <c r="AI31" s="33" t="str">
        <f t="shared" si="12"/>
        <v>Drag-anordning</v>
      </c>
      <c r="AJ31" s="33" t="str">
        <f t="shared" si="12"/>
        <v>Motor- och kupé-värmare samt motorvärmar-sladd</v>
      </c>
      <c r="AK31" s="33" t="str">
        <f t="shared" si="12"/>
        <v>GPS</v>
      </c>
      <c r="AL31" s="33" t="str">
        <f t="shared" si="12"/>
        <v>Självrisk-eliminering</v>
      </c>
      <c r="AM31" s="33" t="str">
        <f t="shared" si="12"/>
        <v>Automat</v>
      </c>
      <c r="AN31" s="40" t="str">
        <f t="shared" si="12"/>
        <v>Leverans/ hämtning av fordon utanför radie om 30 km från hyrbils-kontoret</v>
      </c>
      <c r="AO31" s="39" t="str">
        <f>AE31</f>
        <v>Elbil / laddhybrid</v>
      </c>
      <c r="AP31" s="33" t="str">
        <f t="shared" ref="AP31:AX31" si="13">AF31</f>
        <v>Gasbil</v>
      </c>
      <c r="AQ31" s="33" t="str">
        <f t="shared" si="13"/>
        <v>Lastförskjutnings-galler (kombibilar och minibussar)</v>
      </c>
      <c r="AR31" s="33" t="str">
        <f t="shared" si="13"/>
        <v>Takbox eller skidställ</v>
      </c>
      <c r="AS31" s="33" t="str">
        <f t="shared" si="13"/>
        <v>Drag-anordning</v>
      </c>
      <c r="AT31" s="33" t="str">
        <f t="shared" si="13"/>
        <v>Motor- och kupé-värmare samt motorvärmar-sladd</v>
      </c>
      <c r="AU31" s="33" t="str">
        <f t="shared" si="13"/>
        <v>GPS</v>
      </c>
      <c r="AV31" s="33" t="str">
        <f t="shared" si="13"/>
        <v>Självrisk-eliminering</v>
      </c>
      <c r="AW31" s="33" t="str">
        <f t="shared" si="13"/>
        <v>Automat</v>
      </c>
      <c r="AX31" s="40" t="str">
        <f t="shared" si="13"/>
        <v>Leverans/ hämtning av fordon utanför radie om 30 km från hyrbils-kontoret</v>
      </c>
    </row>
    <row r="32" spans="1:50" outlineLevel="1" x14ac:dyDescent="0.2">
      <c r="A32" s="36">
        <f>'Långtidsförhyrning Södra SE'!B7</f>
        <v>0</v>
      </c>
      <c r="B32" s="36">
        <f>C32*30</f>
        <v>0</v>
      </c>
      <c r="C32" s="36">
        <f>'Långtidsförhyrning Södra SE'!C7</f>
        <v>0</v>
      </c>
      <c r="D32" s="36">
        <f>'Långtidsförhyrning Södra SE'!D7</f>
        <v>0</v>
      </c>
      <c r="E32" s="36">
        <f>'Långtidsförhyrning Södra SE'!E7</f>
        <v>0</v>
      </c>
      <c r="F32" s="36">
        <f>'Långtidsförhyrning Södra SE'!F7</f>
        <v>0</v>
      </c>
      <c r="G32" s="36">
        <f>'Långtidsförhyrning Södra SE'!G7</f>
        <v>0</v>
      </c>
      <c r="H32" s="36">
        <f>'Långtidsförhyrning Södra SE'!H7</f>
        <v>0</v>
      </c>
      <c r="I32" s="36">
        <f>'Långtidsförhyrning Södra SE'!I7</f>
        <v>0</v>
      </c>
      <c r="J32" s="36">
        <f>'Långtidsförhyrning Södra SE'!J7</f>
        <v>0</v>
      </c>
      <c r="K32" s="36">
        <f>'Långtidsförhyrning Södra SE'!K7</f>
        <v>0</v>
      </c>
      <c r="L32" s="36">
        <f>'Långtidsförhyrning Södra SE'!L7</f>
        <v>0</v>
      </c>
      <c r="M32" s="36">
        <f>'Långtidsförhyrning Södra SE'!M7</f>
        <v>0</v>
      </c>
      <c r="N32" s="36">
        <f>'Långtidsförhyrning Södra SE'!N7</f>
        <v>0</v>
      </c>
      <c r="P32" s="38">
        <f>IFERROR(INDEX($V$3:$AF$10,MATCH($A32,$U$3:$U$10,0),MATCH($C32,$V$2:$AF$2,0))*C32+SUM(U32:AD32),0)</f>
        <v>0</v>
      </c>
      <c r="Q32" s="29">
        <f>IFERROR(INDEX($V$12:$AF$19,MATCH($A32,$U$12:$U$19,0),MATCH($C32,$V$2:$AF$2,0))*C32+SUM(AE32:AN32),0)</f>
        <v>0</v>
      </c>
      <c r="R32" s="42">
        <f>IFERROR(INDEX($V$21:$AF$28,MATCH($A32,$U$21:$U$28,0),MATCH($C32,$V$2:$AF$2,0))*C32+SUM(AO32:AX32),0)</f>
        <v>0</v>
      </c>
      <c r="S32" s="45">
        <f t="shared" ref="S32:S95" si="14">IFERROR(INDEX(P32:R32,MATCH($S$28,$P$31:$R$31,0)),"")</f>
        <v>0</v>
      </c>
      <c r="U32" s="36">
        <f t="shared" ref="U32:AC32" si="15">IF(D32="Ja",D$28*$B32,0)</f>
        <v>0</v>
      </c>
      <c r="V32" s="26">
        <f t="shared" si="15"/>
        <v>0</v>
      </c>
      <c r="W32" s="26">
        <f t="shared" si="15"/>
        <v>0</v>
      </c>
      <c r="X32" s="26">
        <f t="shared" si="15"/>
        <v>0</v>
      </c>
      <c r="Y32" s="26">
        <f t="shared" si="15"/>
        <v>0</v>
      </c>
      <c r="Z32" s="26">
        <f t="shared" si="15"/>
        <v>0</v>
      </c>
      <c r="AA32" s="26">
        <f t="shared" si="15"/>
        <v>0</v>
      </c>
      <c r="AB32" s="26">
        <f t="shared" si="15"/>
        <v>0</v>
      </c>
      <c r="AC32" s="26">
        <f t="shared" si="15"/>
        <v>0</v>
      </c>
      <c r="AD32" s="37">
        <f>IF(M32="Ja",M$28*N32,0)</f>
        <v>0</v>
      </c>
      <c r="AE32" s="36">
        <f t="shared" ref="AE32:AM32" si="16">IF(D32="Ja",D$29*$B32,0)</f>
        <v>0</v>
      </c>
      <c r="AF32" s="26">
        <f t="shared" si="16"/>
        <v>0</v>
      </c>
      <c r="AG32" s="26">
        <f t="shared" si="16"/>
        <v>0</v>
      </c>
      <c r="AH32" s="26">
        <f t="shared" si="16"/>
        <v>0</v>
      </c>
      <c r="AI32" s="26">
        <f t="shared" si="16"/>
        <v>0</v>
      </c>
      <c r="AJ32" s="26">
        <f t="shared" si="16"/>
        <v>0</v>
      </c>
      <c r="AK32" s="26">
        <f t="shared" si="16"/>
        <v>0</v>
      </c>
      <c r="AL32" s="26">
        <f t="shared" si="16"/>
        <v>0</v>
      </c>
      <c r="AM32" s="26">
        <f t="shared" si="16"/>
        <v>0</v>
      </c>
      <c r="AN32" s="37">
        <f>IF(M32="Ja",M$29*N32,0)</f>
        <v>0</v>
      </c>
      <c r="AO32" s="36">
        <f t="shared" ref="AO32:AW32" si="17">IF(D32="Ja",D$30*$B32,0)</f>
        <v>0</v>
      </c>
      <c r="AP32" s="26">
        <f t="shared" si="17"/>
        <v>0</v>
      </c>
      <c r="AQ32" s="26">
        <f t="shared" si="17"/>
        <v>0</v>
      </c>
      <c r="AR32" s="26">
        <f t="shared" si="17"/>
        <v>0</v>
      </c>
      <c r="AS32" s="26">
        <f t="shared" si="17"/>
        <v>0</v>
      </c>
      <c r="AT32" s="26">
        <f t="shared" si="17"/>
        <v>0</v>
      </c>
      <c r="AU32" s="26">
        <f t="shared" si="17"/>
        <v>0</v>
      </c>
      <c r="AV32" s="26">
        <f t="shared" si="17"/>
        <v>0</v>
      </c>
      <c r="AW32" s="26">
        <f t="shared" si="17"/>
        <v>0</v>
      </c>
      <c r="AX32" s="37">
        <f>IF(M32="Ja",M$30*N32,0)</f>
        <v>0</v>
      </c>
    </row>
    <row r="33" spans="1:50" outlineLevel="1" x14ac:dyDescent="0.2">
      <c r="A33" s="36">
        <f>'Långtidsförhyrning Södra SE'!B8</f>
        <v>0</v>
      </c>
      <c r="B33" s="36">
        <f t="shared" ref="B33:B96" si="18">C33*30</f>
        <v>0</v>
      </c>
      <c r="C33" s="36">
        <f>'Långtidsförhyrning Södra SE'!C8</f>
        <v>0</v>
      </c>
      <c r="D33" s="36">
        <f>'Långtidsförhyrning Södra SE'!D8</f>
        <v>0</v>
      </c>
      <c r="E33" s="36">
        <f>'Långtidsförhyrning Södra SE'!E8</f>
        <v>0</v>
      </c>
      <c r="F33" s="36">
        <f>'Långtidsförhyrning Södra SE'!F8</f>
        <v>0</v>
      </c>
      <c r="G33" s="36">
        <f>'Långtidsförhyrning Södra SE'!G8</f>
        <v>0</v>
      </c>
      <c r="H33" s="36">
        <f>'Långtidsförhyrning Södra SE'!H8</f>
        <v>0</v>
      </c>
      <c r="I33" s="36">
        <f>'Långtidsförhyrning Södra SE'!I8</f>
        <v>0</v>
      </c>
      <c r="J33" s="36">
        <f>'Långtidsförhyrning Södra SE'!J8</f>
        <v>0</v>
      </c>
      <c r="K33" s="36">
        <f>'Långtidsförhyrning Södra SE'!K8</f>
        <v>0</v>
      </c>
      <c r="L33" s="36">
        <f>'Långtidsförhyrning Södra SE'!L8</f>
        <v>0</v>
      </c>
      <c r="M33" s="36">
        <f>'Långtidsförhyrning Södra SE'!M8</f>
        <v>0</v>
      </c>
      <c r="N33" s="36">
        <f>'Långtidsförhyrning Södra SE'!N8</f>
        <v>0</v>
      </c>
      <c r="P33" s="38">
        <f t="shared" ref="P33:P96" si="19">IFERROR(INDEX($V$3:$AF$10,MATCH($A33,$U$3:$U$10,0),MATCH($C33,$V$2:$AF$2,0))*C33+SUM(U33:AD33),0)</f>
        <v>0</v>
      </c>
      <c r="Q33" s="29">
        <f t="shared" ref="Q33:Q96" si="20">IFERROR(INDEX($V$12:$AF$19,MATCH($A33,$U$12:$U$19,0),MATCH($C33,$V$2:$AF$2,0))*C33+SUM(AE33:AN33),0)</f>
        <v>0</v>
      </c>
      <c r="R33" s="42">
        <f t="shared" ref="R33:R96" si="21">IFERROR(INDEX($V$21:$AF$28,MATCH($A33,$U$21:$U$28,0),MATCH($C33,$V$2:$AF$2,0))*C33+SUM(AO33:AX33),0)</f>
        <v>0</v>
      </c>
      <c r="S33" s="45">
        <f t="shared" si="14"/>
        <v>0</v>
      </c>
      <c r="U33" s="36">
        <f t="shared" ref="U33:AC61" si="22">IF(D33="Ja",D$28*$B33,0)</f>
        <v>0</v>
      </c>
      <c r="V33" s="26">
        <f t="shared" si="22"/>
        <v>0</v>
      </c>
      <c r="W33" s="26">
        <f t="shared" si="22"/>
        <v>0</v>
      </c>
      <c r="X33" s="26">
        <f t="shared" si="22"/>
        <v>0</v>
      </c>
      <c r="Y33" s="26">
        <f t="shared" si="22"/>
        <v>0</v>
      </c>
      <c r="Z33" s="26">
        <f t="shared" si="22"/>
        <v>0</v>
      </c>
      <c r="AA33" s="26">
        <f t="shared" si="22"/>
        <v>0</v>
      </c>
      <c r="AB33" s="26">
        <f t="shared" si="22"/>
        <v>0</v>
      </c>
      <c r="AC33" s="26">
        <f t="shared" si="22"/>
        <v>0</v>
      </c>
      <c r="AD33" s="37">
        <f t="shared" ref="AD33:AD96" si="23">IF(M33="Ja",M$28*N33,0)</f>
        <v>0</v>
      </c>
      <c r="AE33" s="36">
        <f t="shared" ref="AE33:AM61" si="24">IF(D33="Ja",D$29*$B33,0)</f>
        <v>0</v>
      </c>
      <c r="AF33" s="26">
        <f t="shared" si="24"/>
        <v>0</v>
      </c>
      <c r="AG33" s="26">
        <f t="shared" si="24"/>
        <v>0</v>
      </c>
      <c r="AH33" s="26">
        <f t="shared" si="24"/>
        <v>0</v>
      </c>
      <c r="AI33" s="26">
        <f t="shared" si="24"/>
        <v>0</v>
      </c>
      <c r="AJ33" s="26">
        <f t="shared" si="24"/>
        <v>0</v>
      </c>
      <c r="AK33" s="26">
        <f t="shared" si="24"/>
        <v>0</v>
      </c>
      <c r="AL33" s="26">
        <f t="shared" si="24"/>
        <v>0</v>
      </c>
      <c r="AM33" s="26">
        <f t="shared" si="24"/>
        <v>0</v>
      </c>
      <c r="AN33" s="37">
        <f t="shared" ref="AN33:AN96" si="25">IF(M33="Ja",M$29*N33,0)</f>
        <v>0</v>
      </c>
      <c r="AO33" s="36">
        <f t="shared" ref="AO33:AW61" si="26">IF(D33="Ja",D$30*$B33,0)</f>
        <v>0</v>
      </c>
      <c r="AP33" s="26">
        <f t="shared" si="26"/>
        <v>0</v>
      </c>
      <c r="AQ33" s="26">
        <f t="shared" si="26"/>
        <v>0</v>
      </c>
      <c r="AR33" s="26">
        <f t="shared" si="26"/>
        <v>0</v>
      </c>
      <c r="AS33" s="26">
        <f t="shared" si="26"/>
        <v>0</v>
      </c>
      <c r="AT33" s="26">
        <f t="shared" si="26"/>
        <v>0</v>
      </c>
      <c r="AU33" s="26">
        <f t="shared" si="26"/>
        <v>0</v>
      </c>
      <c r="AV33" s="26">
        <f t="shared" si="26"/>
        <v>0</v>
      </c>
      <c r="AW33" s="26">
        <f t="shared" si="26"/>
        <v>0</v>
      </c>
      <c r="AX33" s="37">
        <f t="shared" ref="AX33:AX96" si="27">IF(M33="Ja",M$30*N33,0)</f>
        <v>0</v>
      </c>
    </row>
    <row r="34" spans="1:50" outlineLevel="1" x14ac:dyDescent="0.2">
      <c r="A34" s="36">
        <f>'Långtidsförhyrning Södra SE'!B9</f>
        <v>0</v>
      </c>
      <c r="B34" s="36">
        <f t="shared" si="18"/>
        <v>0</v>
      </c>
      <c r="C34" s="36">
        <f>'Långtidsförhyrning Södra SE'!C9</f>
        <v>0</v>
      </c>
      <c r="D34" s="36">
        <f>'Långtidsförhyrning Södra SE'!D9</f>
        <v>0</v>
      </c>
      <c r="E34" s="36">
        <f>'Långtidsförhyrning Södra SE'!E9</f>
        <v>0</v>
      </c>
      <c r="F34" s="36">
        <f>'Långtidsförhyrning Södra SE'!F9</f>
        <v>0</v>
      </c>
      <c r="G34" s="36">
        <f>'Långtidsförhyrning Södra SE'!G9</f>
        <v>0</v>
      </c>
      <c r="H34" s="36">
        <f>'Långtidsförhyrning Södra SE'!H9</f>
        <v>0</v>
      </c>
      <c r="I34" s="36">
        <f>'Långtidsförhyrning Södra SE'!I9</f>
        <v>0</v>
      </c>
      <c r="J34" s="36">
        <f>'Långtidsförhyrning Södra SE'!J9</f>
        <v>0</v>
      </c>
      <c r="K34" s="36">
        <f>'Långtidsförhyrning Södra SE'!K9</f>
        <v>0</v>
      </c>
      <c r="L34" s="36">
        <f>'Långtidsförhyrning Södra SE'!L9</f>
        <v>0</v>
      </c>
      <c r="M34" s="36">
        <f>'Långtidsförhyrning Södra SE'!M9</f>
        <v>0</v>
      </c>
      <c r="N34" s="36">
        <f>'Långtidsförhyrning Södra SE'!N9</f>
        <v>0</v>
      </c>
      <c r="P34" s="38">
        <f t="shared" si="19"/>
        <v>0</v>
      </c>
      <c r="Q34" s="29">
        <f t="shared" si="20"/>
        <v>0</v>
      </c>
      <c r="R34" s="42">
        <f t="shared" si="21"/>
        <v>0</v>
      </c>
      <c r="S34" s="45">
        <f t="shared" si="14"/>
        <v>0</v>
      </c>
      <c r="U34" s="36">
        <f t="shared" si="22"/>
        <v>0</v>
      </c>
      <c r="V34" s="26">
        <f t="shared" si="22"/>
        <v>0</v>
      </c>
      <c r="W34" s="26">
        <f t="shared" si="22"/>
        <v>0</v>
      </c>
      <c r="X34" s="26">
        <f t="shared" si="22"/>
        <v>0</v>
      </c>
      <c r="Y34" s="26">
        <f t="shared" si="22"/>
        <v>0</v>
      </c>
      <c r="Z34" s="26">
        <f t="shared" si="22"/>
        <v>0</v>
      </c>
      <c r="AA34" s="26">
        <f t="shared" si="22"/>
        <v>0</v>
      </c>
      <c r="AB34" s="26">
        <f t="shared" si="22"/>
        <v>0</v>
      </c>
      <c r="AC34" s="26">
        <f t="shared" si="22"/>
        <v>0</v>
      </c>
      <c r="AD34" s="37">
        <f t="shared" si="23"/>
        <v>0</v>
      </c>
      <c r="AE34" s="36">
        <f t="shared" si="24"/>
        <v>0</v>
      </c>
      <c r="AF34" s="26">
        <f t="shared" si="24"/>
        <v>0</v>
      </c>
      <c r="AG34" s="26">
        <f t="shared" si="24"/>
        <v>0</v>
      </c>
      <c r="AH34" s="26">
        <f t="shared" si="24"/>
        <v>0</v>
      </c>
      <c r="AI34" s="26">
        <f t="shared" si="24"/>
        <v>0</v>
      </c>
      <c r="AJ34" s="26">
        <f t="shared" si="24"/>
        <v>0</v>
      </c>
      <c r="AK34" s="26">
        <f t="shared" si="24"/>
        <v>0</v>
      </c>
      <c r="AL34" s="26">
        <f t="shared" si="24"/>
        <v>0</v>
      </c>
      <c r="AM34" s="26">
        <f t="shared" si="24"/>
        <v>0</v>
      </c>
      <c r="AN34" s="37">
        <f t="shared" si="25"/>
        <v>0</v>
      </c>
      <c r="AO34" s="36">
        <f t="shared" si="26"/>
        <v>0</v>
      </c>
      <c r="AP34" s="26">
        <f t="shared" si="26"/>
        <v>0</v>
      </c>
      <c r="AQ34" s="26">
        <f t="shared" si="26"/>
        <v>0</v>
      </c>
      <c r="AR34" s="26">
        <f t="shared" si="26"/>
        <v>0</v>
      </c>
      <c r="AS34" s="26">
        <f t="shared" si="26"/>
        <v>0</v>
      </c>
      <c r="AT34" s="26">
        <f t="shared" si="26"/>
        <v>0</v>
      </c>
      <c r="AU34" s="26">
        <f t="shared" si="26"/>
        <v>0</v>
      </c>
      <c r="AV34" s="26">
        <f t="shared" si="26"/>
        <v>0</v>
      </c>
      <c r="AW34" s="26">
        <f t="shared" si="26"/>
        <v>0</v>
      </c>
      <c r="AX34" s="37">
        <f t="shared" si="27"/>
        <v>0</v>
      </c>
    </row>
    <row r="35" spans="1:50" outlineLevel="1" x14ac:dyDescent="0.2">
      <c r="A35" s="36">
        <f>'Långtidsförhyrning Södra SE'!B10</f>
        <v>0</v>
      </c>
      <c r="B35" s="36">
        <f t="shared" si="18"/>
        <v>0</v>
      </c>
      <c r="C35" s="36">
        <f>'Långtidsförhyrning Södra SE'!C10</f>
        <v>0</v>
      </c>
      <c r="D35" s="36">
        <f>'Långtidsförhyrning Södra SE'!D10</f>
        <v>0</v>
      </c>
      <c r="E35" s="36">
        <f>'Långtidsförhyrning Södra SE'!E10</f>
        <v>0</v>
      </c>
      <c r="F35" s="36">
        <f>'Långtidsförhyrning Södra SE'!F10</f>
        <v>0</v>
      </c>
      <c r="G35" s="36">
        <f>'Långtidsförhyrning Södra SE'!G10</f>
        <v>0</v>
      </c>
      <c r="H35" s="36">
        <f>'Långtidsförhyrning Södra SE'!H10</f>
        <v>0</v>
      </c>
      <c r="I35" s="36">
        <f>'Långtidsförhyrning Södra SE'!I10</f>
        <v>0</v>
      </c>
      <c r="J35" s="36">
        <f>'Långtidsförhyrning Södra SE'!J10</f>
        <v>0</v>
      </c>
      <c r="K35" s="36">
        <f>'Långtidsförhyrning Södra SE'!K10</f>
        <v>0</v>
      </c>
      <c r="L35" s="36">
        <f>'Långtidsförhyrning Södra SE'!L10</f>
        <v>0</v>
      </c>
      <c r="M35" s="36">
        <f>'Långtidsförhyrning Södra SE'!M10</f>
        <v>0</v>
      </c>
      <c r="N35" s="36">
        <f>'Långtidsförhyrning Södra SE'!N10</f>
        <v>0</v>
      </c>
      <c r="P35" s="38">
        <f t="shared" si="19"/>
        <v>0</v>
      </c>
      <c r="Q35" s="29">
        <f t="shared" si="20"/>
        <v>0</v>
      </c>
      <c r="R35" s="42">
        <f t="shared" si="21"/>
        <v>0</v>
      </c>
      <c r="S35" s="45">
        <f t="shared" si="14"/>
        <v>0</v>
      </c>
      <c r="U35" s="36">
        <f t="shared" si="22"/>
        <v>0</v>
      </c>
      <c r="V35" s="26">
        <f t="shared" si="22"/>
        <v>0</v>
      </c>
      <c r="W35" s="26">
        <f t="shared" si="22"/>
        <v>0</v>
      </c>
      <c r="X35" s="26">
        <f t="shared" si="22"/>
        <v>0</v>
      </c>
      <c r="Y35" s="26">
        <f t="shared" si="22"/>
        <v>0</v>
      </c>
      <c r="Z35" s="26">
        <f t="shared" si="22"/>
        <v>0</v>
      </c>
      <c r="AA35" s="26">
        <f t="shared" si="22"/>
        <v>0</v>
      </c>
      <c r="AB35" s="26">
        <f t="shared" si="22"/>
        <v>0</v>
      </c>
      <c r="AC35" s="26">
        <f t="shared" si="22"/>
        <v>0</v>
      </c>
      <c r="AD35" s="37">
        <f t="shared" si="23"/>
        <v>0</v>
      </c>
      <c r="AE35" s="36">
        <f t="shared" si="24"/>
        <v>0</v>
      </c>
      <c r="AF35" s="26">
        <f t="shared" si="24"/>
        <v>0</v>
      </c>
      <c r="AG35" s="26">
        <f t="shared" si="24"/>
        <v>0</v>
      </c>
      <c r="AH35" s="26">
        <f t="shared" si="24"/>
        <v>0</v>
      </c>
      <c r="AI35" s="26">
        <f t="shared" si="24"/>
        <v>0</v>
      </c>
      <c r="AJ35" s="26">
        <f t="shared" si="24"/>
        <v>0</v>
      </c>
      <c r="AK35" s="26">
        <f t="shared" si="24"/>
        <v>0</v>
      </c>
      <c r="AL35" s="26">
        <f t="shared" si="24"/>
        <v>0</v>
      </c>
      <c r="AM35" s="26">
        <f t="shared" si="24"/>
        <v>0</v>
      </c>
      <c r="AN35" s="37">
        <f t="shared" si="25"/>
        <v>0</v>
      </c>
      <c r="AO35" s="36">
        <f t="shared" si="26"/>
        <v>0</v>
      </c>
      <c r="AP35" s="26">
        <f t="shared" si="26"/>
        <v>0</v>
      </c>
      <c r="AQ35" s="26">
        <f t="shared" si="26"/>
        <v>0</v>
      </c>
      <c r="AR35" s="26">
        <f t="shared" si="26"/>
        <v>0</v>
      </c>
      <c r="AS35" s="26">
        <f t="shared" si="26"/>
        <v>0</v>
      </c>
      <c r="AT35" s="26">
        <f t="shared" si="26"/>
        <v>0</v>
      </c>
      <c r="AU35" s="26">
        <f t="shared" si="26"/>
        <v>0</v>
      </c>
      <c r="AV35" s="26">
        <f t="shared" si="26"/>
        <v>0</v>
      </c>
      <c r="AW35" s="26">
        <f t="shared" si="26"/>
        <v>0</v>
      </c>
      <c r="AX35" s="37">
        <f t="shared" si="27"/>
        <v>0</v>
      </c>
    </row>
    <row r="36" spans="1:50" outlineLevel="1" x14ac:dyDescent="0.2">
      <c r="A36" s="36">
        <f>'Långtidsförhyrning Södra SE'!B11</f>
        <v>0</v>
      </c>
      <c r="B36" s="36">
        <f t="shared" si="18"/>
        <v>0</v>
      </c>
      <c r="C36" s="36">
        <f>'Långtidsförhyrning Södra SE'!C11</f>
        <v>0</v>
      </c>
      <c r="D36" s="36">
        <f>'Långtidsförhyrning Södra SE'!D11</f>
        <v>0</v>
      </c>
      <c r="E36" s="36">
        <f>'Långtidsförhyrning Södra SE'!E11</f>
        <v>0</v>
      </c>
      <c r="F36" s="36">
        <f>'Långtidsförhyrning Södra SE'!F11</f>
        <v>0</v>
      </c>
      <c r="G36" s="36">
        <f>'Långtidsförhyrning Södra SE'!G11</f>
        <v>0</v>
      </c>
      <c r="H36" s="36">
        <f>'Långtidsförhyrning Södra SE'!H11</f>
        <v>0</v>
      </c>
      <c r="I36" s="36">
        <f>'Långtidsförhyrning Södra SE'!I11</f>
        <v>0</v>
      </c>
      <c r="J36" s="36">
        <f>'Långtidsförhyrning Södra SE'!J11</f>
        <v>0</v>
      </c>
      <c r="K36" s="36">
        <f>'Långtidsförhyrning Södra SE'!K11</f>
        <v>0</v>
      </c>
      <c r="L36" s="36">
        <f>'Långtidsförhyrning Södra SE'!L11</f>
        <v>0</v>
      </c>
      <c r="M36" s="36">
        <f>'Långtidsförhyrning Södra SE'!M11</f>
        <v>0</v>
      </c>
      <c r="N36" s="36">
        <f>'Långtidsförhyrning Södra SE'!N11</f>
        <v>0</v>
      </c>
      <c r="P36" s="38">
        <f t="shared" si="19"/>
        <v>0</v>
      </c>
      <c r="Q36" s="29">
        <f t="shared" si="20"/>
        <v>0</v>
      </c>
      <c r="R36" s="42">
        <f t="shared" si="21"/>
        <v>0</v>
      </c>
      <c r="S36" s="45">
        <f t="shared" si="14"/>
        <v>0</v>
      </c>
      <c r="U36" s="36">
        <f t="shared" si="22"/>
        <v>0</v>
      </c>
      <c r="V36" s="26">
        <f t="shared" si="22"/>
        <v>0</v>
      </c>
      <c r="W36" s="26">
        <f t="shared" si="22"/>
        <v>0</v>
      </c>
      <c r="X36" s="26">
        <f t="shared" si="22"/>
        <v>0</v>
      </c>
      <c r="Y36" s="26">
        <f t="shared" si="22"/>
        <v>0</v>
      </c>
      <c r="Z36" s="26">
        <f t="shared" si="22"/>
        <v>0</v>
      </c>
      <c r="AA36" s="26">
        <f t="shared" si="22"/>
        <v>0</v>
      </c>
      <c r="AB36" s="26">
        <f t="shared" si="22"/>
        <v>0</v>
      </c>
      <c r="AC36" s="26">
        <f t="shared" si="22"/>
        <v>0</v>
      </c>
      <c r="AD36" s="37">
        <f t="shared" si="23"/>
        <v>0</v>
      </c>
      <c r="AE36" s="36">
        <f t="shared" si="24"/>
        <v>0</v>
      </c>
      <c r="AF36" s="26">
        <f t="shared" si="24"/>
        <v>0</v>
      </c>
      <c r="AG36" s="26">
        <f t="shared" si="24"/>
        <v>0</v>
      </c>
      <c r="AH36" s="26">
        <f t="shared" si="24"/>
        <v>0</v>
      </c>
      <c r="AI36" s="26">
        <f t="shared" si="24"/>
        <v>0</v>
      </c>
      <c r="AJ36" s="26">
        <f t="shared" si="24"/>
        <v>0</v>
      </c>
      <c r="AK36" s="26">
        <f t="shared" si="24"/>
        <v>0</v>
      </c>
      <c r="AL36" s="26">
        <f t="shared" si="24"/>
        <v>0</v>
      </c>
      <c r="AM36" s="26">
        <f t="shared" si="24"/>
        <v>0</v>
      </c>
      <c r="AN36" s="37">
        <f t="shared" si="25"/>
        <v>0</v>
      </c>
      <c r="AO36" s="36">
        <f t="shared" si="26"/>
        <v>0</v>
      </c>
      <c r="AP36" s="26">
        <f t="shared" si="26"/>
        <v>0</v>
      </c>
      <c r="AQ36" s="26">
        <f t="shared" si="26"/>
        <v>0</v>
      </c>
      <c r="AR36" s="26">
        <f t="shared" si="26"/>
        <v>0</v>
      </c>
      <c r="AS36" s="26">
        <f t="shared" si="26"/>
        <v>0</v>
      </c>
      <c r="AT36" s="26">
        <f t="shared" si="26"/>
        <v>0</v>
      </c>
      <c r="AU36" s="26">
        <f t="shared" si="26"/>
        <v>0</v>
      </c>
      <c r="AV36" s="26">
        <f t="shared" si="26"/>
        <v>0</v>
      </c>
      <c r="AW36" s="26">
        <f t="shared" si="26"/>
        <v>0</v>
      </c>
      <c r="AX36" s="37">
        <f t="shared" si="27"/>
        <v>0</v>
      </c>
    </row>
    <row r="37" spans="1:50" outlineLevel="1" x14ac:dyDescent="0.2">
      <c r="A37" s="36">
        <f>'Långtidsförhyrning Södra SE'!B12</f>
        <v>0</v>
      </c>
      <c r="B37" s="36">
        <f t="shared" si="18"/>
        <v>0</v>
      </c>
      <c r="C37" s="36">
        <f>'Långtidsförhyrning Södra SE'!C12</f>
        <v>0</v>
      </c>
      <c r="D37" s="36">
        <f>'Långtidsförhyrning Södra SE'!D12</f>
        <v>0</v>
      </c>
      <c r="E37" s="36">
        <f>'Långtidsförhyrning Södra SE'!E12</f>
        <v>0</v>
      </c>
      <c r="F37" s="36">
        <f>'Långtidsförhyrning Södra SE'!F12</f>
        <v>0</v>
      </c>
      <c r="G37" s="36">
        <f>'Långtidsförhyrning Södra SE'!G12</f>
        <v>0</v>
      </c>
      <c r="H37" s="36">
        <f>'Långtidsförhyrning Södra SE'!H12</f>
        <v>0</v>
      </c>
      <c r="I37" s="36">
        <f>'Långtidsförhyrning Södra SE'!I12</f>
        <v>0</v>
      </c>
      <c r="J37" s="36">
        <f>'Långtidsförhyrning Södra SE'!J12</f>
        <v>0</v>
      </c>
      <c r="K37" s="36">
        <f>'Långtidsförhyrning Södra SE'!K12</f>
        <v>0</v>
      </c>
      <c r="L37" s="36">
        <f>'Långtidsförhyrning Södra SE'!L12</f>
        <v>0</v>
      </c>
      <c r="M37" s="36">
        <f>'Långtidsförhyrning Södra SE'!M12</f>
        <v>0</v>
      </c>
      <c r="N37" s="36">
        <f>'Långtidsförhyrning Södra SE'!N12</f>
        <v>0</v>
      </c>
      <c r="P37" s="38">
        <f t="shared" si="19"/>
        <v>0</v>
      </c>
      <c r="Q37" s="29">
        <f t="shared" si="20"/>
        <v>0</v>
      </c>
      <c r="R37" s="42">
        <f t="shared" si="21"/>
        <v>0</v>
      </c>
      <c r="S37" s="45">
        <f t="shared" si="14"/>
        <v>0</v>
      </c>
      <c r="U37" s="36">
        <f t="shared" si="22"/>
        <v>0</v>
      </c>
      <c r="V37" s="26">
        <f t="shared" si="22"/>
        <v>0</v>
      </c>
      <c r="W37" s="26">
        <f t="shared" si="22"/>
        <v>0</v>
      </c>
      <c r="X37" s="26">
        <f t="shared" si="22"/>
        <v>0</v>
      </c>
      <c r="Y37" s="26">
        <f t="shared" si="22"/>
        <v>0</v>
      </c>
      <c r="Z37" s="26">
        <f t="shared" si="22"/>
        <v>0</v>
      </c>
      <c r="AA37" s="26">
        <f t="shared" si="22"/>
        <v>0</v>
      </c>
      <c r="AB37" s="26">
        <f t="shared" si="22"/>
        <v>0</v>
      </c>
      <c r="AC37" s="26">
        <f t="shared" si="22"/>
        <v>0</v>
      </c>
      <c r="AD37" s="37">
        <f t="shared" si="23"/>
        <v>0</v>
      </c>
      <c r="AE37" s="36">
        <f t="shared" si="24"/>
        <v>0</v>
      </c>
      <c r="AF37" s="26">
        <f t="shared" si="24"/>
        <v>0</v>
      </c>
      <c r="AG37" s="26">
        <f t="shared" si="24"/>
        <v>0</v>
      </c>
      <c r="AH37" s="26">
        <f t="shared" si="24"/>
        <v>0</v>
      </c>
      <c r="AI37" s="26">
        <f t="shared" si="24"/>
        <v>0</v>
      </c>
      <c r="AJ37" s="26">
        <f t="shared" si="24"/>
        <v>0</v>
      </c>
      <c r="AK37" s="26">
        <f t="shared" si="24"/>
        <v>0</v>
      </c>
      <c r="AL37" s="26">
        <f t="shared" si="24"/>
        <v>0</v>
      </c>
      <c r="AM37" s="26">
        <f t="shared" si="24"/>
        <v>0</v>
      </c>
      <c r="AN37" s="37">
        <f t="shared" si="25"/>
        <v>0</v>
      </c>
      <c r="AO37" s="36">
        <f t="shared" si="26"/>
        <v>0</v>
      </c>
      <c r="AP37" s="26">
        <f t="shared" si="26"/>
        <v>0</v>
      </c>
      <c r="AQ37" s="26">
        <f t="shared" si="26"/>
        <v>0</v>
      </c>
      <c r="AR37" s="26">
        <f t="shared" si="26"/>
        <v>0</v>
      </c>
      <c r="AS37" s="26">
        <f t="shared" si="26"/>
        <v>0</v>
      </c>
      <c r="AT37" s="26">
        <f t="shared" si="26"/>
        <v>0</v>
      </c>
      <c r="AU37" s="26">
        <f t="shared" si="26"/>
        <v>0</v>
      </c>
      <c r="AV37" s="26">
        <f t="shared" si="26"/>
        <v>0</v>
      </c>
      <c r="AW37" s="26">
        <f t="shared" si="26"/>
        <v>0</v>
      </c>
      <c r="AX37" s="37">
        <f t="shared" si="27"/>
        <v>0</v>
      </c>
    </row>
    <row r="38" spans="1:50" outlineLevel="1" x14ac:dyDescent="0.2">
      <c r="A38" s="36">
        <f>'Långtidsförhyrning Södra SE'!B13</f>
        <v>0</v>
      </c>
      <c r="B38" s="36">
        <f t="shared" si="18"/>
        <v>0</v>
      </c>
      <c r="C38" s="36">
        <f>'Långtidsförhyrning Södra SE'!C13</f>
        <v>0</v>
      </c>
      <c r="D38" s="36">
        <f>'Långtidsförhyrning Södra SE'!D13</f>
        <v>0</v>
      </c>
      <c r="E38" s="36">
        <f>'Långtidsförhyrning Södra SE'!E13</f>
        <v>0</v>
      </c>
      <c r="F38" s="36">
        <f>'Långtidsförhyrning Södra SE'!F13</f>
        <v>0</v>
      </c>
      <c r="G38" s="36">
        <f>'Långtidsförhyrning Södra SE'!G13</f>
        <v>0</v>
      </c>
      <c r="H38" s="36">
        <f>'Långtidsförhyrning Södra SE'!H13</f>
        <v>0</v>
      </c>
      <c r="I38" s="36">
        <f>'Långtidsförhyrning Södra SE'!I13</f>
        <v>0</v>
      </c>
      <c r="J38" s="36">
        <f>'Långtidsförhyrning Södra SE'!J13</f>
        <v>0</v>
      </c>
      <c r="K38" s="36">
        <f>'Långtidsförhyrning Södra SE'!K13</f>
        <v>0</v>
      </c>
      <c r="L38" s="36">
        <f>'Långtidsförhyrning Södra SE'!L13</f>
        <v>0</v>
      </c>
      <c r="M38" s="36">
        <f>'Långtidsförhyrning Södra SE'!M13</f>
        <v>0</v>
      </c>
      <c r="N38" s="36">
        <f>'Långtidsförhyrning Södra SE'!N13</f>
        <v>0</v>
      </c>
      <c r="P38" s="38">
        <f t="shared" si="19"/>
        <v>0</v>
      </c>
      <c r="Q38" s="29">
        <f t="shared" si="20"/>
        <v>0</v>
      </c>
      <c r="R38" s="42">
        <f t="shared" si="21"/>
        <v>0</v>
      </c>
      <c r="S38" s="45">
        <f t="shared" si="14"/>
        <v>0</v>
      </c>
      <c r="U38" s="36">
        <f t="shared" si="22"/>
        <v>0</v>
      </c>
      <c r="V38" s="26">
        <f t="shared" si="22"/>
        <v>0</v>
      </c>
      <c r="W38" s="26">
        <f t="shared" si="22"/>
        <v>0</v>
      </c>
      <c r="X38" s="26">
        <f t="shared" si="22"/>
        <v>0</v>
      </c>
      <c r="Y38" s="26">
        <f t="shared" si="22"/>
        <v>0</v>
      </c>
      <c r="Z38" s="26">
        <f t="shared" si="22"/>
        <v>0</v>
      </c>
      <c r="AA38" s="26">
        <f t="shared" si="22"/>
        <v>0</v>
      </c>
      <c r="AB38" s="26">
        <f t="shared" si="22"/>
        <v>0</v>
      </c>
      <c r="AC38" s="26">
        <f t="shared" si="22"/>
        <v>0</v>
      </c>
      <c r="AD38" s="37">
        <f t="shared" si="23"/>
        <v>0</v>
      </c>
      <c r="AE38" s="36">
        <f t="shared" si="24"/>
        <v>0</v>
      </c>
      <c r="AF38" s="26">
        <f t="shared" si="24"/>
        <v>0</v>
      </c>
      <c r="AG38" s="26">
        <f t="shared" si="24"/>
        <v>0</v>
      </c>
      <c r="AH38" s="26">
        <f t="shared" si="24"/>
        <v>0</v>
      </c>
      <c r="AI38" s="26">
        <f t="shared" si="24"/>
        <v>0</v>
      </c>
      <c r="AJ38" s="26">
        <f t="shared" si="24"/>
        <v>0</v>
      </c>
      <c r="AK38" s="26">
        <f t="shared" si="24"/>
        <v>0</v>
      </c>
      <c r="AL38" s="26">
        <f t="shared" si="24"/>
        <v>0</v>
      </c>
      <c r="AM38" s="26">
        <f t="shared" si="24"/>
        <v>0</v>
      </c>
      <c r="AN38" s="37">
        <f t="shared" si="25"/>
        <v>0</v>
      </c>
      <c r="AO38" s="36">
        <f t="shared" si="26"/>
        <v>0</v>
      </c>
      <c r="AP38" s="26">
        <f t="shared" si="26"/>
        <v>0</v>
      </c>
      <c r="AQ38" s="26">
        <f t="shared" si="26"/>
        <v>0</v>
      </c>
      <c r="AR38" s="26">
        <f t="shared" si="26"/>
        <v>0</v>
      </c>
      <c r="AS38" s="26">
        <f t="shared" si="26"/>
        <v>0</v>
      </c>
      <c r="AT38" s="26">
        <f t="shared" si="26"/>
        <v>0</v>
      </c>
      <c r="AU38" s="26">
        <f t="shared" si="26"/>
        <v>0</v>
      </c>
      <c r="AV38" s="26">
        <f t="shared" si="26"/>
        <v>0</v>
      </c>
      <c r="AW38" s="26">
        <f t="shared" si="26"/>
        <v>0</v>
      </c>
      <c r="AX38" s="37">
        <f t="shared" si="27"/>
        <v>0</v>
      </c>
    </row>
    <row r="39" spans="1:50" outlineLevel="1" x14ac:dyDescent="0.2">
      <c r="A39" s="36">
        <f>'Långtidsförhyrning Södra SE'!B14</f>
        <v>0</v>
      </c>
      <c r="B39" s="36">
        <f t="shared" si="18"/>
        <v>0</v>
      </c>
      <c r="C39" s="36">
        <f>'Långtidsförhyrning Södra SE'!C14</f>
        <v>0</v>
      </c>
      <c r="D39" s="36">
        <f>'Långtidsförhyrning Södra SE'!D14</f>
        <v>0</v>
      </c>
      <c r="E39" s="36">
        <f>'Långtidsförhyrning Södra SE'!E14</f>
        <v>0</v>
      </c>
      <c r="F39" s="36">
        <f>'Långtidsförhyrning Södra SE'!F14</f>
        <v>0</v>
      </c>
      <c r="G39" s="36">
        <f>'Långtidsförhyrning Södra SE'!G14</f>
        <v>0</v>
      </c>
      <c r="H39" s="36">
        <f>'Långtidsförhyrning Södra SE'!H14</f>
        <v>0</v>
      </c>
      <c r="I39" s="36">
        <f>'Långtidsförhyrning Södra SE'!I14</f>
        <v>0</v>
      </c>
      <c r="J39" s="36">
        <f>'Långtidsförhyrning Södra SE'!J14</f>
        <v>0</v>
      </c>
      <c r="K39" s="36">
        <f>'Långtidsförhyrning Södra SE'!K14</f>
        <v>0</v>
      </c>
      <c r="L39" s="36">
        <f>'Långtidsförhyrning Södra SE'!L14</f>
        <v>0</v>
      </c>
      <c r="M39" s="36">
        <f>'Långtidsförhyrning Södra SE'!M14</f>
        <v>0</v>
      </c>
      <c r="N39" s="36">
        <f>'Långtidsförhyrning Södra SE'!N14</f>
        <v>0</v>
      </c>
      <c r="P39" s="38">
        <f t="shared" si="19"/>
        <v>0</v>
      </c>
      <c r="Q39" s="29">
        <f t="shared" si="20"/>
        <v>0</v>
      </c>
      <c r="R39" s="42">
        <f t="shared" si="21"/>
        <v>0</v>
      </c>
      <c r="S39" s="45">
        <f t="shared" si="14"/>
        <v>0</v>
      </c>
      <c r="U39" s="36">
        <f t="shared" si="22"/>
        <v>0</v>
      </c>
      <c r="V39" s="26">
        <f t="shared" si="22"/>
        <v>0</v>
      </c>
      <c r="W39" s="26">
        <f t="shared" si="22"/>
        <v>0</v>
      </c>
      <c r="X39" s="26">
        <f t="shared" si="22"/>
        <v>0</v>
      </c>
      <c r="Y39" s="26">
        <f t="shared" si="22"/>
        <v>0</v>
      </c>
      <c r="Z39" s="26">
        <f t="shared" si="22"/>
        <v>0</v>
      </c>
      <c r="AA39" s="26">
        <f t="shared" si="22"/>
        <v>0</v>
      </c>
      <c r="AB39" s="26">
        <f t="shared" si="22"/>
        <v>0</v>
      </c>
      <c r="AC39" s="26">
        <f t="shared" si="22"/>
        <v>0</v>
      </c>
      <c r="AD39" s="37">
        <f t="shared" si="23"/>
        <v>0</v>
      </c>
      <c r="AE39" s="36">
        <f t="shared" si="24"/>
        <v>0</v>
      </c>
      <c r="AF39" s="26">
        <f t="shared" si="24"/>
        <v>0</v>
      </c>
      <c r="AG39" s="26">
        <f t="shared" si="24"/>
        <v>0</v>
      </c>
      <c r="AH39" s="26">
        <f t="shared" si="24"/>
        <v>0</v>
      </c>
      <c r="AI39" s="26">
        <f t="shared" si="24"/>
        <v>0</v>
      </c>
      <c r="AJ39" s="26">
        <f t="shared" si="24"/>
        <v>0</v>
      </c>
      <c r="AK39" s="26">
        <f t="shared" si="24"/>
        <v>0</v>
      </c>
      <c r="AL39" s="26">
        <f t="shared" si="24"/>
        <v>0</v>
      </c>
      <c r="AM39" s="26">
        <f t="shared" si="24"/>
        <v>0</v>
      </c>
      <c r="AN39" s="37">
        <f t="shared" si="25"/>
        <v>0</v>
      </c>
      <c r="AO39" s="36">
        <f t="shared" si="26"/>
        <v>0</v>
      </c>
      <c r="AP39" s="26">
        <f t="shared" si="26"/>
        <v>0</v>
      </c>
      <c r="AQ39" s="26">
        <f t="shared" si="26"/>
        <v>0</v>
      </c>
      <c r="AR39" s="26">
        <f t="shared" si="26"/>
        <v>0</v>
      </c>
      <c r="AS39" s="26">
        <f t="shared" si="26"/>
        <v>0</v>
      </c>
      <c r="AT39" s="26">
        <f t="shared" si="26"/>
        <v>0</v>
      </c>
      <c r="AU39" s="26">
        <f t="shared" si="26"/>
        <v>0</v>
      </c>
      <c r="AV39" s="26">
        <f t="shared" si="26"/>
        <v>0</v>
      </c>
      <c r="AW39" s="26">
        <f t="shared" si="26"/>
        <v>0</v>
      </c>
      <c r="AX39" s="37">
        <f t="shared" si="27"/>
        <v>0</v>
      </c>
    </row>
    <row r="40" spans="1:50" outlineLevel="1" x14ac:dyDescent="0.2">
      <c r="A40" s="36">
        <f>'Långtidsförhyrning Södra SE'!B15</f>
        <v>0</v>
      </c>
      <c r="B40" s="36">
        <f t="shared" si="18"/>
        <v>0</v>
      </c>
      <c r="C40" s="36">
        <f>'Långtidsförhyrning Södra SE'!C15</f>
        <v>0</v>
      </c>
      <c r="D40" s="36">
        <f>'Långtidsförhyrning Södra SE'!D15</f>
        <v>0</v>
      </c>
      <c r="E40" s="36">
        <f>'Långtidsförhyrning Södra SE'!E15</f>
        <v>0</v>
      </c>
      <c r="F40" s="36">
        <f>'Långtidsförhyrning Södra SE'!F15</f>
        <v>0</v>
      </c>
      <c r="G40" s="36">
        <f>'Långtidsförhyrning Södra SE'!G15</f>
        <v>0</v>
      </c>
      <c r="H40" s="36">
        <f>'Långtidsförhyrning Södra SE'!H15</f>
        <v>0</v>
      </c>
      <c r="I40" s="36">
        <f>'Långtidsförhyrning Södra SE'!I15</f>
        <v>0</v>
      </c>
      <c r="J40" s="36">
        <f>'Långtidsförhyrning Södra SE'!J15</f>
        <v>0</v>
      </c>
      <c r="K40" s="36">
        <f>'Långtidsförhyrning Södra SE'!K15</f>
        <v>0</v>
      </c>
      <c r="L40" s="36">
        <f>'Långtidsförhyrning Södra SE'!L15</f>
        <v>0</v>
      </c>
      <c r="M40" s="36">
        <f>'Långtidsförhyrning Södra SE'!M15</f>
        <v>0</v>
      </c>
      <c r="N40" s="36">
        <f>'Långtidsförhyrning Södra SE'!N15</f>
        <v>0</v>
      </c>
      <c r="P40" s="38">
        <f t="shared" si="19"/>
        <v>0</v>
      </c>
      <c r="Q40" s="29">
        <f t="shared" si="20"/>
        <v>0</v>
      </c>
      <c r="R40" s="42">
        <f t="shared" si="21"/>
        <v>0</v>
      </c>
      <c r="S40" s="45">
        <f t="shared" si="14"/>
        <v>0</v>
      </c>
      <c r="U40" s="36">
        <f t="shared" si="22"/>
        <v>0</v>
      </c>
      <c r="V40" s="26">
        <f t="shared" si="22"/>
        <v>0</v>
      </c>
      <c r="W40" s="26">
        <f t="shared" si="22"/>
        <v>0</v>
      </c>
      <c r="X40" s="26">
        <f t="shared" si="22"/>
        <v>0</v>
      </c>
      <c r="Y40" s="26">
        <f t="shared" si="22"/>
        <v>0</v>
      </c>
      <c r="Z40" s="26">
        <f t="shared" si="22"/>
        <v>0</v>
      </c>
      <c r="AA40" s="26">
        <f t="shared" si="22"/>
        <v>0</v>
      </c>
      <c r="AB40" s="26">
        <f t="shared" si="22"/>
        <v>0</v>
      </c>
      <c r="AC40" s="26">
        <f t="shared" si="22"/>
        <v>0</v>
      </c>
      <c r="AD40" s="37">
        <f t="shared" si="23"/>
        <v>0</v>
      </c>
      <c r="AE40" s="36">
        <f t="shared" si="24"/>
        <v>0</v>
      </c>
      <c r="AF40" s="26">
        <f t="shared" si="24"/>
        <v>0</v>
      </c>
      <c r="AG40" s="26">
        <f t="shared" si="24"/>
        <v>0</v>
      </c>
      <c r="AH40" s="26">
        <f t="shared" si="24"/>
        <v>0</v>
      </c>
      <c r="AI40" s="26">
        <f t="shared" si="24"/>
        <v>0</v>
      </c>
      <c r="AJ40" s="26">
        <f t="shared" si="24"/>
        <v>0</v>
      </c>
      <c r="AK40" s="26">
        <f t="shared" si="24"/>
        <v>0</v>
      </c>
      <c r="AL40" s="26">
        <f t="shared" si="24"/>
        <v>0</v>
      </c>
      <c r="AM40" s="26">
        <f t="shared" si="24"/>
        <v>0</v>
      </c>
      <c r="AN40" s="37">
        <f t="shared" si="25"/>
        <v>0</v>
      </c>
      <c r="AO40" s="36">
        <f t="shared" si="26"/>
        <v>0</v>
      </c>
      <c r="AP40" s="26">
        <f t="shared" si="26"/>
        <v>0</v>
      </c>
      <c r="AQ40" s="26">
        <f t="shared" si="26"/>
        <v>0</v>
      </c>
      <c r="AR40" s="26">
        <f t="shared" si="26"/>
        <v>0</v>
      </c>
      <c r="AS40" s="26">
        <f t="shared" si="26"/>
        <v>0</v>
      </c>
      <c r="AT40" s="26">
        <f t="shared" si="26"/>
        <v>0</v>
      </c>
      <c r="AU40" s="26">
        <f t="shared" si="26"/>
        <v>0</v>
      </c>
      <c r="AV40" s="26">
        <f t="shared" si="26"/>
        <v>0</v>
      </c>
      <c r="AW40" s="26">
        <f t="shared" si="26"/>
        <v>0</v>
      </c>
      <c r="AX40" s="37">
        <f t="shared" si="27"/>
        <v>0</v>
      </c>
    </row>
    <row r="41" spans="1:50" outlineLevel="1" x14ac:dyDescent="0.2">
      <c r="A41" s="36">
        <f>'Långtidsförhyrning Södra SE'!B16</f>
        <v>0</v>
      </c>
      <c r="B41" s="36">
        <f t="shared" si="18"/>
        <v>0</v>
      </c>
      <c r="C41" s="36">
        <f>'Långtidsförhyrning Södra SE'!C16</f>
        <v>0</v>
      </c>
      <c r="D41" s="36">
        <f>'Långtidsförhyrning Södra SE'!D16</f>
        <v>0</v>
      </c>
      <c r="E41" s="36">
        <f>'Långtidsförhyrning Södra SE'!E16</f>
        <v>0</v>
      </c>
      <c r="F41" s="36">
        <f>'Långtidsförhyrning Södra SE'!F16</f>
        <v>0</v>
      </c>
      <c r="G41" s="36">
        <f>'Långtidsförhyrning Södra SE'!G16</f>
        <v>0</v>
      </c>
      <c r="H41" s="36">
        <f>'Långtidsförhyrning Södra SE'!H16</f>
        <v>0</v>
      </c>
      <c r="I41" s="36">
        <f>'Långtidsförhyrning Södra SE'!I16</f>
        <v>0</v>
      </c>
      <c r="J41" s="36">
        <f>'Långtidsförhyrning Södra SE'!J16</f>
        <v>0</v>
      </c>
      <c r="K41" s="36">
        <f>'Långtidsförhyrning Södra SE'!K16</f>
        <v>0</v>
      </c>
      <c r="L41" s="36">
        <f>'Långtidsförhyrning Södra SE'!L16</f>
        <v>0</v>
      </c>
      <c r="M41" s="36">
        <f>'Långtidsförhyrning Södra SE'!M16</f>
        <v>0</v>
      </c>
      <c r="N41" s="36">
        <f>'Långtidsförhyrning Södra SE'!N16</f>
        <v>0</v>
      </c>
      <c r="P41" s="38">
        <f t="shared" si="19"/>
        <v>0</v>
      </c>
      <c r="Q41" s="29">
        <f t="shared" si="20"/>
        <v>0</v>
      </c>
      <c r="R41" s="42">
        <f t="shared" si="21"/>
        <v>0</v>
      </c>
      <c r="S41" s="45">
        <f t="shared" si="14"/>
        <v>0</v>
      </c>
      <c r="U41" s="36">
        <f t="shared" si="22"/>
        <v>0</v>
      </c>
      <c r="V41" s="26">
        <f t="shared" si="22"/>
        <v>0</v>
      </c>
      <c r="W41" s="26">
        <f t="shared" si="22"/>
        <v>0</v>
      </c>
      <c r="X41" s="26">
        <f t="shared" si="22"/>
        <v>0</v>
      </c>
      <c r="Y41" s="26">
        <f t="shared" si="22"/>
        <v>0</v>
      </c>
      <c r="Z41" s="26">
        <f t="shared" si="22"/>
        <v>0</v>
      </c>
      <c r="AA41" s="26">
        <f t="shared" si="22"/>
        <v>0</v>
      </c>
      <c r="AB41" s="26">
        <f t="shared" si="22"/>
        <v>0</v>
      </c>
      <c r="AC41" s="26">
        <f t="shared" si="22"/>
        <v>0</v>
      </c>
      <c r="AD41" s="37">
        <f t="shared" si="23"/>
        <v>0</v>
      </c>
      <c r="AE41" s="36">
        <f t="shared" si="24"/>
        <v>0</v>
      </c>
      <c r="AF41" s="26">
        <f t="shared" si="24"/>
        <v>0</v>
      </c>
      <c r="AG41" s="26">
        <f t="shared" si="24"/>
        <v>0</v>
      </c>
      <c r="AH41" s="26">
        <f t="shared" si="24"/>
        <v>0</v>
      </c>
      <c r="AI41" s="26">
        <f t="shared" si="24"/>
        <v>0</v>
      </c>
      <c r="AJ41" s="26">
        <f t="shared" si="24"/>
        <v>0</v>
      </c>
      <c r="AK41" s="26">
        <f t="shared" si="24"/>
        <v>0</v>
      </c>
      <c r="AL41" s="26">
        <f t="shared" si="24"/>
        <v>0</v>
      </c>
      <c r="AM41" s="26">
        <f t="shared" si="24"/>
        <v>0</v>
      </c>
      <c r="AN41" s="37">
        <f t="shared" si="25"/>
        <v>0</v>
      </c>
      <c r="AO41" s="36">
        <f t="shared" si="26"/>
        <v>0</v>
      </c>
      <c r="AP41" s="26">
        <f t="shared" si="26"/>
        <v>0</v>
      </c>
      <c r="AQ41" s="26">
        <f t="shared" si="26"/>
        <v>0</v>
      </c>
      <c r="AR41" s="26">
        <f t="shared" si="26"/>
        <v>0</v>
      </c>
      <c r="AS41" s="26">
        <f t="shared" si="26"/>
        <v>0</v>
      </c>
      <c r="AT41" s="26">
        <f t="shared" si="26"/>
        <v>0</v>
      </c>
      <c r="AU41" s="26">
        <f t="shared" si="26"/>
        <v>0</v>
      </c>
      <c r="AV41" s="26">
        <f t="shared" si="26"/>
        <v>0</v>
      </c>
      <c r="AW41" s="26">
        <f t="shared" si="26"/>
        <v>0</v>
      </c>
      <c r="AX41" s="37">
        <f t="shared" si="27"/>
        <v>0</v>
      </c>
    </row>
    <row r="42" spans="1:50" outlineLevel="1" x14ac:dyDescent="0.2">
      <c r="A42" s="36">
        <f>'Långtidsförhyrning Södra SE'!B17</f>
        <v>0</v>
      </c>
      <c r="B42" s="36">
        <f t="shared" si="18"/>
        <v>0</v>
      </c>
      <c r="C42" s="36">
        <f>'Långtidsförhyrning Södra SE'!C17</f>
        <v>0</v>
      </c>
      <c r="D42" s="36">
        <f>'Långtidsförhyrning Södra SE'!D17</f>
        <v>0</v>
      </c>
      <c r="E42" s="36">
        <f>'Långtidsförhyrning Södra SE'!E17</f>
        <v>0</v>
      </c>
      <c r="F42" s="36">
        <f>'Långtidsförhyrning Södra SE'!F17</f>
        <v>0</v>
      </c>
      <c r="G42" s="36">
        <f>'Långtidsförhyrning Södra SE'!G17</f>
        <v>0</v>
      </c>
      <c r="H42" s="36">
        <f>'Långtidsförhyrning Södra SE'!H17</f>
        <v>0</v>
      </c>
      <c r="I42" s="36">
        <f>'Långtidsförhyrning Södra SE'!I17</f>
        <v>0</v>
      </c>
      <c r="J42" s="36">
        <f>'Långtidsförhyrning Södra SE'!J17</f>
        <v>0</v>
      </c>
      <c r="K42" s="36">
        <f>'Långtidsförhyrning Södra SE'!K17</f>
        <v>0</v>
      </c>
      <c r="L42" s="36">
        <f>'Långtidsförhyrning Södra SE'!L17</f>
        <v>0</v>
      </c>
      <c r="M42" s="36">
        <f>'Långtidsförhyrning Södra SE'!M17</f>
        <v>0</v>
      </c>
      <c r="N42" s="36">
        <f>'Långtidsförhyrning Södra SE'!N17</f>
        <v>0</v>
      </c>
      <c r="P42" s="38">
        <f t="shared" si="19"/>
        <v>0</v>
      </c>
      <c r="Q42" s="29">
        <f t="shared" si="20"/>
        <v>0</v>
      </c>
      <c r="R42" s="42">
        <f t="shared" si="21"/>
        <v>0</v>
      </c>
      <c r="S42" s="45">
        <f t="shared" si="14"/>
        <v>0</v>
      </c>
      <c r="U42" s="36">
        <f t="shared" si="22"/>
        <v>0</v>
      </c>
      <c r="V42" s="26">
        <f t="shared" si="22"/>
        <v>0</v>
      </c>
      <c r="W42" s="26">
        <f t="shared" si="22"/>
        <v>0</v>
      </c>
      <c r="X42" s="26">
        <f t="shared" si="22"/>
        <v>0</v>
      </c>
      <c r="Y42" s="26">
        <f t="shared" si="22"/>
        <v>0</v>
      </c>
      <c r="Z42" s="26">
        <f t="shared" si="22"/>
        <v>0</v>
      </c>
      <c r="AA42" s="26">
        <f t="shared" si="22"/>
        <v>0</v>
      </c>
      <c r="AB42" s="26">
        <f t="shared" si="22"/>
        <v>0</v>
      </c>
      <c r="AC42" s="26">
        <f t="shared" si="22"/>
        <v>0</v>
      </c>
      <c r="AD42" s="37">
        <f t="shared" si="23"/>
        <v>0</v>
      </c>
      <c r="AE42" s="36">
        <f t="shared" si="24"/>
        <v>0</v>
      </c>
      <c r="AF42" s="26">
        <f t="shared" si="24"/>
        <v>0</v>
      </c>
      <c r="AG42" s="26">
        <f t="shared" si="24"/>
        <v>0</v>
      </c>
      <c r="AH42" s="26">
        <f t="shared" si="24"/>
        <v>0</v>
      </c>
      <c r="AI42" s="26">
        <f t="shared" si="24"/>
        <v>0</v>
      </c>
      <c r="AJ42" s="26">
        <f t="shared" si="24"/>
        <v>0</v>
      </c>
      <c r="AK42" s="26">
        <f t="shared" si="24"/>
        <v>0</v>
      </c>
      <c r="AL42" s="26">
        <f t="shared" si="24"/>
        <v>0</v>
      </c>
      <c r="AM42" s="26">
        <f t="shared" si="24"/>
        <v>0</v>
      </c>
      <c r="AN42" s="37">
        <f t="shared" si="25"/>
        <v>0</v>
      </c>
      <c r="AO42" s="36">
        <f t="shared" si="26"/>
        <v>0</v>
      </c>
      <c r="AP42" s="26">
        <f t="shared" si="26"/>
        <v>0</v>
      </c>
      <c r="AQ42" s="26">
        <f t="shared" si="26"/>
        <v>0</v>
      </c>
      <c r="AR42" s="26">
        <f t="shared" si="26"/>
        <v>0</v>
      </c>
      <c r="AS42" s="26">
        <f t="shared" si="26"/>
        <v>0</v>
      </c>
      <c r="AT42" s="26">
        <f t="shared" si="26"/>
        <v>0</v>
      </c>
      <c r="AU42" s="26">
        <f t="shared" si="26"/>
        <v>0</v>
      </c>
      <c r="AV42" s="26">
        <f t="shared" si="26"/>
        <v>0</v>
      </c>
      <c r="AW42" s="26">
        <f t="shared" si="26"/>
        <v>0</v>
      </c>
      <c r="AX42" s="37">
        <f t="shared" si="27"/>
        <v>0</v>
      </c>
    </row>
    <row r="43" spans="1:50" outlineLevel="1" x14ac:dyDescent="0.2">
      <c r="A43" s="36">
        <f>'Långtidsförhyrning Södra SE'!B18</f>
        <v>0</v>
      </c>
      <c r="B43" s="36">
        <f t="shared" si="18"/>
        <v>0</v>
      </c>
      <c r="C43" s="36">
        <f>'Långtidsförhyrning Södra SE'!C18</f>
        <v>0</v>
      </c>
      <c r="D43" s="36">
        <f>'Långtidsförhyrning Södra SE'!D18</f>
        <v>0</v>
      </c>
      <c r="E43" s="36">
        <f>'Långtidsförhyrning Södra SE'!E18</f>
        <v>0</v>
      </c>
      <c r="F43" s="36">
        <f>'Långtidsförhyrning Södra SE'!F18</f>
        <v>0</v>
      </c>
      <c r="G43" s="36">
        <f>'Långtidsförhyrning Södra SE'!G18</f>
        <v>0</v>
      </c>
      <c r="H43" s="36">
        <f>'Långtidsförhyrning Södra SE'!H18</f>
        <v>0</v>
      </c>
      <c r="I43" s="36">
        <f>'Långtidsförhyrning Södra SE'!I18</f>
        <v>0</v>
      </c>
      <c r="J43" s="36">
        <f>'Långtidsförhyrning Södra SE'!J18</f>
        <v>0</v>
      </c>
      <c r="K43" s="36">
        <f>'Långtidsförhyrning Södra SE'!K18</f>
        <v>0</v>
      </c>
      <c r="L43" s="36">
        <f>'Långtidsförhyrning Södra SE'!L18</f>
        <v>0</v>
      </c>
      <c r="M43" s="36">
        <f>'Långtidsförhyrning Södra SE'!M18</f>
        <v>0</v>
      </c>
      <c r="N43" s="36">
        <f>'Långtidsförhyrning Södra SE'!N18</f>
        <v>0</v>
      </c>
      <c r="P43" s="38">
        <f t="shared" si="19"/>
        <v>0</v>
      </c>
      <c r="Q43" s="29">
        <f t="shared" si="20"/>
        <v>0</v>
      </c>
      <c r="R43" s="42">
        <f t="shared" si="21"/>
        <v>0</v>
      </c>
      <c r="S43" s="45">
        <f t="shared" si="14"/>
        <v>0</v>
      </c>
      <c r="U43" s="36">
        <f t="shared" si="22"/>
        <v>0</v>
      </c>
      <c r="V43" s="26">
        <f t="shared" si="22"/>
        <v>0</v>
      </c>
      <c r="W43" s="26">
        <f t="shared" si="22"/>
        <v>0</v>
      </c>
      <c r="X43" s="26">
        <f t="shared" si="22"/>
        <v>0</v>
      </c>
      <c r="Y43" s="26">
        <f t="shared" si="22"/>
        <v>0</v>
      </c>
      <c r="Z43" s="26">
        <f t="shared" si="22"/>
        <v>0</v>
      </c>
      <c r="AA43" s="26">
        <f t="shared" si="22"/>
        <v>0</v>
      </c>
      <c r="AB43" s="26">
        <f t="shared" si="22"/>
        <v>0</v>
      </c>
      <c r="AC43" s="26">
        <f t="shared" si="22"/>
        <v>0</v>
      </c>
      <c r="AD43" s="37">
        <f t="shared" si="23"/>
        <v>0</v>
      </c>
      <c r="AE43" s="36">
        <f t="shared" si="24"/>
        <v>0</v>
      </c>
      <c r="AF43" s="26">
        <f t="shared" si="24"/>
        <v>0</v>
      </c>
      <c r="AG43" s="26">
        <f t="shared" si="24"/>
        <v>0</v>
      </c>
      <c r="AH43" s="26">
        <f t="shared" si="24"/>
        <v>0</v>
      </c>
      <c r="AI43" s="26">
        <f t="shared" si="24"/>
        <v>0</v>
      </c>
      <c r="AJ43" s="26">
        <f t="shared" si="24"/>
        <v>0</v>
      </c>
      <c r="AK43" s="26">
        <f t="shared" si="24"/>
        <v>0</v>
      </c>
      <c r="AL43" s="26">
        <f t="shared" si="24"/>
        <v>0</v>
      </c>
      <c r="AM43" s="26">
        <f t="shared" si="24"/>
        <v>0</v>
      </c>
      <c r="AN43" s="37">
        <f t="shared" si="25"/>
        <v>0</v>
      </c>
      <c r="AO43" s="36">
        <f t="shared" si="26"/>
        <v>0</v>
      </c>
      <c r="AP43" s="26">
        <f t="shared" si="26"/>
        <v>0</v>
      </c>
      <c r="AQ43" s="26">
        <f t="shared" si="26"/>
        <v>0</v>
      </c>
      <c r="AR43" s="26">
        <f t="shared" si="26"/>
        <v>0</v>
      </c>
      <c r="AS43" s="26">
        <f t="shared" si="26"/>
        <v>0</v>
      </c>
      <c r="AT43" s="26">
        <f t="shared" si="26"/>
        <v>0</v>
      </c>
      <c r="AU43" s="26">
        <f t="shared" si="26"/>
        <v>0</v>
      </c>
      <c r="AV43" s="26">
        <f t="shared" si="26"/>
        <v>0</v>
      </c>
      <c r="AW43" s="26">
        <f t="shared" si="26"/>
        <v>0</v>
      </c>
      <c r="AX43" s="37">
        <f t="shared" si="27"/>
        <v>0</v>
      </c>
    </row>
    <row r="44" spans="1:50" outlineLevel="1" x14ac:dyDescent="0.2">
      <c r="A44" s="36">
        <f>'Långtidsförhyrning Södra SE'!B19</f>
        <v>0</v>
      </c>
      <c r="B44" s="36">
        <f t="shared" si="18"/>
        <v>0</v>
      </c>
      <c r="C44" s="36">
        <f>'Långtidsförhyrning Södra SE'!C19</f>
        <v>0</v>
      </c>
      <c r="D44" s="36">
        <f>'Långtidsförhyrning Södra SE'!D19</f>
        <v>0</v>
      </c>
      <c r="E44" s="36">
        <f>'Långtidsförhyrning Södra SE'!E19</f>
        <v>0</v>
      </c>
      <c r="F44" s="36">
        <f>'Långtidsförhyrning Södra SE'!F19</f>
        <v>0</v>
      </c>
      <c r="G44" s="36">
        <f>'Långtidsförhyrning Södra SE'!G19</f>
        <v>0</v>
      </c>
      <c r="H44" s="36">
        <f>'Långtidsförhyrning Södra SE'!H19</f>
        <v>0</v>
      </c>
      <c r="I44" s="36">
        <f>'Långtidsförhyrning Södra SE'!I19</f>
        <v>0</v>
      </c>
      <c r="J44" s="36">
        <f>'Långtidsförhyrning Södra SE'!J19</f>
        <v>0</v>
      </c>
      <c r="K44" s="36">
        <f>'Långtidsförhyrning Södra SE'!K19</f>
        <v>0</v>
      </c>
      <c r="L44" s="36">
        <f>'Långtidsförhyrning Södra SE'!L19</f>
        <v>0</v>
      </c>
      <c r="M44" s="36">
        <f>'Långtidsförhyrning Södra SE'!M19</f>
        <v>0</v>
      </c>
      <c r="N44" s="36">
        <f>'Långtidsförhyrning Södra SE'!N19</f>
        <v>0</v>
      </c>
      <c r="P44" s="38">
        <f t="shared" si="19"/>
        <v>0</v>
      </c>
      <c r="Q44" s="29">
        <f t="shared" si="20"/>
        <v>0</v>
      </c>
      <c r="R44" s="42">
        <f t="shared" si="21"/>
        <v>0</v>
      </c>
      <c r="S44" s="45">
        <f t="shared" si="14"/>
        <v>0</v>
      </c>
      <c r="U44" s="36">
        <f t="shared" si="22"/>
        <v>0</v>
      </c>
      <c r="V44" s="26">
        <f t="shared" si="22"/>
        <v>0</v>
      </c>
      <c r="W44" s="26">
        <f t="shared" si="22"/>
        <v>0</v>
      </c>
      <c r="X44" s="26">
        <f t="shared" si="22"/>
        <v>0</v>
      </c>
      <c r="Y44" s="26">
        <f t="shared" si="22"/>
        <v>0</v>
      </c>
      <c r="Z44" s="26">
        <f t="shared" si="22"/>
        <v>0</v>
      </c>
      <c r="AA44" s="26">
        <f t="shared" si="22"/>
        <v>0</v>
      </c>
      <c r="AB44" s="26">
        <f t="shared" si="22"/>
        <v>0</v>
      </c>
      <c r="AC44" s="26">
        <f t="shared" si="22"/>
        <v>0</v>
      </c>
      <c r="AD44" s="37">
        <f t="shared" si="23"/>
        <v>0</v>
      </c>
      <c r="AE44" s="36">
        <f t="shared" si="24"/>
        <v>0</v>
      </c>
      <c r="AF44" s="26">
        <f t="shared" si="24"/>
        <v>0</v>
      </c>
      <c r="AG44" s="26">
        <f t="shared" si="24"/>
        <v>0</v>
      </c>
      <c r="AH44" s="26">
        <f t="shared" si="24"/>
        <v>0</v>
      </c>
      <c r="AI44" s="26">
        <f t="shared" si="24"/>
        <v>0</v>
      </c>
      <c r="AJ44" s="26">
        <f t="shared" si="24"/>
        <v>0</v>
      </c>
      <c r="AK44" s="26">
        <f t="shared" si="24"/>
        <v>0</v>
      </c>
      <c r="AL44" s="26">
        <f t="shared" si="24"/>
        <v>0</v>
      </c>
      <c r="AM44" s="26">
        <f t="shared" si="24"/>
        <v>0</v>
      </c>
      <c r="AN44" s="37">
        <f t="shared" si="25"/>
        <v>0</v>
      </c>
      <c r="AO44" s="36">
        <f t="shared" si="26"/>
        <v>0</v>
      </c>
      <c r="AP44" s="26">
        <f t="shared" si="26"/>
        <v>0</v>
      </c>
      <c r="AQ44" s="26">
        <f t="shared" si="26"/>
        <v>0</v>
      </c>
      <c r="AR44" s="26">
        <f t="shared" si="26"/>
        <v>0</v>
      </c>
      <c r="AS44" s="26">
        <f t="shared" si="26"/>
        <v>0</v>
      </c>
      <c r="AT44" s="26">
        <f t="shared" si="26"/>
        <v>0</v>
      </c>
      <c r="AU44" s="26">
        <f t="shared" si="26"/>
        <v>0</v>
      </c>
      <c r="AV44" s="26">
        <f t="shared" si="26"/>
        <v>0</v>
      </c>
      <c r="AW44" s="26">
        <f t="shared" si="26"/>
        <v>0</v>
      </c>
      <c r="AX44" s="37">
        <f t="shared" si="27"/>
        <v>0</v>
      </c>
    </row>
    <row r="45" spans="1:50" outlineLevel="1" x14ac:dyDescent="0.2">
      <c r="A45" s="36">
        <f>'Långtidsförhyrning Södra SE'!B20</f>
        <v>0</v>
      </c>
      <c r="B45" s="36">
        <f t="shared" si="18"/>
        <v>0</v>
      </c>
      <c r="C45" s="36">
        <f>'Långtidsförhyrning Södra SE'!C20</f>
        <v>0</v>
      </c>
      <c r="D45" s="36">
        <f>'Långtidsförhyrning Södra SE'!D20</f>
        <v>0</v>
      </c>
      <c r="E45" s="36">
        <f>'Långtidsförhyrning Södra SE'!E20</f>
        <v>0</v>
      </c>
      <c r="F45" s="36">
        <f>'Långtidsförhyrning Södra SE'!F20</f>
        <v>0</v>
      </c>
      <c r="G45" s="36">
        <f>'Långtidsförhyrning Södra SE'!G20</f>
        <v>0</v>
      </c>
      <c r="H45" s="36">
        <f>'Långtidsförhyrning Södra SE'!H20</f>
        <v>0</v>
      </c>
      <c r="I45" s="36">
        <f>'Långtidsförhyrning Södra SE'!I20</f>
        <v>0</v>
      </c>
      <c r="J45" s="36">
        <f>'Långtidsförhyrning Södra SE'!J20</f>
        <v>0</v>
      </c>
      <c r="K45" s="36">
        <f>'Långtidsförhyrning Södra SE'!K20</f>
        <v>0</v>
      </c>
      <c r="L45" s="36">
        <f>'Långtidsförhyrning Södra SE'!L20</f>
        <v>0</v>
      </c>
      <c r="M45" s="36">
        <f>'Långtidsförhyrning Södra SE'!M20</f>
        <v>0</v>
      </c>
      <c r="N45" s="36">
        <f>'Långtidsförhyrning Södra SE'!N20</f>
        <v>0</v>
      </c>
      <c r="P45" s="38">
        <f t="shared" si="19"/>
        <v>0</v>
      </c>
      <c r="Q45" s="29">
        <f t="shared" si="20"/>
        <v>0</v>
      </c>
      <c r="R45" s="42">
        <f t="shared" si="21"/>
        <v>0</v>
      </c>
      <c r="S45" s="45">
        <f t="shared" si="14"/>
        <v>0</v>
      </c>
      <c r="U45" s="36">
        <f t="shared" si="22"/>
        <v>0</v>
      </c>
      <c r="V45" s="26">
        <f t="shared" si="22"/>
        <v>0</v>
      </c>
      <c r="W45" s="26">
        <f t="shared" si="22"/>
        <v>0</v>
      </c>
      <c r="X45" s="26">
        <f t="shared" si="22"/>
        <v>0</v>
      </c>
      <c r="Y45" s="26">
        <f t="shared" si="22"/>
        <v>0</v>
      </c>
      <c r="Z45" s="26">
        <f t="shared" si="22"/>
        <v>0</v>
      </c>
      <c r="AA45" s="26">
        <f t="shared" si="22"/>
        <v>0</v>
      </c>
      <c r="AB45" s="26">
        <f t="shared" si="22"/>
        <v>0</v>
      </c>
      <c r="AC45" s="26">
        <f t="shared" si="22"/>
        <v>0</v>
      </c>
      <c r="AD45" s="37">
        <f t="shared" si="23"/>
        <v>0</v>
      </c>
      <c r="AE45" s="36">
        <f t="shared" si="24"/>
        <v>0</v>
      </c>
      <c r="AF45" s="26">
        <f t="shared" si="24"/>
        <v>0</v>
      </c>
      <c r="AG45" s="26">
        <f t="shared" si="24"/>
        <v>0</v>
      </c>
      <c r="AH45" s="26">
        <f t="shared" si="24"/>
        <v>0</v>
      </c>
      <c r="AI45" s="26">
        <f t="shared" si="24"/>
        <v>0</v>
      </c>
      <c r="AJ45" s="26">
        <f t="shared" si="24"/>
        <v>0</v>
      </c>
      <c r="AK45" s="26">
        <f t="shared" si="24"/>
        <v>0</v>
      </c>
      <c r="AL45" s="26">
        <f t="shared" si="24"/>
        <v>0</v>
      </c>
      <c r="AM45" s="26">
        <f t="shared" si="24"/>
        <v>0</v>
      </c>
      <c r="AN45" s="37">
        <f t="shared" si="25"/>
        <v>0</v>
      </c>
      <c r="AO45" s="36">
        <f t="shared" si="26"/>
        <v>0</v>
      </c>
      <c r="AP45" s="26">
        <f t="shared" si="26"/>
        <v>0</v>
      </c>
      <c r="AQ45" s="26">
        <f t="shared" si="26"/>
        <v>0</v>
      </c>
      <c r="AR45" s="26">
        <f t="shared" si="26"/>
        <v>0</v>
      </c>
      <c r="AS45" s="26">
        <f t="shared" si="26"/>
        <v>0</v>
      </c>
      <c r="AT45" s="26">
        <f t="shared" si="26"/>
        <v>0</v>
      </c>
      <c r="AU45" s="26">
        <f t="shared" si="26"/>
        <v>0</v>
      </c>
      <c r="AV45" s="26">
        <f t="shared" si="26"/>
        <v>0</v>
      </c>
      <c r="AW45" s="26">
        <f t="shared" si="26"/>
        <v>0</v>
      </c>
      <c r="AX45" s="37">
        <f t="shared" si="27"/>
        <v>0</v>
      </c>
    </row>
    <row r="46" spans="1:50" outlineLevel="1" x14ac:dyDescent="0.2">
      <c r="A46" s="36">
        <f>'Långtidsförhyrning Södra SE'!B21</f>
        <v>0</v>
      </c>
      <c r="B46" s="36">
        <f t="shared" si="18"/>
        <v>0</v>
      </c>
      <c r="C46" s="36">
        <f>'Långtidsförhyrning Södra SE'!C21</f>
        <v>0</v>
      </c>
      <c r="D46" s="36">
        <f>'Långtidsförhyrning Södra SE'!D21</f>
        <v>0</v>
      </c>
      <c r="E46" s="36">
        <f>'Långtidsförhyrning Södra SE'!E21</f>
        <v>0</v>
      </c>
      <c r="F46" s="36">
        <f>'Långtidsförhyrning Södra SE'!F21</f>
        <v>0</v>
      </c>
      <c r="G46" s="36">
        <f>'Långtidsförhyrning Södra SE'!G21</f>
        <v>0</v>
      </c>
      <c r="H46" s="36">
        <f>'Långtidsförhyrning Södra SE'!H21</f>
        <v>0</v>
      </c>
      <c r="I46" s="36">
        <f>'Långtidsförhyrning Södra SE'!I21</f>
        <v>0</v>
      </c>
      <c r="J46" s="36">
        <f>'Långtidsförhyrning Södra SE'!J21</f>
        <v>0</v>
      </c>
      <c r="K46" s="36">
        <f>'Långtidsförhyrning Södra SE'!K21</f>
        <v>0</v>
      </c>
      <c r="L46" s="36">
        <f>'Långtidsförhyrning Södra SE'!L21</f>
        <v>0</v>
      </c>
      <c r="M46" s="36">
        <f>'Långtidsförhyrning Södra SE'!M21</f>
        <v>0</v>
      </c>
      <c r="N46" s="36">
        <f>'Långtidsförhyrning Södra SE'!N21</f>
        <v>0</v>
      </c>
      <c r="P46" s="38">
        <f t="shared" si="19"/>
        <v>0</v>
      </c>
      <c r="Q46" s="29">
        <f t="shared" si="20"/>
        <v>0</v>
      </c>
      <c r="R46" s="42">
        <f t="shared" si="21"/>
        <v>0</v>
      </c>
      <c r="S46" s="45">
        <f t="shared" si="14"/>
        <v>0</v>
      </c>
      <c r="U46" s="36">
        <f t="shared" si="22"/>
        <v>0</v>
      </c>
      <c r="V46" s="26">
        <f t="shared" si="22"/>
        <v>0</v>
      </c>
      <c r="W46" s="26">
        <f t="shared" si="22"/>
        <v>0</v>
      </c>
      <c r="X46" s="26">
        <f t="shared" si="22"/>
        <v>0</v>
      </c>
      <c r="Y46" s="26">
        <f t="shared" si="22"/>
        <v>0</v>
      </c>
      <c r="Z46" s="26">
        <f t="shared" si="22"/>
        <v>0</v>
      </c>
      <c r="AA46" s="26">
        <f t="shared" si="22"/>
        <v>0</v>
      </c>
      <c r="AB46" s="26">
        <f t="shared" si="22"/>
        <v>0</v>
      </c>
      <c r="AC46" s="26">
        <f t="shared" si="22"/>
        <v>0</v>
      </c>
      <c r="AD46" s="37">
        <f t="shared" si="23"/>
        <v>0</v>
      </c>
      <c r="AE46" s="36">
        <f t="shared" si="24"/>
        <v>0</v>
      </c>
      <c r="AF46" s="26">
        <f t="shared" si="24"/>
        <v>0</v>
      </c>
      <c r="AG46" s="26">
        <f t="shared" si="24"/>
        <v>0</v>
      </c>
      <c r="AH46" s="26">
        <f t="shared" si="24"/>
        <v>0</v>
      </c>
      <c r="AI46" s="26">
        <f t="shared" si="24"/>
        <v>0</v>
      </c>
      <c r="AJ46" s="26">
        <f t="shared" si="24"/>
        <v>0</v>
      </c>
      <c r="AK46" s="26">
        <f t="shared" si="24"/>
        <v>0</v>
      </c>
      <c r="AL46" s="26">
        <f t="shared" si="24"/>
        <v>0</v>
      </c>
      <c r="AM46" s="26">
        <f t="shared" si="24"/>
        <v>0</v>
      </c>
      <c r="AN46" s="37">
        <f t="shared" si="25"/>
        <v>0</v>
      </c>
      <c r="AO46" s="36">
        <f t="shared" si="26"/>
        <v>0</v>
      </c>
      <c r="AP46" s="26">
        <f t="shared" si="26"/>
        <v>0</v>
      </c>
      <c r="AQ46" s="26">
        <f t="shared" si="26"/>
        <v>0</v>
      </c>
      <c r="AR46" s="26">
        <f t="shared" si="26"/>
        <v>0</v>
      </c>
      <c r="AS46" s="26">
        <f t="shared" si="26"/>
        <v>0</v>
      </c>
      <c r="AT46" s="26">
        <f t="shared" si="26"/>
        <v>0</v>
      </c>
      <c r="AU46" s="26">
        <f t="shared" si="26"/>
        <v>0</v>
      </c>
      <c r="AV46" s="26">
        <f t="shared" si="26"/>
        <v>0</v>
      </c>
      <c r="AW46" s="26">
        <f t="shared" si="26"/>
        <v>0</v>
      </c>
      <c r="AX46" s="37">
        <f t="shared" si="27"/>
        <v>0</v>
      </c>
    </row>
    <row r="47" spans="1:50" outlineLevel="1" x14ac:dyDescent="0.2">
      <c r="A47" s="36">
        <f>'Långtidsförhyrning Södra SE'!B22</f>
        <v>0</v>
      </c>
      <c r="B47" s="36">
        <f t="shared" si="18"/>
        <v>0</v>
      </c>
      <c r="C47" s="36">
        <f>'Långtidsförhyrning Södra SE'!C22</f>
        <v>0</v>
      </c>
      <c r="D47" s="36">
        <f>'Långtidsförhyrning Södra SE'!D22</f>
        <v>0</v>
      </c>
      <c r="E47" s="36">
        <f>'Långtidsförhyrning Södra SE'!E22</f>
        <v>0</v>
      </c>
      <c r="F47" s="36">
        <f>'Långtidsförhyrning Södra SE'!F22</f>
        <v>0</v>
      </c>
      <c r="G47" s="36">
        <f>'Långtidsförhyrning Södra SE'!G22</f>
        <v>0</v>
      </c>
      <c r="H47" s="36">
        <f>'Långtidsförhyrning Södra SE'!H22</f>
        <v>0</v>
      </c>
      <c r="I47" s="36">
        <f>'Långtidsförhyrning Södra SE'!I22</f>
        <v>0</v>
      </c>
      <c r="J47" s="36">
        <f>'Långtidsförhyrning Södra SE'!J22</f>
        <v>0</v>
      </c>
      <c r="K47" s="36">
        <f>'Långtidsförhyrning Södra SE'!K22</f>
        <v>0</v>
      </c>
      <c r="L47" s="36">
        <f>'Långtidsförhyrning Södra SE'!L22</f>
        <v>0</v>
      </c>
      <c r="M47" s="36">
        <f>'Långtidsförhyrning Södra SE'!M22</f>
        <v>0</v>
      </c>
      <c r="N47" s="36">
        <f>'Långtidsförhyrning Södra SE'!N22</f>
        <v>0</v>
      </c>
      <c r="P47" s="38">
        <f t="shared" si="19"/>
        <v>0</v>
      </c>
      <c r="Q47" s="29">
        <f t="shared" si="20"/>
        <v>0</v>
      </c>
      <c r="R47" s="42">
        <f t="shared" si="21"/>
        <v>0</v>
      </c>
      <c r="S47" s="45">
        <f t="shared" si="14"/>
        <v>0</v>
      </c>
      <c r="U47" s="36">
        <f t="shared" si="22"/>
        <v>0</v>
      </c>
      <c r="V47" s="26">
        <f t="shared" si="22"/>
        <v>0</v>
      </c>
      <c r="W47" s="26">
        <f t="shared" si="22"/>
        <v>0</v>
      </c>
      <c r="X47" s="26">
        <f t="shared" si="22"/>
        <v>0</v>
      </c>
      <c r="Y47" s="26">
        <f t="shared" si="22"/>
        <v>0</v>
      </c>
      <c r="Z47" s="26">
        <f t="shared" si="22"/>
        <v>0</v>
      </c>
      <c r="AA47" s="26">
        <f t="shared" si="22"/>
        <v>0</v>
      </c>
      <c r="AB47" s="26">
        <f t="shared" si="22"/>
        <v>0</v>
      </c>
      <c r="AC47" s="26">
        <f t="shared" si="22"/>
        <v>0</v>
      </c>
      <c r="AD47" s="37">
        <f t="shared" si="23"/>
        <v>0</v>
      </c>
      <c r="AE47" s="36">
        <f t="shared" si="24"/>
        <v>0</v>
      </c>
      <c r="AF47" s="26">
        <f t="shared" si="24"/>
        <v>0</v>
      </c>
      <c r="AG47" s="26">
        <f t="shared" si="24"/>
        <v>0</v>
      </c>
      <c r="AH47" s="26">
        <f t="shared" si="24"/>
        <v>0</v>
      </c>
      <c r="AI47" s="26">
        <f t="shared" si="24"/>
        <v>0</v>
      </c>
      <c r="AJ47" s="26">
        <f t="shared" si="24"/>
        <v>0</v>
      </c>
      <c r="AK47" s="26">
        <f t="shared" si="24"/>
        <v>0</v>
      </c>
      <c r="AL47" s="26">
        <f t="shared" si="24"/>
        <v>0</v>
      </c>
      <c r="AM47" s="26">
        <f t="shared" si="24"/>
        <v>0</v>
      </c>
      <c r="AN47" s="37">
        <f t="shared" si="25"/>
        <v>0</v>
      </c>
      <c r="AO47" s="36">
        <f t="shared" si="26"/>
        <v>0</v>
      </c>
      <c r="AP47" s="26">
        <f t="shared" si="26"/>
        <v>0</v>
      </c>
      <c r="AQ47" s="26">
        <f t="shared" si="26"/>
        <v>0</v>
      </c>
      <c r="AR47" s="26">
        <f t="shared" si="26"/>
        <v>0</v>
      </c>
      <c r="AS47" s="26">
        <f t="shared" si="26"/>
        <v>0</v>
      </c>
      <c r="AT47" s="26">
        <f t="shared" si="26"/>
        <v>0</v>
      </c>
      <c r="AU47" s="26">
        <f t="shared" si="26"/>
        <v>0</v>
      </c>
      <c r="AV47" s="26">
        <f t="shared" si="26"/>
        <v>0</v>
      </c>
      <c r="AW47" s="26">
        <f t="shared" si="26"/>
        <v>0</v>
      </c>
      <c r="AX47" s="37">
        <f t="shared" si="27"/>
        <v>0</v>
      </c>
    </row>
    <row r="48" spans="1:50" outlineLevel="1" x14ac:dyDescent="0.2">
      <c r="A48" s="36">
        <f>'Långtidsförhyrning Södra SE'!B23</f>
        <v>0</v>
      </c>
      <c r="B48" s="36">
        <f t="shared" si="18"/>
        <v>0</v>
      </c>
      <c r="C48" s="36">
        <f>'Långtidsförhyrning Södra SE'!C23</f>
        <v>0</v>
      </c>
      <c r="D48" s="36">
        <f>'Långtidsförhyrning Södra SE'!D23</f>
        <v>0</v>
      </c>
      <c r="E48" s="36">
        <f>'Långtidsförhyrning Södra SE'!E23</f>
        <v>0</v>
      </c>
      <c r="F48" s="36">
        <f>'Långtidsförhyrning Södra SE'!F23</f>
        <v>0</v>
      </c>
      <c r="G48" s="36">
        <f>'Långtidsförhyrning Södra SE'!G23</f>
        <v>0</v>
      </c>
      <c r="H48" s="36">
        <f>'Långtidsförhyrning Södra SE'!H23</f>
        <v>0</v>
      </c>
      <c r="I48" s="36">
        <f>'Långtidsförhyrning Södra SE'!I23</f>
        <v>0</v>
      </c>
      <c r="J48" s="36">
        <f>'Långtidsförhyrning Södra SE'!J23</f>
        <v>0</v>
      </c>
      <c r="K48" s="36">
        <f>'Långtidsförhyrning Södra SE'!K23</f>
        <v>0</v>
      </c>
      <c r="L48" s="36">
        <f>'Långtidsförhyrning Södra SE'!L23</f>
        <v>0</v>
      </c>
      <c r="M48" s="36">
        <f>'Långtidsförhyrning Södra SE'!M23</f>
        <v>0</v>
      </c>
      <c r="N48" s="36">
        <f>'Långtidsförhyrning Södra SE'!N23</f>
        <v>0</v>
      </c>
      <c r="P48" s="38">
        <f t="shared" si="19"/>
        <v>0</v>
      </c>
      <c r="Q48" s="29">
        <f t="shared" si="20"/>
        <v>0</v>
      </c>
      <c r="R48" s="42">
        <f t="shared" si="21"/>
        <v>0</v>
      </c>
      <c r="S48" s="45">
        <f t="shared" si="14"/>
        <v>0</v>
      </c>
      <c r="U48" s="36">
        <f t="shared" si="22"/>
        <v>0</v>
      </c>
      <c r="V48" s="26">
        <f t="shared" si="22"/>
        <v>0</v>
      </c>
      <c r="W48" s="26">
        <f t="shared" si="22"/>
        <v>0</v>
      </c>
      <c r="X48" s="26">
        <f t="shared" si="22"/>
        <v>0</v>
      </c>
      <c r="Y48" s="26">
        <f t="shared" si="22"/>
        <v>0</v>
      </c>
      <c r="Z48" s="26">
        <f t="shared" si="22"/>
        <v>0</v>
      </c>
      <c r="AA48" s="26">
        <f t="shared" si="22"/>
        <v>0</v>
      </c>
      <c r="AB48" s="26">
        <f t="shared" si="22"/>
        <v>0</v>
      </c>
      <c r="AC48" s="26">
        <f t="shared" si="22"/>
        <v>0</v>
      </c>
      <c r="AD48" s="37">
        <f t="shared" si="23"/>
        <v>0</v>
      </c>
      <c r="AE48" s="36">
        <f t="shared" si="24"/>
        <v>0</v>
      </c>
      <c r="AF48" s="26">
        <f t="shared" si="24"/>
        <v>0</v>
      </c>
      <c r="AG48" s="26">
        <f t="shared" si="24"/>
        <v>0</v>
      </c>
      <c r="AH48" s="26">
        <f t="shared" si="24"/>
        <v>0</v>
      </c>
      <c r="AI48" s="26">
        <f t="shared" si="24"/>
        <v>0</v>
      </c>
      <c r="AJ48" s="26">
        <f t="shared" si="24"/>
        <v>0</v>
      </c>
      <c r="AK48" s="26">
        <f t="shared" si="24"/>
        <v>0</v>
      </c>
      <c r="AL48" s="26">
        <f t="shared" si="24"/>
        <v>0</v>
      </c>
      <c r="AM48" s="26">
        <f t="shared" si="24"/>
        <v>0</v>
      </c>
      <c r="AN48" s="37">
        <f t="shared" si="25"/>
        <v>0</v>
      </c>
      <c r="AO48" s="36">
        <f t="shared" si="26"/>
        <v>0</v>
      </c>
      <c r="AP48" s="26">
        <f t="shared" si="26"/>
        <v>0</v>
      </c>
      <c r="AQ48" s="26">
        <f t="shared" si="26"/>
        <v>0</v>
      </c>
      <c r="AR48" s="26">
        <f t="shared" si="26"/>
        <v>0</v>
      </c>
      <c r="AS48" s="26">
        <f t="shared" si="26"/>
        <v>0</v>
      </c>
      <c r="AT48" s="26">
        <f t="shared" si="26"/>
        <v>0</v>
      </c>
      <c r="AU48" s="26">
        <f t="shared" si="26"/>
        <v>0</v>
      </c>
      <c r="AV48" s="26">
        <f t="shared" si="26"/>
        <v>0</v>
      </c>
      <c r="AW48" s="26">
        <f t="shared" si="26"/>
        <v>0</v>
      </c>
      <c r="AX48" s="37">
        <f t="shared" si="27"/>
        <v>0</v>
      </c>
    </row>
    <row r="49" spans="1:50" outlineLevel="1" x14ac:dyDescent="0.2">
      <c r="A49" s="36">
        <f>'Långtidsförhyrning Södra SE'!B24</f>
        <v>0</v>
      </c>
      <c r="B49" s="36">
        <f t="shared" si="18"/>
        <v>0</v>
      </c>
      <c r="C49" s="36">
        <f>'Långtidsförhyrning Södra SE'!C24</f>
        <v>0</v>
      </c>
      <c r="D49" s="36">
        <f>'Långtidsförhyrning Södra SE'!D24</f>
        <v>0</v>
      </c>
      <c r="E49" s="36">
        <f>'Långtidsförhyrning Södra SE'!E24</f>
        <v>0</v>
      </c>
      <c r="F49" s="36">
        <f>'Långtidsförhyrning Södra SE'!F24</f>
        <v>0</v>
      </c>
      <c r="G49" s="36">
        <f>'Långtidsförhyrning Södra SE'!G24</f>
        <v>0</v>
      </c>
      <c r="H49" s="36">
        <f>'Långtidsförhyrning Södra SE'!H24</f>
        <v>0</v>
      </c>
      <c r="I49" s="36">
        <f>'Långtidsförhyrning Södra SE'!I24</f>
        <v>0</v>
      </c>
      <c r="J49" s="36">
        <f>'Långtidsförhyrning Södra SE'!J24</f>
        <v>0</v>
      </c>
      <c r="K49" s="36">
        <f>'Långtidsförhyrning Södra SE'!K24</f>
        <v>0</v>
      </c>
      <c r="L49" s="36">
        <f>'Långtidsförhyrning Södra SE'!L24</f>
        <v>0</v>
      </c>
      <c r="M49" s="36">
        <f>'Långtidsförhyrning Södra SE'!M24</f>
        <v>0</v>
      </c>
      <c r="N49" s="36">
        <f>'Långtidsförhyrning Södra SE'!N24</f>
        <v>0</v>
      </c>
      <c r="P49" s="38">
        <f t="shared" si="19"/>
        <v>0</v>
      </c>
      <c r="Q49" s="29">
        <f t="shared" si="20"/>
        <v>0</v>
      </c>
      <c r="R49" s="42">
        <f t="shared" si="21"/>
        <v>0</v>
      </c>
      <c r="S49" s="45">
        <f t="shared" si="14"/>
        <v>0</v>
      </c>
      <c r="U49" s="36">
        <f t="shared" si="22"/>
        <v>0</v>
      </c>
      <c r="V49" s="26">
        <f t="shared" si="22"/>
        <v>0</v>
      </c>
      <c r="W49" s="26">
        <f t="shared" si="22"/>
        <v>0</v>
      </c>
      <c r="X49" s="26">
        <f t="shared" si="22"/>
        <v>0</v>
      </c>
      <c r="Y49" s="26">
        <f t="shared" si="22"/>
        <v>0</v>
      </c>
      <c r="Z49" s="26">
        <f t="shared" si="22"/>
        <v>0</v>
      </c>
      <c r="AA49" s="26">
        <f t="shared" si="22"/>
        <v>0</v>
      </c>
      <c r="AB49" s="26">
        <f t="shared" si="22"/>
        <v>0</v>
      </c>
      <c r="AC49" s="26">
        <f t="shared" si="22"/>
        <v>0</v>
      </c>
      <c r="AD49" s="37">
        <f t="shared" si="23"/>
        <v>0</v>
      </c>
      <c r="AE49" s="36">
        <f t="shared" si="24"/>
        <v>0</v>
      </c>
      <c r="AF49" s="26">
        <f t="shared" si="24"/>
        <v>0</v>
      </c>
      <c r="AG49" s="26">
        <f t="shared" si="24"/>
        <v>0</v>
      </c>
      <c r="AH49" s="26">
        <f t="shared" si="24"/>
        <v>0</v>
      </c>
      <c r="AI49" s="26">
        <f t="shared" si="24"/>
        <v>0</v>
      </c>
      <c r="AJ49" s="26">
        <f t="shared" si="24"/>
        <v>0</v>
      </c>
      <c r="AK49" s="26">
        <f t="shared" si="24"/>
        <v>0</v>
      </c>
      <c r="AL49" s="26">
        <f t="shared" si="24"/>
        <v>0</v>
      </c>
      <c r="AM49" s="26">
        <f t="shared" si="24"/>
        <v>0</v>
      </c>
      <c r="AN49" s="37">
        <f t="shared" si="25"/>
        <v>0</v>
      </c>
      <c r="AO49" s="36">
        <f t="shared" si="26"/>
        <v>0</v>
      </c>
      <c r="AP49" s="26">
        <f t="shared" si="26"/>
        <v>0</v>
      </c>
      <c r="AQ49" s="26">
        <f t="shared" si="26"/>
        <v>0</v>
      </c>
      <c r="AR49" s="26">
        <f t="shared" si="26"/>
        <v>0</v>
      </c>
      <c r="AS49" s="26">
        <f t="shared" si="26"/>
        <v>0</v>
      </c>
      <c r="AT49" s="26">
        <f t="shared" si="26"/>
        <v>0</v>
      </c>
      <c r="AU49" s="26">
        <f t="shared" si="26"/>
        <v>0</v>
      </c>
      <c r="AV49" s="26">
        <f t="shared" si="26"/>
        <v>0</v>
      </c>
      <c r="AW49" s="26">
        <f t="shared" si="26"/>
        <v>0</v>
      </c>
      <c r="AX49" s="37">
        <f t="shared" si="27"/>
        <v>0</v>
      </c>
    </row>
    <row r="50" spans="1:50" outlineLevel="1" x14ac:dyDescent="0.2">
      <c r="A50" s="36">
        <f>'Långtidsförhyrning Södra SE'!B25</f>
        <v>0</v>
      </c>
      <c r="B50" s="36">
        <f t="shared" si="18"/>
        <v>0</v>
      </c>
      <c r="C50" s="36">
        <f>'Långtidsförhyrning Södra SE'!C25</f>
        <v>0</v>
      </c>
      <c r="D50" s="36">
        <f>'Långtidsförhyrning Södra SE'!D25</f>
        <v>0</v>
      </c>
      <c r="E50" s="36">
        <f>'Långtidsförhyrning Södra SE'!E25</f>
        <v>0</v>
      </c>
      <c r="F50" s="36">
        <f>'Långtidsförhyrning Södra SE'!F25</f>
        <v>0</v>
      </c>
      <c r="G50" s="36">
        <f>'Långtidsförhyrning Södra SE'!G25</f>
        <v>0</v>
      </c>
      <c r="H50" s="36">
        <f>'Långtidsförhyrning Södra SE'!H25</f>
        <v>0</v>
      </c>
      <c r="I50" s="36">
        <f>'Långtidsförhyrning Södra SE'!I25</f>
        <v>0</v>
      </c>
      <c r="J50" s="36">
        <f>'Långtidsförhyrning Södra SE'!J25</f>
        <v>0</v>
      </c>
      <c r="K50" s="36">
        <f>'Långtidsförhyrning Södra SE'!K25</f>
        <v>0</v>
      </c>
      <c r="L50" s="36">
        <f>'Långtidsförhyrning Södra SE'!L25</f>
        <v>0</v>
      </c>
      <c r="M50" s="36">
        <f>'Långtidsförhyrning Södra SE'!M25</f>
        <v>0</v>
      </c>
      <c r="N50" s="36">
        <f>'Långtidsförhyrning Södra SE'!N25</f>
        <v>0</v>
      </c>
      <c r="P50" s="38">
        <f t="shared" si="19"/>
        <v>0</v>
      </c>
      <c r="Q50" s="29">
        <f t="shared" si="20"/>
        <v>0</v>
      </c>
      <c r="R50" s="42">
        <f t="shared" si="21"/>
        <v>0</v>
      </c>
      <c r="S50" s="45">
        <f t="shared" si="14"/>
        <v>0</v>
      </c>
      <c r="U50" s="36">
        <f t="shared" si="22"/>
        <v>0</v>
      </c>
      <c r="V50" s="26">
        <f t="shared" si="22"/>
        <v>0</v>
      </c>
      <c r="W50" s="26">
        <f t="shared" si="22"/>
        <v>0</v>
      </c>
      <c r="X50" s="26">
        <f t="shared" si="22"/>
        <v>0</v>
      </c>
      <c r="Y50" s="26">
        <f t="shared" si="22"/>
        <v>0</v>
      </c>
      <c r="Z50" s="26">
        <f t="shared" si="22"/>
        <v>0</v>
      </c>
      <c r="AA50" s="26">
        <f t="shared" si="22"/>
        <v>0</v>
      </c>
      <c r="AB50" s="26">
        <f t="shared" si="22"/>
        <v>0</v>
      </c>
      <c r="AC50" s="26">
        <f t="shared" si="22"/>
        <v>0</v>
      </c>
      <c r="AD50" s="37">
        <f t="shared" si="23"/>
        <v>0</v>
      </c>
      <c r="AE50" s="36">
        <f t="shared" si="24"/>
        <v>0</v>
      </c>
      <c r="AF50" s="26">
        <f t="shared" si="24"/>
        <v>0</v>
      </c>
      <c r="AG50" s="26">
        <f t="shared" si="24"/>
        <v>0</v>
      </c>
      <c r="AH50" s="26">
        <f t="shared" si="24"/>
        <v>0</v>
      </c>
      <c r="AI50" s="26">
        <f t="shared" si="24"/>
        <v>0</v>
      </c>
      <c r="AJ50" s="26">
        <f t="shared" si="24"/>
        <v>0</v>
      </c>
      <c r="AK50" s="26">
        <f t="shared" si="24"/>
        <v>0</v>
      </c>
      <c r="AL50" s="26">
        <f t="shared" si="24"/>
        <v>0</v>
      </c>
      <c r="AM50" s="26">
        <f t="shared" si="24"/>
        <v>0</v>
      </c>
      <c r="AN50" s="37">
        <f t="shared" si="25"/>
        <v>0</v>
      </c>
      <c r="AO50" s="36">
        <f t="shared" si="26"/>
        <v>0</v>
      </c>
      <c r="AP50" s="26">
        <f t="shared" si="26"/>
        <v>0</v>
      </c>
      <c r="AQ50" s="26">
        <f t="shared" si="26"/>
        <v>0</v>
      </c>
      <c r="AR50" s="26">
        <f t="shared" si="26"/>
        <v>0</v>
      </c>
      <c r="AS50" s="26">
        <f t="shared" si="26"/>
        <v>0</v>
      </c>
      <c r="AT50" s="26">
        <f t="shared" si="26"/>
        <v>0</v>
      </c>
      <c r="AU50" s="26">
        <f t="shared" si="26"/>
        <v>0</v>
      </c>
      <c r="AV50" s="26">
        <f t="shared" si="26"/>
        <v>0</v>
      </c>
      <c r="AW50" s="26">
        <f t="shared" si="26"/>
        <v>0</v>
      </c>
      <c r="AX50" s="37">
        <f t="shared" si="27"/>
        <v>0</v>
      </c>
    </row>
    <row r="51" spans="1:50" outlineLevel="1" x14ac:dyDescent="0.2">
      <c r="A51" s="36">
        <f>'Långtidsförhyrning Södra SE'!B26</f>
        <v>0</v>
      </c>
      <c r="B51" s="36">
        <f t="shared" si="18"/>
        <v>0</v>
      </c>
      <c r="C51" s="36">
        <f>'Långtidsförhyrning Södra SE'!C26</f>
        <v>0</v>
      </c>
      <c r="D51" s="36">
        <f>'Långtidsförhyrning Södra SE'!D26</f>
        <v>0</v>
      </c>
      <c r="E51" s="36">
        <f>'Långtidsförhyrning Södra SE'!E26</f>
        <v>0</v>
      </c>
      <c r="F51" s="36">
        <f>'Långtidsförhyrning Södra SE'!F26</f>
        <v>0</v>
      </c>
      <c r="G51" s="36">
        <f>'Långtidsförhyrning Södra SE'!G26</f>
        <v>0</v>
      </c>
      <c r="H51" s="36">
        <f>'Långtidsförhyrning Södra SE'!H26</f>
        <v>0</v>
      </c>
      <c r="I51" s="36">
        <f>'Långtidsförhyrning Södra SE'!I26</f>
        <v>0</v>
      </c>
      <c r="J51" s="36">
        <f>'Långtidsförhyrning Södra SE'!J26</f>
        <v>0</v>
      </c>
      <c r="K51" s="36">
        <f>'Långtidsförhyrning Södra SE'!K26</f>
        <v>0</v>
      </c>
      <c r="L51" s="36">
        <f>'Långtidsförhyrning Södra SE'!L26</f>
        <v>0</v>
      </c>
      <c r="M51" s="36">
        <f>'Långtidsförhyrning Södra SE'!M26</f>
        <v>0</v>
      </c>
      <c r="N51" s="36">
        <f>'Långtidsförhyrning Södra SE'!N26</f>
        <v>0</v>
      </c>
      <c r="P51" s="38">
        <f t="shared" si="19"/>
        <v>0</v>
      </c>
      <c r="Q51" s="29">
        <f t="shared" si="20"/>
        <v>0</v>
      </c>
      <c r="R51" s="42">
        <f t="shared" si="21"/>
        <v>0</v>
      </c>
      <c r="S51" s="45">
        <f t="shared" si="14"/>
        <v>0</v>
      </c>
      <c r="U51" s="36">
        <f t="shared" si="22"/>
        <v>0</v>
      </c>
      <c r="V51" s="26">
        <f t="shared" si="22"/>
        <v>0</v>
      </c>
      <c r="W51" s="26">
        <f t="shared" si="22"/>
        <v>0</v>
      </c>
      <c r="X51" s="26">
        <f t="shared" si="22"/>
        <v>0</v>
      </c>
      <c r="Y51" s="26">
        <f t="shared" si="22"/>
        <v>0</v>
      </c>
      <c r="Z51" s="26">
        <f t="shared" si="22"/>
        <v>0</v>
      </c>
      <c r="AA51" s="26">
        <f t="shared" si="22"/>
        <v>0</v>
      </c>
      <c r="AB51" s="26">
        <f t="shared" si="22"/>
        <v>0</v>
      </c>
      <c r="AC51" s="26">
        <f t="shared" si="22"/>
        <v>0</v>
      </c>
      <c r="AD51" s="37">
        <f t="shared" si="23"/>
        <v>0</v>
      </c>
      <c r="AE51" s="36">
        <f t="shared" si="24"/>
        <v>0</v>
      </c>
      <c r="AF51" s="26">
        <f t="shared" si="24"/>
        <v>0</v>
      </c>
      <c r="AG51" s="26">
        <f t="shared" si="24"/>
        <v>0</v>
      </c>
      <c r="AH51" s="26">
        <f t="shared" si="24"/>
        <v>0</v>
      </c>
      <c r="AI51" s="26">
        <f t="shared" si="24"/>
        <v>0</v>
      </c>
      <c r="AJ51" s="26">
        <f t="shared" si="24"/>
        <v>0</v>
      </c>
      <c r="AK51" s="26">
        <f t="shared" si="24"/>
        <v>0</v>
      </c>
      <c r="AL51" s="26">
        <f t="shared" si="24"/>
        <v>0</v>
      </c>
      <c r="AM51" s="26">
        <f t="shared" si="24"/>
        <v>0</v>
      </c>
      <c r="AN51" s="37">
        <f t="shared" si="25"/>
        <v>0</v>
      </c>
      <c r="AO51" s="36">
        <f t="shared" si="26"/>
        <v>0</v>
      </c>
      <c r="AP51" s="26">
        <f t="shared" si="26"/>
        <v>0</v>
      </c>
      <c r="AQ51" s="26">
        <f t="shared" si="26"/>
        <v>0</v>
      </c>
      <c r="AR51" s="26">
        <f t="shared" si="26"/>
        <v>0</v>
      </c>
      <c r="AS51" s="26">
        <f t="shared" si="26"/>
        <v>0</v>
      </c>
      <c r="AT51" s="26">
        <f t="shared" si="26"/>
        <v>0</v>
      </c>
      <c r="AU51" s="26">
        <f t="shared" si="26"/>
        <v>0</v>
      </c>
      <c r="AV51" s="26">
        <f t="shared" si="26"/>
        <v>0</v>
      </c>
      <c r="AW51" s="26">
        <f t="shared" si="26"/>
        <v>0</v>
      </c>
      <c r="AX51" s="37">
        <f t="shared" si="27"/>
        <v>0</v>
      </c>
    </row>
    <row r="52" spans="1:50" outlineLevel="1" x14ac:dyDescent="0.2">
      <c r="A52" s="36">
        <f>'Långtidsförhyrning Södra SE'!B27</f>
        <v>0</v>
      </c>
      <c r="B52" s="36">
        <f t="shared" si="18"/>
        <v>0</v>
      </c>
      <c r="C52" s="36">
        <f>'Långtidsförhyrning Södra SE'!C27</f>
        <v>0</v>
      </c>
      <c r="D52" s="36">
        <f>'Långtidsförhyrning Södra SE'!D27</f>
        <v>0</v>
      </c>
      <c r="E52" s="36">
        <f>'Långtidsförhyrning Södra SE'!E27</f>
        <v>0</v>
      </c>
      <c r="F52" s="36">
        <f>'Långtidsförhyrning Södra SE'!F27</f>
        <v>0</v>
      </c>
      <c r="G52" s="36">
        <f>'Långtidsförhyrning Södra SE'!G27</f>
        <v>0</v>
      </c>
      <c r="H52" s="36">
        <f>'Långtidsförhyrning Södra SE'!H27</f>
        <v>0</v>
      </c>
      <c r="I52" s="36">
        <f>'Långtidsförhyrning Södra SE'!I27</f>
        <v>0</v>
      </c>
      <c r="J52" s="36">
        <f>'Långtidsförhyrning Södra SE'!J27</f>
        <v>0</v>
      </c>
      <c r="K52" s="36">
        <f>'Långtidsförhyrning Södra SE'!K27</f>
        <v>0</v>
      </c>
      <c r="L52" s="36">
        <f>'Långtidsförhyrning Södra SE'!L27</f>
        <v>0</v>
      </c>
      <c r="M52" s="36">
        <f>'Långtidsförhyrning Södra SE'!M27</f>
        <v>0</v>
      </c>
      <c r="N52" s="36">
        <f>'Långtidsförhyrning Södra SE'!N27</f>
        <v>0</v>
      </c>
      <c r="P52" s="38">
        <f t="shared" si="19"/>
        <v>0</v>
      </c>
      <c r="Q52" s="29">
        <f t="shared" si="20"/>
        <v>0</v>
      </c>
      <c r="R52" s="42">
        <f t="shared" si="21"/>
        <v>0</v>
      </c>
      <c r="S52" s="45">
        <f t="shared" si="14"/>
        <v>0</v>
      </c>
      <c r="U52" s="36">
        <f t="shared" si="22"/>
        <v>0</v>
      </c>
      <c r="V52" s="26">
        <f t="shared" si="22"/>
        <v>0</v>
      </c>
      <c r="W52" s="26">
        <f t="shared" si="22"/>
        <v>0</v>
      </c>
      <c r="X52" s="26">
        <f t="shared" si="22"/>
        <v>0</v>
      </c>
      <c r="Y52" s="26">
        <f t="shared" si="22"/>
        <v>0</v>
      </c>
      <c r="Z52" s="26">
        <f t="shared" si="22"/>
        <v>0</v>
      </c>
      <c r="AA52" s="26">
        <f t="shared" si="22"/>
        <v>0</v>
      </c>
      <c r="AB52" s="26">
        <f t="shared" si="22"/>
        <v>0</v>
      </c>
      <c r="AC52" s="26">
        <f t="shared" si="22"/>
        <v>0</v>
      </c>
      <c r="AD52" s="37">
        <f t="shared" si="23"/>
        <v>0</v>
      </c>
      <c r="AE52" s="36">
        <f t="shared" si="24"/>
        <v>0</v>
      </c>
      <c r="AF52" s="26">
        <f t="shared" si="24"/>
        <v>0</v>
      </c>
      <c r="AG52" s="26">
        <f t="shared" si="24"/>
        <v>0</v>
      </c>
      <c r="AH52" s="26">
        <f t="shared" si="24"/>
        <v>0</v>
      </c>
      <c r="AI52" s="26">
        <f t="shared" si="24"/>
        <v>0</v>
      </c>
      <c r="AJ52" s="26">
        <f t="shared" si="24"/>
        <v>0</v>
      </c>
      <c r="AK52" s="26">
        <f t="shared" si="24"/>
        <v>0</v>
      </c>
      <c r="AL52" s="26">
        <f t="shared" si="24"/>
        <v>0</v>
      </c>
      <c r="AM52" s="26">
        <f t="shared" si="24"/>
        <v>0</v>
      </c>
      <c r="AN52" s="37">
        <f t="shared" si="25"/>
        <v>0</v>
      </c>
      <c r="AO52" s="36">
        <f t="shared" si="26"/>
        <v>0</v>
      </c>
      <c r="AP52" s="26">
        <f t="shared" si="26"/>
        <v>0</v>
      </c>
      <c r="AQ52" s="26">
        <f t="shared" si="26"/>
        <v>0</v>
      </c>
      <c r="AR52" s="26">
        <f t="shared" si="26"/>
        <v>0</v>
      </c>
      <c r="AS52" s="26">
        <f t="shared" si="26"/>
        <v>0</v>
      </c>
      <c r="AT52" s="26">
        <f t="shared" si="26"/>
        <v>0</v>
      </c>
      <c r="AU52" s="26">
        <f t="shared" si="26"/>
        <v>0</v>
      </c>
      <c r="AV52" s="26">
        <f t="shared" si="26"/>
        <v>0</v>
      </c>
      <c r="AW52" s="26">
        <f t="shared" si="26"/>
        <v>0</v>
      </c>
      <c r="AX52" s="37">
        <f t="shared" si="27"/>
        <v>0</v>
      </c>
    </row>
    <row r="53" spans="1:50" outlineLevel="1" x14ac:dyDescent="0.2">
      <c r="A53" s="36">
        <f>'Långtidsförhyrning Södra SE'!B28</f>
        <v>0</v>
      </c>
      <c r="B53" s="36">
        <f t="shared" si="18"/>
        <v>0</v>
      </c>
      <c r="C53" s="36">
        <f>'Långtidsförhyrning Södra SE'!C28</f>
        <v>0</v>
      </c>
      <c r="D53" s="36">
        <f>'Långtidsförhyrning Södra SE'!D28</f>
        <v>0</v>
      </c>
      <c r="E53" s="36">
        <f>'Långtidsförhyrning Södra SE'!E28</f>
        <v>0</v>
      </c>
      <c r="F53" s="36">
        <f>'Långtidsförhyrning Södra SE'!F28</f>
        <v>0</v>
      </c>
      <c r="G53" s="36">
        <f>'Långtidsförhyrning Södra SE'!G28</f>
        <v>0</v>
      </c>
      <c r="H53" s="36">
        <f>'Långtidsförhyrning Södra SE'!H28</f>
        <v>0</v>
      </c>
      <c r="I53" s="36">
        <f>'Långtidsförhyrning Södra SE'!I28</f>
        <v>0</v>
      </c>
      <c r="J53" s="36">
        <f>'Långtidsförhyrning Södra SE'!J28</f>
        <v>0</v>
      </c>
      <c r="K53" s="36">
        <f>'Långtidsförhyrning Södra SE'!K28</f>
        <v>0</v>
      </c>
      <c r="L53" s="36">
        <f>'Långtidsförhyrning Södra SE'!L28</f>
        <v>0</v>
      </c>
      <c r="M53" s="36">
        <f>'Långtidsförhyrning Södra SE'!M28</f>
        <v>0</v>
      </c>
      <c r="N53" s="36">
        <f>'Långtidsförhyrning Södra SE'!N28</f>
        <v>0</v>
      </c>
      <c r="P53" s="38">
        <f t="shared" si="19"/>
        <v>0</v>
      </c>
      <c r="Q53" s="29">
        <f t="shared" si="20"/>
        <v>0</v>
      </c>
      <c r="R53" s="42">
        <f t="shared" si="21"/>
        <v>0</v>
      </c>
      <c r="S53" s="45">
        <f t="shared" si="14"/>
        <v>0</v>
      </c>
      <c r="U53" s="36">
        <f t="shared" si="22"/>
        <v>0</v>
      </c>
      <c r="V53" s="26">
        <f t="shared" si="22"/>
        <v>0</v>
      </c>
      <c r="W53" s="26">
        <f t="shared" si="22"/>
        <v>0</v>
      </c>
      <c r="X53" s="26">
        <f t="shared" si="22"/>
        <v>0</v>
      </c>
      <c r="Y53" s="26">
        <f t="shared" si="22"/>
        <v>0</v>
      </c>
      <c r="Z53" s="26">
        <f t="shared" si="22"/>
        <v>0</v>
      </c>
      <c r="AA53" s="26">
        <f t="shared" si="22"/>
        <v>0</v>
      </c>
      <c r="AB53" s="26">
        <f t="shared" si="22"/>
        <v>0</v>
      </c>
      <c r="AC53" s="26">
        <f t="shared" si="22"/>
        <v>0</v>
      </c>
      <c r="AD53" s="37">
        <f t="shared" si="23"/>
        <v>0</v>
      </c>
      <c r="AE53" s="36">
        <f t="shared" si="24"/>
        <v>0</v>
      </c>
      <c r="AF53" s="26">
        <f t="shared" si="24"/>
        <v>0</v>
      </c>
      <c r="AG53" s="26">
        <f t="shared" si="24"/>
        <v>0</v>
      </c>
      <c r="AH53" s="26">
        <f t="shared" si="24"/>
        <v>0</v>
      </c>
      <c r="AI53" s="26">
        <f t="shared" si="24"/>
        <v>0</v>
      </c>
      <c r="AJ53" s="26">
        <f t="shared" si="24"/>
        <v>0</v>
      </c>
      <c r="AK53" s="26">
        <f t="shared" si="24"/>
        <v>0</v>
      </c>
      <c r="AL53" s="26">
        <f t="shared" si="24"/>
        <v>0</v>
      </c>
      <c r="AM53" s="26">
        <f t="shared" si="24"/>
        <v>0</v>
      </c>
      <c r="AN53" s="37">
        <f t="shared" si="25"/>
        <v>0</v>
      </c>
      <c r="AO53" s="36">
        <f t="shared" si="26"/>
        <v>0</v>
      </c>
      <c r="AP53" s="26">
        <f t="shared" si="26"/>
        <v>0</v>
      </c>
      <c r="AQ53" s="26">
        <f t="shared" si="26"/>
        <v>0</v>
      </c>
      <c r="AR53" s="26">
        <f t="shared" si="26"/>
        <v>0</v>
      </c>
      <c r="AS53" s="26">
        <f t="shared" si="26"/>
        <v>0</v>
      </c>
      <c r="AT53" s="26">
        <f t="shared" si="26"/>
        <v>0</v>
      </c>
      <c r="AU53" s="26">
        <f t="shared" si="26"/>
        <v>0</v>
      </c>
      <c r="AV53" s="26">
        <f t="shared" si="26"/>
        <v>0</v>
      </c>
      <c r="AW53" s="26">
        <f t="shared" si="26"/>
        <v>0</v>
      </c>
      <c r="AX53" s="37">
        <f t="shared" si="27"/>
        <v>0</v>
      </c>
    </row>
    <row r="54" spans="1:50" outlineLevel="1" x14ac:dyDescent="0.2">
      <c r="A54" s="36">
        <f>'Långtidsförhyrning Södra SE'!B29</f>
        <v>0</v>
      </c>
      <c r="B54" s="36">
        <f t="shared" si="18"/>
        <v>0</v>
      </c>
      <c r="C54" s="36">
        <f>'Långtidsförhyrning Södra SE'!C29</f>
        <v>0</v>
      </c>
      <c r="D54" s="36">
        <f>'Långtidsförhyrning Södra SE'!D29</f>
        <v>0</v>
      </c>
      <c r="E54" s="36">
        <f>'Långtidsförhyrning Södra SE'!E29</f>
        <v>0</v>
      </c>
      <c r="F54" s="36">
        <f>'Långtidsförhyrning Södra SE'!F29</f>
        <v>0</v>
      </c>
      <c r="G54" s="36">
        <f>'Långtidsförhyrning Södra SE'!G29</f>
        <v>0</v>
      </c>
      <c r="H54" s="36">
        <f>'Långtidsförhyrning Södra SE'!H29</f>
        <v>0</v>
      </c>
      <c r="I54" s="36">
        <f>'Långtidsförhyrning Södra SE'!I29</f>
        <v>0</v>
      </c>
      <c r="J54" s="36">
        <f>'Långtidsförhyrning Södra SE'!J29</f>
        <v>0</v>
      </c>
      <c r="K54" s="36">
        <f>'Långtidsförhyrning Södra SE'!K29</f>
        <v>0</v>
      </c>
      <c r="L54" s="36">
        <f>'Långtidsförhyrning Södra SE'!L29</f>
        <v>0</v>
      </c>
      <c r="M54" s="36">
        <f>'Långtidsförhyrning Södra SE'!M29</f>
        <v>0</v>
      </c>
      <c r="N54" s="36">
        <f>'Långtidsförhyrning Södra SE'!N29</f>
        <v>0</v>
      </c>
      <c r="P54" s="38">
        <f t="shared" si="19"/>
        <v>0</v>
      </c>
      <c r="Q54" s="29">
        <f t="shared" si="20"/>
        <v>0</v>
      </c>
      <c r="R54" s="42">
        <f t="shared" si="21"/>
        <v>0</v>
      </c>
      <c r="S54" s="45">
        <f t="shared" si="14"/>
        <v>0</v>
      </c>
      <c r="U54" s="36">
        <f t="shared" si="22"/>
        <v>0</v>
      </c>
      <c r="V54" s="26">
        <f t="shared" si="22"/>
        <v>0</v>
      </c>
      <c r="W54" s="26">
        <f t="shared" si="22"/>
        <v>0</v>
      </c>
      <c r="X54" s="26">
        <f t="shared" si="22"/>
        <v>0</v>
      </c>
      <c r="Y54" s="26">
        <f t="shared" si="22"/>
        <v>0</v>
      </c>
      <c r="Z54" s="26">
        <f t="shared" si="22"/>
        <v>0</v>
      </c>
      <c r="AA54" s="26">
        <f t="shared" si="22"/>
        <v>0</v>
      </c>
      <c r="AB54" s="26">
        <f t="shared" si="22"/>
        <v>0</v>
      </c>
      <c r="AC54" s="26">
        <f t="shared" si="22"/>
        <v>0</v>
      </c>
      <c r="AD54" s="37">
        <f t="shared" si="23"/>
        <v>0</v>
      </c>
      <c r="AE54" s="36">
        <f t="shared" si="24"/>
        <v>0</v>
      </c>
      <c r="AF54" s="26">
        <f t="shared" si="24"/>
        <v>0</v>
      </c>
      <c r="AG54" s="26">
        <f t="shared" si="24"/>
        <v>0</v>
      </c>
      <c r="AH54" s="26">
        <f t="shared" si="24"/>
        <v>0</v>
      </c>
      <c r="AI54" s="26">
        <f t="shared" si="24"/>
        <v>0</v>
      </c>
      <c r="AJ54" s="26">
        <f t="shared" si="24"/>
        <v>0</v>
      </c>
      <c r="AK54" s="26">
        <f t="shared" si="24"/>
        <v>0</v>
      </c>
      <c r="AL54" s="26">
        <f t="shared" si="24"/>
        <v>0</v>
      </c>
      <c r="AM54" s="26">
        <f t="shared" si="24"/>
        <v>0</v>
      </c>
      <c r="AN54" s="37">
        <f t="shared" si="25"/>
        <v>0</v>
      </c>
      <c r="AO54" s="36">
        <f t="shared" si="26"/>
        <v>0</v>
      </c>
      <c r="AP54" s="26">
        <f t="shared" si="26"/>
        <v>0</v>
      </c>
      <c r="AQ54" s="26">
        <f t="shared" si="26"/>
        <v>0</v>
      </c>
      <c r="AR54" s="26">
        <f t="shared" si="26"/>
        <v>0</v>
      </c>
      <c r="AS54" s="26">
        <f t="shared" si="26"/>
        <v>0</v>
      </c>
      <c r="AT54" s="26">
        <f t="shared" si="26"/>
        <v>0</v>
      </c>
      <c r="AU54" s="26">
        <f t="shared" si="26"/>
        <v>0</v>
      </c>
      <c r="AV54" s="26">
        <f t="shared" si="26"/>
        <v>0</v>
      </c>
      <c r="AW54" s="26">
        <f t="shared" si="26"/>
        <v>0</v>
      </c>
      <c r="AX54" s="37">
        <f t="shared" si="27"/>
        <v>0</v>
      </c>
    </row>
    <row r="55" spans="1:50" outlineLevel="1" x14ac:dyDescent="0.2">
      <c r="A55" s="36">
        <f>'Långtidsförhyrning Södra SE'!B30</f>
        <v>0</v>
      </c>
      <c r="B55" s="36">
        <f t="shared" si="18"/>
        <v>0</v>
      </c>
      <c r="C55" s="36">
        <f>'Långtidsförhyrning Södra SE'!C30</f>
        <v>0</v>
      </c>
      <c r="D55" s="36">
        <f>'Långtidsförhyrning Södra SE'!D30</f>
        <v>0</v>
      </c>
      <c r="E55" s="36">
        <f>'Långtidsförhyrning Södra SE'!E30</f>
        <v>0</v>
      </c>
      <c r="F55" s="36">
        <f>'Långtidsförhyrning Södra SE'!F30</f>
        <v>0</v>
      </c>
      <c r="G55" s="36">
        <f>'Långtidsförhyrning Södra SE'!G30</f>
        <v>0</v>
      </c>
      <c r="H55" s="36">
        <f>'Långtidsförhyrning Södra SE'!H30</f>
        <v>0</v>
      </c>
      <c r="I55" s="36">
        <f>'Långtidsförhyrning Södra SE'!I30</f>
        <v>0</v>
      </c>
      <c r="J55" s="36">
        <f>'Långtidsförhyrning Södra SE'!J30</f>
        <v>0</v>
      </c>
      <c r="K55" s="36">
        <f>'Långtidsförhyrning Södra SE'!K30</f>
        <v>0</v>
      </c>
      <c r="L55" s="36">
        <f>'Långtidsförhyrning Södra SE'!L30</f>
        <v>0</v>
      </c>
      <c r="M55" s="36">
        <f>'Långtidsförhyrning Södra SE'!M30</f>
        <v>0</v>
      </c>
      <c r="N55" s="36">
        <f>'Långtidsförhyrning Södra SE'!N30</f>
        <v>0</v>
      </c>
      <c r="P55" s="38">
        <f t="shared" si="19"/>
        <v>0</v>
      </c>
      <c r="Q55" s="29">
        <f t="shared" si="20"/>
        <v>0</v>
      </c>
      <c r="R55" s="42">
        <f t="shared" si="21"/>
        <v>0</v>
      </c>
      <c r="S55" s="45">
        <f t="shared" si="14"/>
        <v>0</v>
      </c>
      <c r="U55" s="36">
        <f t="shared" si="22"/>
        <v>0</v>
      </c>
      <c r="V55" s="26">
        <f t="shared" si="22"/>
        <v>0</v>
      </c>
      <c r="W55" s="26">
        <f t="shared" si="22"/>
        <v>0</v>
      </c>
      <c r="X55" s="26">
        <f t="shared" si="22"/>
        <v>0</v>
      </c>
      <c r="Y55" s="26">
        <f t="shared" si="22"/>
        <v>0</v>
      </c>
      <c r="Z55" s="26">
        <f t="shared" si="22"/>
        <v>0</v>
      </c>
      <c r="AA55" s="26">
        <f t="shared" si="22"/>
        <v>0</v>
      </c>
      <c r="AB55" s="26">
        <f t="shared" si="22"/>
        <v>0</v>
      </c>
      <c r="AC55" s="26">
        <f t="shared" si="22"/>
        <v>0</v>
      </c>
      <c r="AD55" s="37">
        <f t="shared" si="23"/>
        <v>0</v>
      </c>
      <c r="AE55" s="36">
        <f t="shared" si="24"/>
        <v>0</v>
      </c>
      <c r="AF55" s="26">
        <f t="shared" si="24"/>
        <v>0</v>
      </c>
      <c r="AG55" s="26">
        <f t="shared" si="24"/>
        <v>0</v>
      </c>
      <c r="AH55" s="26">
        <f t="shared" si="24"/>
        <v>0</v>
      </c>
      <c r="AI55" s="26">
        <f t="shared" si="24"/>
        <v>0</v>
      </c>
      <c r="AJ55" s="26">
        <f t="shared" si="24"/>
        <v>0</v>
      </c>
      <c r="AK55" s="26">
        <f t="shared" si="24"/>
        <v>0</v>
      </c>
      <c r="AL55" s="26">
        <f t="shared" si="24"/>
        <v>0</v>
      </c>
      <c r="AM55" s="26">
        <f t="shared" si="24"/>
        <v>0</v>
      </c>
      <c r="AN55" s="37">
        <f t="shared" si="25"/>
        <v>0</v>
      </c>
      <c r="AO55" s="36">
        <f t="shared" si="26"/>
        <v>0</v>
      </c>
      <c r="AP55" s="26">
        <f t="shared" si="26"/>
        <v>0</v>
      </c>
      <c r="AQ55" s="26">
        <f t="shared" si="26"/>
        <v>0</v>
      </c>
      <c r="AR55" s="26">
        <f t="shared" si="26"/>
        <v>0</v>
      </c>
      <c r="AS55" s="26">
        <f t="shared" si="26"/>
        <v>0</v>
      </c>
      <c r="AT55" s="26">
        <f t="shared" si="26"/>
        <v>0</v>
      </c>
      <c r="AU55" s="26">
        <f t="shared" si="26"/>
        <v>0</v>
      </c>
      <c r="AV55" s="26">
        <f t="shared" si="26"/>
        <v>0</v>
      </c>
      <c r="AW55" s="26">
        <f t="shared" si="26"/>
        <v>0</v>
      </c>
      <c r="AX55" s="37">
        <f t="shared" si="27"/>
        <v>0</v>
      </c>
    </row>
    <row r="56" spans="1:50" outlineLevel="1" x14ac:dyDescent="0.2">
      <c r="A56" s="36">
        <f>'Långtidsförhyrning Södra SE'!B31</f>
        <v>0</v>
      </c>
      <c r="B56" s="36">
        <f t="shared" si="18"/>
        <v>0</v>
      </c>
      <c r="C56" s="36">
        <f>'Långtidsförhyrning Södra SE'!C31</f>
        <v>0</v>
      </c>
      <c r="D56" s="36">
        <f>'Långtidsförhyrning Södra SE'!D31</f>
        <v>0</v>
      </c>
      <c r="E56" s="36">
        <f>'Långtidsförhyrning Södra SE'!E31</f>
        <v>0</v>
      </c>
      <c r="F56" s="36">
        <f>'Långtidsförhyrning Södra SE'!F31</f>
        <v>0</v>
      </c>
      <c r="G56" s="36">
        <f>'Långtidsförhyrning Södra SE'!G31</f>
        <v>0</v>
      </c>
      <c r="H56" s="36">
        <f>'Långtidsförhyrning Södra SE'!H31</f>
        <v>0</v>
      </c>
      <c r="I56" s="36">
        <f>'Långtidsförhyrning Södra SE'!I31</f>
        <v>0</v>
      </c>
      <c r="J56" s="36">
        <f>'Långtidsförhyrning Södra SE'!J31</f>
        <v>0</v>
      </c>
      <c r="K56" s="36">
        <f>'Långtidsförhyrning Södra SE'!K31</f>
        <v>0</v>
      </c>
      <c r="L56" s="36">
        <f>'Långtidsförhyrning Södra SE'!L31</f>
        <v>0</v>
      </c>
      <c r="M56" s="36">
        <f>'Långtidsförhyrning Södra SE'!M31</f>
        <v>0</v>
      </c>
      <c r="N56" s="36">
        <f>'Långtidsförhyrning Södra SE'!N31</f>
        <v>0</v>
      </c>
      <c r="P56" s="38">
        <f t="shared" si="19"/>
        <v>0</v>
      </c>
      <c r="Q56" s="29">
        <f t="shared" si="20"/>
        <v>0</v>
      </c>
      <c r="R56" s="42">
        <f t="shared" si="21"/>
        <v>0</v>
      </c>
      <c r="S56" s="45">
        <f t="shared" si="14"/>
        <v>0</v>
      </c>
      <c r="U56" s="36">
        <f t="shared" si="22"/>
        <v>0</v>
      </c>
      <c r="V56" s="26">
        <f t="shared" si="22"/>
        <v>0</v>
      </c>
      <c r="W56" s="26">
        <f t="shared" si="22"/>
        <v>0</v>
      </c>
      <c r="X56" s="26">
        <f t="shared" si="22"/>
        <v>0</v>
      </c>
      <c r="Y56" s="26">
        <f t="shared" si="22"/>
        <v>0</v>
      </c>
      <c r="Z56" s="26">
        <f t="shared" si="22"/>
        <v>0</v>
      </c>
      <c r="AA56" s="26">
        <f t="shared" si="22"/>
        <v>0</v>
      </c>
      <c r="AB56" s="26">
        <f t="shared" si="22"/>
        <v>0</v>
      </c>
      <c r="AC56" s="26">
        <f t="shared" si="22"/>
        <v>0</v>
      </c>
      <c r="AD56" s="37">
        <f t="shared" si="23"/>
        <v>0</v>
      </c>
      <c r="AE56" s="36">
        <f t="shared" si="24"/>
        <v>0</v>
      </c>
      <c r="AF56" s="26">
        <f t="shared" si="24"/>
        <v>0</v>
      </c>
      <c r="AG56" s="26">
        <f t="shared" si="24"/>
        <v>0</v>
      </c>
      <c r="AH56" s="26">
        <f t="shared" si="24"/>
        <v>0</v>
      </c>
      <c r="AI56" s="26">
        <f t="shared" si="24"/>
        <v>0</v>
      </c>
      <c r="AJ56" s="26">
        <f t="shared" si="24"/>
        <v>0</v>
      </c>
      <c r="AK56" s="26">
        <f t="shared" si="24"/>
        <v>0</v>
      </c>
      <c r="AL56" s="26">
        <f t="shared" si="24"/>
        <v>0</v>
      </c>
      <c r="AM56" s="26">
        <f t="shared" si="24"/>
        <v>0</v>
      </c>
      <c r="AN56" s="37">
        <f t="shared" si="25"/>
        <v>0</v>
      </c>
      <c r="AO56" s="36">
        <f t="shared" si="26"/>
        <v>0</v>
      </c>
      <c r="AP56" s="26">
        <f t="shared" si="26"/>
        <v>0</v>
      </c>
      <c r="AQ56" s="26">
        <f t="shared" si="26"/>
        <v>0</v>
      </c>
      <c r="AR56" s="26">
        <f t="shared" si="26"/>
        <v>0</v>
      </c>
      <c r="AS56" s="26">
        <f t="shared" si="26"/>
        <v>0</v>
      </c>
      <c r="AT56" s="26">
        <f t="shared" si="26"/>
        <v>0</v>
      </c>
      <c r="AU56" s="26">
        <f t="shared" si="26"/>
        <v>0</v>
      </c>
      <c r="AV56" s="26">
        <f t="shared" si="26"/>
        <v>0</v>
      </c>
      <c r="AW56" s="26">
        <f t="shared" si="26"/>
        <v>0</v>
      </c>
      <c r="AX56" s="37">
        <f t="shared" si="27"/>
        <v>0</v>
      </c>
    </row>
    <row r="57" spans="1:50" outlineLevel="1" x14ac:dyDescent="0.2">
      <c r="A57" s="36">
        <f>'Långtidsförhyrning Södra SE'!B32</f>
        <v>0</v>
      </c>
      <c r="B57" s="36">
        <f t="shared" si="18"/>
        <v>0</v>
      </c>
      <c r="C57" s="36">
        <f>'Långtidsförhyrning Södra SE'!C32</f>
        <v>0</v>
      </c>
      <c r="D57" s="36">
        <f>'Långtidsförhyrning Södra SE'!D32</f>
        <v>0</v>
      </c>
      <c r="E57" s="36">
        <f>'Långtidsförhyrning Södra SE'!E32</f>
        <v>0</v>
      </c>
      <c r="F57" s="36">
        <f>'Långtidsförhyrning Södra SE'!F32</f>
        <v>0</v>
      </c>
      <c r="G57" s="36">
        <f>'Långtidsförhyrning Södra SE'!G32</f>
        <v>0</v>
      </c>
      <c r="H57" s="36">
        <f>'Långtidsförhyrning Södra SE'!H32</f>
        <v>0</v>
      </c>
      <c r="I57" s="36">
        <f>'Långtidsförhyrning Södra SE'!I32</f>
        <v>0</v>
      </c>
      <c r="J57" s="36">
        <f>'Långtidsförhyrning Södra SE'!J32</f>
        <v>0</v>
      </c>
      <c r="K57" s="36">
        <f>'Långtidsförhyrning Södra SE'!K32</f>
        <v>0</v>
      </c>
      <c r="L57" s="36">
        <f>'Långtidsförhyrning Södra SE'!L32</f>
        <v>0</v>
      </c>
      <c r="M57" s="36">
        <f>'Långtidsförhyrning Södra SE'!M32</f>
        <v>0</v>
      </c>
      <c r="N57" s="36">
        <f>'Långtidsförhyrning Södra SE'!N32</f>
        <v>0</v>
      </c>
      <c r="P57" s="38">
        <f t="shared" si="19"/>
        <v>0</v>
      </c>
      <c r="Q57" s="29">
        <f t="shared" si="20"/>
        <v>0</v>
      </c>
      <c r="R57" s="42">
        <f t="shared" si="21"/>
        <v>0</v>
      </c>
      <c r="S57" s="45">
        <f t="shared" si="14"/>
        <v>0</v>
      </c>
      <c r="U57" s="36">
        <f t="shared" si="22"/>
        <v>0</v>
      </c>
      <c r="V57" s="26">
        <f t="shared" si="22"/>
        <v>0</v>
      </c>
      <c r="W57" s="26">
        <f t="shared" si="22"/>
        <v>0</v>
      </c>
      <c r="X57" s="26">
        <f t="shared" si="22"/>
        <v>0</v>
      </c>
      <c r="Y57" s="26">
        <f t="shared" si="22"/>
        <v>0</v>
      </c>
      <c r="Z57" s="26">
        <f t="shared" si="22"/>
        <v>0</v>
      </c>
      <c r="AA57" s="26">
        <f t="shared" si="22"/>
        <v>0</v>
      </c>
      <c r="AB57" s="26">
        <f t="shared" si="22"/>
        <v>0</v>
      </c>
      <c r="AC57" s="26">
        <f t="shared" si="22"/>
        <v>0</v>
      </c>
      <c r="AD57" s="37">
        <f t="shared" si="23"/>
        <v>0</v>
      </c>
      <c r="AE57" s="36">
        <f t="shared" si="24"/>
        <v>0</v>
      </c>
      <c r="AF57" s="26">
        <f t="shared" si="24"/>
        <v>0</v>
      </c>
      <c r="AG57" s="26">
        <f t="shared" si="24"/>
        <v>0</v>
      </c>
      <c r="AH57" s="26">
        <f t="shared" si="24"/>
        <v>0</v>
      </c>
      <c r="AI57" s="26">
        <f t="shared" si="24"/>
        <v>0</v>
      </c>
      <c r="AJ57" s="26">
        <f t="shared" si="24"/>
        <v>0</v>
      </c>
      <c r="AK57" s="26">
        <f t="shared" si="24"/>
        <v>0</v>
      </c>
      <c r="AL57" s="26">
        <f t="shared" si="24"/>
        <v>0</v>
      </c>
      <c r="AM57" s="26">
        <f t="shared" si="24"/>
        <v>0</v>
      </c>
      <c r="AN57" s="37">
        <f t="shared" si="25"/>
        <v>0</v>
      </c>
      <c r="AO57" s="36">
        <f t="shared" si="26"/>
        <v>0</v>
      </c>
      <c r="AP57" s="26">
        <f t="shared" si="26"/>
        <v>0</v>
      </c>
      <c r="AQ57" s="26">
        <f t="shared" si="26"/>
        <v>0</v>
      </c>
      <c r="AR57" s="26">
        <f t="shared" si="26"/>
        <v>0</v>
      </c>
      <c r="AS57" s="26">
        <f t="shared" si="26"/>
        <v>0</v>
      </c>
      <c r="AT57" s="26">
        <f t="shared" si="26"/>
        <v>0</v>
      </c>
      <c r="AU57" s="26">
        <f t="shared" si="26"/>
        <v>0</v>
      </c>
      <c r="AV57" s="26">
        <f t="shared" si="26"/>
        <v>0</v>
      </c>
      <c r="AW57" s="26">
        <f t="shared" si="26"/>
        <v>0</v>
      </c>
      <c r="AX57" s="37">
        <f t="shared" si="27"/>
        <v>0</v>
      </c>
    </row>
    <row r="58" spans="1:50" outlineLevel="1" x14ac:dyDescent="0.2">
      <c r="A58" s="36">
        <f>'Långtidsförhyrning Södra SE'!B33</f>
        <v>0</v>
      </c>
      <c r="B58" s="36">
        <f t="shared" si="18"/>
        <v>0</v>
      </c>
      <c r="C58" s="36">
        <f>'Långtidsförhyrning Södra SE'!C33</f>
        <v>0</v>
      </c>
      <c r="D58" s="36">
        <f>'Långtidsförhyrning Södra SE'!D33</f>
        <v>0</v>
      </c>
      <c r="E58" s="36">
        <f>'Långtidsförhyrning Södra SE'!E33</f>
        <v>0</v>
      </c>
      <c r="F58" s="36">
        <f>'Långtidsförhyrning Södra SE'!F33</f>
        <v>0</v>
      </c>
      <c r="G58" s="36">
        <f>'Långtidsförhyrning Södra SE'!G33</f>
        <v>0</v>
      </c>
      <c r="H58" s="36">
        <f>'Långtidsförhyrning Södra SE'!H33</f>
        <v>0</v>
      </c>
      <c r="I58" s="36">
        <f>'Långtidsförhyrning Södra SE'!I33</f>
        <v>0</v>
      </c>
      <c r="J58" s="36">
        <f>'Långtidsförhyrning Södra SE'!J33</f>
        <v>0</v>
      </c>
      <c r="K58" s="36">
        <f>'Långtidsförhyrning Södra SE'!K33</f>
        <v>0</v>
      </c>
      <c r="L58" s="36">
        <f>'Långtidsförhyrning Södra SE'!L33</f>
        <v>0</v>
      </c>
      <c r="M58" s="36">
        <f>'Långtidsförhyrning Södra SE'!M33</f>
        <v>0</v>
      </c>
      <c r="N58" s="36">
        <f>'Långtidsförhyrning Södra SE'!N33</f>
        <v>0</v>
      </c>
      <c r="P58" s="38">
        <f t="shared" si="19"/>
        <v>0</v>
      </c>
      <c r="Q58" s="29">
        <f t="shared" si="20"/>
        <v>0</v>
      </c>
      <c r="R58" s="42">
        <f t="shared" si="21"/>
        <v>0</v>
      </c>
      <c r="S58" s="45">
        <f t="shared" si="14"/>
        <v>0</v>
      </c>
      <c r="U58" s="36">
        <f t="shared" si="22"/>
        <v>0</v>
      </c>
      <c r="V58" s="26">
        <f t="shared" si="22"/>
        <v>0</v>
      </c>
      <c r="W58" s="26">
        <f t="shared" si="22"/>
        <v>0</v>
      </c>
      <c r="X58" s="26">
        <f t="shared" si="22"/>
        <v>0</v>
      </c>
      <c r="Y58" s="26">
        <f t="shared" si="22"/>
        <v>0</v>
      </c>
      <c r="Z58" s="26">
        <f t="shared" si="22"/>
        <v>0</v>
      </c>
      <c r="AA58" s="26">
        <f t="shared" si="22"/>
        <v>0</v>
      </c>
      <c r="AB58" s="26">
        <f t="shared" si="22"/>
        <v>0</v>
      </c>
      <c r="AC58" s="26">
        <f t="shared" si="22"/>
        <v>0</v>
      </c>
      <c r="AD58" s="37">
        <f t="shared" si="23"/>
        <v>0</v>
      </c>
      <c r="AE58" s="36">
        <f t="shared" si="24"/>
        <v>0</v>
      </c>
      <c r="AF58" s="26">
        <f t="shared" si="24"/>
        <v>0</v>
      </c>
      <c r="AG58" s="26">
        <f t="shared" si="24"/>
        <v>0</v>
      </c>
      <c r="AH58" s="26">
        <f t="shared" si="24"/>
        <v>0</v>
      </c>
      <c r="AI58" s="26">
        <f t="shared" si="24"/>
        <v>0</v>
      </c>
      <c r="AJ58" s="26">
        <f t="shared" si="24"/>
        <v>0</v>
      </c>
      <c r="AK58" s="26">
        <f t="shared" si="24"/>
        <v>0</v>
      </c>
      <c r="AL58" s="26">
        <f t="shared" si="24"/>
        <v>0</v>
      </c>
      <c r="AM58" s="26">
        <f t="shared" si="24"/>
        <v>0</v>
      </c>
      <c r="AN58" s="37">
        <f t="shared" si="25"/>
        <v>0</v>
      </c>
      <c r="AO58" s="36">
        <f t="shared" si="26"/>
        <v>0</v>
      </c>
      <c r="AP58" s="26">
        <f t="shared" si="26"/>
        <v>0</v>
      </c>
      <c r="AQ58" s="26">
        <f t="shared" si="26"/>
        <v>0</v>
      </c>
      <c r="AR58" s="26">
        <f t="shared" si="26"/>
        <v>0</v>
      </c>
      <c r="AS58" s="26">
        <f t="shared" si="26"/>
        <v>0</v>
      </c>
      <c r="AT58" s="26">
        <f t="shared" si="26"/>
        <v>0</v>
      </c>
      <c r="AU58" s="26">
        <f t="shared" si="26"/>
        <v>0</v>
      </c>
      <c r="AV58" s="26">
        <f t="shared" si="26"/>
        <v>0</v>
      </c>
      <c r="AW58" s="26">
        <f t="shared" si="26"/>
        <v>0</v>
      </c>
      <c r="AX58" s="37">
        <f t="shared" si="27"/>
        <v>0</v>
      </c>
    </row>
    <row r="59" spans="1:50" outlineLevel="1" x14ac:dyDescent="0.2">
      <c r="A59" s="36">
        <f>'Långtidsförhyrning Södra SE'!B34</f>
        <v>0</v>
      </c>
      <c r="B59" s="36">
        <f t="shared" si="18"/>
        <v>0</v>
      </c>
      <c r="C59" s="36">
        <f>'Långtidsförhyrning Södra SE'!C34</f>
        <v>0</v>
      </c>
      <c r="D59" s="36">
        <f>'Långtidsförhyrning Södra SE'!D34</f>
        <v>0</v>
      </c>
      <c r="E59" s="36">
        <f>'Långtidsförhyrning Södra SE'!E34</f>
        <v>0</v>
      </c>
      <c r="F59" s="36">
        <f>'Långtidsförhyrning Södra SE'!F34</f>
        <v>0</v>
      </c>
      <c r="G59" s="36">
        <f>'Långtidsförhyrning Södra SE'!G34</f>
        <v>0</v>
      </c>
      <c r="H59" s="36">
        <f>'Långtidsförhyrning Södra SE'!H34</f>
        <v>0</v>
      </c>
      <c r="I59" s="36">
        <f>'Långtidsförhyrning Södra SE'!I34</f>
        <v>0</v>
      </c>
      <c r="J59" s="36">
        <f>'Långtidsförhyrning Södra SE'!J34</f>
        <v>0</v>
      </c>
      <c r="K59" s="36">
        <f>'Långtidsförhyrning Södra SE'!K34</f>
        <v>0</v>
      </c>
      <c r="L59" s="36">
        <f>'Långtidsförhyrning Södra SE'!L34</f>
        <v>0</v>
      </c>
      <c r="M59" s="36">
        <f>'Långtidsförhyrning Södra SE'!M34</f>
        <v>0</v>
      </c>
      <c r="N59" s="36">
        <f>'Långtidsförhyrning Södra SE'!N34</f>
        <v>0</v>
      </c>
      <c r="P59" s="38">
        <f t="shared" si="19"/>
        <v>0</v>
      </c>
      <c r="Q59" s="29">
        <f t="shared" si="20"/>
        <v>0</v>
      </c>
      <c r="R59" s="42">
        <f t="shared" si="21"/>
        <v>0</v>
      </c>
      <c r="S59" s="45">
        <f t="shared" si="14"/>
        <v>0</v>
      </c>
      <c r="U59" s="36">
        <f t="shared" si="22"/>
        <v>0</v>
      </c>
      <c r="V59" s="26">
        <f t="shared" si="22"/>
        <v>0</v>
      </c>
      <c r="W59" s="26">
        <f t="shared" si="22"/>
        <v>0</v>
      </c>
      <c r="X59" s="26">
        <f t="shared" si="22"/>
        <v>0</v>
      </c>
      <c r="Y59" s="26">
        <f t="shared" si="22"/>
        <v>0</v>
      </c>
      <c r="Z59" s="26">
        <f t="shared" si="22"/>
        <v>0</v>
      </c>
      <c r="AA59" s="26">
        <f t="shared" si="22"/>
        <v>0</v>
      </c>
      <c r="AB59" s="26">
        <f t="shared" si="22"/>
        <v>0</v>
      </c>
      <c r="AC59" s="26">
        <f t="shared" si="22"/>
        <v>0</v>
      </c>
      <c r="AD59" s="37">
        <f t="shared" si="23"/>
        <v>0</v>
      </c>
      <c r="AE59" s="36">
        <f t="shared" si="24"/>
        <v>0</v>
      </c>
      <c r="AF59" s="26">
        <f t="shared" si="24"/>
        <v>0</v>
      </c>
      <c r="AG59" s="26">
        <f t="shared" si="24"/>
        <v>0</v>
      </c>
      <c r="AH59" s="26">
        <f t="shared" si="24"/>
        <v>0</v>
      </c>
      <c r="AI59" s="26">
        <f t="shared" si="24"/>
        <v>0</v>
      </c>
      <c r="AJ59" s="26">
        <f t="shared" si="24"/>
        <v>0</v>
      </c>
      <c r="AK59" s="26">
        <f t="shared" si="24"/>
        <v>0</v>
      </c>
      <c r="AL59" s="26">
        <f t="shared" si="24"/>
        <v>0</v>
      </c>
      <c r="AM59" s="26">
        <f t="shared" si="24"/>
        <v>0</v>
      </c>
      <c r="AN59" s="37">
        <f t="shared" si="25"/>
        <v>0</v>
      </c>
      <c r="AO59" s="36">
        <f t="shared" si="26"/>
        <v>0</v>
      </c>
      <c r="AP59" s="26">
        <f t="shared" si="26"/>
        <v>0</v>
      </c>
      <c r="AQ59" s="26">
        <f t="shared" si="26"/>
        <v>0</v>
      </c>
      <c r="AR59" s="26">
        <f t="shared" si="26"/>
        <v>0</v>
      </c>
      <c r="AS59" s="26">
        <f t="shared" si="26"/>
        <v>0</v>
      </c>
      <c r="AT59" s="26">
        <f t="shared" si="26"/>
        <v>0</v>
      </c>
      <c r="AU59" s="26">
        <f t="shared" si="26"/>
        <v>0</v>
      </c>
      <c r="AV59" s="26">
        <f t="shared" si="26"/>
        <v>0</v>
      </c>
      <c r="AW59" s="26">
        <f t="shared" si="26"/>
        <v>0</v>
      </c>
      <c r="AX59" s="37">
        <f t="shared" si="27"/>
        <v>0</v>
      </c>
    </row>
    <row r="60" spans="1:50" outlineLevel="1" x14ac:dyDescent="0.2">
      <c r="A60" s="36">
        <f>'Långtidsförhyrning Södra SE'!B35</f>
        <v>0</v>
      </c>
      <c r="B60" s="36">
        <f t="shared" si="18"/>
        <v>0</v>
      </c>
      <c r="C60" s="36">
        <f>'Långtidsförhyrning Södra SE'!C35</f>
        <v>0</v>
      </c>
      <c r="D60" s="36">
        <f>'Långtidsförhyrning Södra SE'!D35</f>
        <v>0</v>
      </c>
      <c r="E60" s="36">
        <f>'Långtidsförhyrning Södra SE'!E35</f>
        <v>0</v>
      </c>
      <c r="F60" s="36">
        <f>'Långtidsförhyrning Södra SE'!F35</f>
        <v>0</v>
      </c>
      <c r="G60" s="36">
        <f>'Långtidsförhyrning Södra SE'!G35</f>
        <v>0</v>
      </c>
      <c r="H60" s="36">
        <f>'Långtidsförhyrning Södra SE'!H35</f>
        <v>0</v>
      </c>
      <c r="I60" s="36">
        <f>'Långtidsförhyrning Södra SE'!I35</f>
        <v>0</v>
      </c>
      <c r="J60" s="36">
        <f>'Långtidsförhyrning Södra SE'!J35</f>
        <v>0</v>
      </c>
      <c r="K60" s="36">
        <f>'Långtidsförhyrning Södra SE'!K35</f>
        <v>0</v>
      </c>
      <c r="L60" s="36">
        <f>'Långtidsförhyrning Södra SE'!L35</f>
        <v>0</v>
      </c>
      <c r="M60" s="36">
        <f>'Långtidsförhyrning Södra SE'!M35</f>
        <v>0</v>
      </c>
      <c r="N60" s="36">
        <f>'Långtidsförhyrning Södra SE'!N35</f>
        <v>0</v>
      </c>
      <c r="P60" s="38">
        <f t="shared" si="19"/>
        <v>0</v>
      </c>
      <c r="Q60" s="29">
        <f t="shared" si="20"/>
        <v>0</v>
      </c>
      <c r="R60" s="42">
        <f t="shared" si="21"/>
        <v>0</v>
      </c>
      <c r="S60" s="45">
        <f t="shared" si="14"/>
        <v>0</v>
      </c>
      <c r="U60" s="36">
        <f t="shared" si="22"/>
        <v>0</v>
      </c>
      <c r="V60" s="26">
        <f t="shared" si="22"/>
        <v>0</v>
      </c>
      <c r="W60" s="26">
        <f t="shared" si="22"/>
        <v>0</v>
      </c>
      <c r="X60" s="26">
        <f t="shared" si="22"/>
        <v>0</v>
      </c>
      <c r="Y60" s="26">
        <f t="shared" si="22"/>
        <v>0</v>
      </c>
      <c r="Z60" s="26">
        <f t="shared" si="22"/>
        <v>0</v>
      </c>
      <c r="AA60" s="26">
        <f t="shared" si="22"/>
        <v>0</v>
      </c>
      <c r="AB60" s="26">
        <f t="shared" si="22"/>
        <v>0</v>
      </c>
      <c r="AC60" s="26">
        <f t="shared" si="22"/>
        <v>0</v>
      </c>
      <c r="AD60" s="37">
        <f t="shared" si="23"/>
        <v>0</v>
      </c>
      <c r="AE60" s="36">
        <f t="shared" si="24"/>
        <v>0</v>
      </c>
      <c r="AF60" s="26">
        <f t="shared" si="24"/>
        <v>0</v>
      </c>
      <c r="AG60" s="26">
        <f t="shared" si="24"/>
        <v>0</v>
      </c>
      <c r="AH60" s="26">
        <f t="shared" si="24"/>
        <v>0</v>
      </c>
      <c r="AI60" s="26">
        <f t="shared" si="24"/>
        <v>0</v>
      </c>
      <c r="AJ60" s="26">
        <f t="shared" si="24"/>
        <v>0</v>
      </c>
      <c r="AK60" s="26">
        <f t="shared" si="24"/>
        <v>0</v>
      </c>
      <c r="AL60" s="26">
        <f t="shared" si="24"/>
        <v>0</v>
      </c>
      <c r="AM60" s="26">
        <f t="shared" si="24"/>
        <v>0</v>
      </c>
      <c r="AN60" s="37">
        <f t="shared" si="25"/>
        <v>0</v>
      </c>
      <c r="AO60" s="36">
        <f t="shared" si="26"/>
        <v>0</v>
      </c>
      <c r="AP60" s="26">
        <f t="shared" si="26"/>
        <v>0</v>
      </c>
      <c r="AQ60" s="26">
        <f t="shared" si="26"/>
        <v>0</v>
      </c>
      <c r="AR60" s="26">
        <f t="shared" si="26"/>
        <v>0</v>
      </c>
      <c r="AS60" s="26">
        <f t="shared" si="26"/>
        <v>0</v>
      </c>
      <c r="AT60" s="26">
        <f t="shared" si="26"/>
        <v>0</v>
      </c>
      <c r="AU60" s="26">
        <f t="shared" si="26"/>
        <v>0</v>
      </c>
      <c r="AV60" s="26">
        <f t="shared" si="26"/>
        <v>0</v>
      </c>
      <c r="AW60" s="26">
        <f t="shared" si="26"/>
        <v>0</v>
      </c>
      <c r="AX60" s="37">
        <f t="shared" si="27"/>
        <v>0</v>
      </c>
    </row>
    <row r="61" spans="1:50" outlineLevel="1" x14ac:dyDescent="0.2">
      <c r="A61" s="36">
        <f>'Långtidsförhyrning Södra SE'!B36</f>
        <v>0</v>
      </c>
      <c r="B61" s="36">
        <f t="shared" si="18"/>
        <v>0</v>
      </c>
      <c r="C61" s="36">
        <f>'Långtidsförhyrning Södra SE'!C36</f>
        <v>0</v>
      </c>
      <c r="D61" s="36">
        <f>'Långtidsförhyrning Södra SE'!D36</f>
        <v>0</v>
      </c>
      <c r="E61" s="36">
        <f>'Långtidsförhyrning Södra SE'!E36</f>
        <v>0</v>
      </c>
      <c r="F61" s="36">
        <f>'Långtidsförhyrning Södra SE'!F36</f>
        <v>0</v>
      </c>
      <c r="G61" s="36">
        <f>'Långtidsförhyrning Södra SE'!G36</f>
        <v>0</v>
      </c>
      <c r="H61" s="36">
        <f>'Långtidsförhyrning Södra SE'!H36</f>
        <v>0</v>
      </c>
      <c r="I61" s="36">
        <f>'Långtidsförhyrning Södra SE'!I36</f>
        <v>0</v>
      </c>
      <c r="J61" s="36">
        <f>'Långtidsförhyrning Södra SE'!J36</f>
        <v>0</v>
      </c>
      <c r="K61" s="36">
        <f>'Långtidsförhyrning Södra SE'!K36</f>
        <v>0</v>
      </c>
      <c r="L61" s="36">
        <f>'Långtidsförhyrning Södra SE'!L36</f>
        <v>0</v>
      </c>
      <c r="M61" s="36">
        <f>'Långtidsförhyrning Södra SE'!M36</f>
        <v>0</v>
      </c>
      <c r="N61" s="36">
        <f>'Långtidsförhyrning Södra SE'!N36</f>
        <v>0</v>
      </c>
      <c r="P61" s="38">
        <f t="shared" si="19"/>
        <v>0</v>
      </c>
      <c r="Q61" s="29">
        <f t="shared" si="20"/>
        <v>0</v>
      </c>
      <c r="R61" s="42">
        <f t="shared" si="21"/>
        <v>0</v>
      </c>
      <c r="S61" s="45">
        <f t="shared" si="14"/>
        <v>0</v>
      </c>
      <c r="U61" s="36">
        <f t="shared" si="22"/>
        <v>0</v>
      </c>
      <c r="V61" s="26">
        <f t="shared" si="22"/>
        <v>0</v>
      </c>
      <c r="W61" s="26">
        <f t="shared" si="22"/>
        <v>0</v>
      </c>
      <c r="X61" s="26">
        <f t="shared" ref="X61:AC103" si="28">IF(G61="Ja",G$28*$B61,0)</f>
        <v>0</v>
      </c>
      <c r="Y61" s="26">
        <f t="shared" si="28"/>
        <v>0</v>
      </c>
      <c r="Z61" s="26">
        <f t="shared" si="28"/>
        <v>0</v>
      </c>
      <c r="AA61" s="26">
        <f t="shared" si="28"/>
        <v>0</v>
      </c>
      <c r="AB61" s="26">
        <f t="shared" si="28"/>
        <v>0</v>
      </c>
      <c r="AC61" s="26">
        <f t="shared" si="28"/>
        <v>0</v>
      </c>
      <c r="AD61" s="37">
        <f t="shared" si="23"/>
        <v>0</v>
      </c>
      <c r="AE61" s="36">
        <f t="shared" si="24"/>
        <v>0</v>
      </c>
      <c r="AF61" s="26">
        <f t="shared" si="24"/>
        <v>0</v>
      </c>
      <c r="AG61" s="26">
        <f t="shared" si="24"/>
        <v>0</v>
      </c>
      <c r="AH61" s="26">
        <f t="shared" ref="AH61:AM103" si="29">IF(G61="Ja",G$29*$B61,0)</f>
        <v>0</v>
      </c>
      <c r="AI61" s="26">
        <f t="shared" si="29"/>
        <v>0</v>
      </c>
      <c r="AJ61" s="26">
        <f t="shared" si="29"/>
        <v>0</v>
      </c>
      <c r="AK61" s="26">
        <f t="shared" si="29"/>
        <v>0</v>
      </c>
      <c r="AL61" s="26">
        <f t="shared" si="29"/>
        <v>0</v>
      </c>
      <c r="AM61" s="26">
        <f t="shared" si="29"/>
        <v>0</v>
      </c>
      <c r="AN61" s="37">
        <f t="shared" si="25"/>
        <v>0</v>
      </c>
      <c r="AO61" s="36">
        <f t="shared" si="26"/>
        <v>0</v>
      </c>
      <c r="AP61" s="26">
        <f t="shared" si="26"/>
        <v>0</v>
      </c>
      <c r="AQ61" s="26">
        <f t="shared" si="26"/>
        <v>0</v>
      </c>
      <c r="AR61" s="26">
        <f t="shared" ref="AR61:AW103" si="30">IF(G61="Ja",G$30*$B61,0)</f>
        <v>0</v>
      </c>
      <c r="AS61" s="26">
        <f t="shared" si="30"/>
        <v>0</v>
      </c>
      <c r="AT61" s="26">
        <f t="shared" si="30"/>
        <v>0</v>
      </c>
      <c r="AU61" s="26">
        <f t="shared" si="30"/>
        <v>0</v>
      </c>
      <c r="AV61" s="26">
        <f t="shared" si="30"/>
        <v>0</v>
      </c>
      <c r="AW61" s="26">
        <f t="shared" si="30"/>
        <v>0</v>
      </c>
      <c r="AX61" s="37">
        <f t="shared" si="27"/>
        <v>0</v>
      </c>
    </row>
    <row r="62" spans="1:50" outlineLevel="1" x14ac:dyDescent="0.2">
      <c r="A62" s="36">
        <f>'Långtidsförhyrning Södra SE'!B37</f>
        <v>0</v>
      </c>
      <c r="B62" s="36">
        <f t="shared" si="18"/>
        <v>0</v>
      </c>
      <c r="C62" s="36">
        <f>'Långtidsförhyrning Södra SE'!C37</f>
        <v>0</v>
      </c>
      <c r="D62" s="36">
        <f>'Långtidsförhyrning Södra SE'!D37</f>
        <v>0</v>
      </c>
      <c r="E62" s="36">
        <f>'Långtidsförhyrning Södra SE'!E37</f>
        <v>0</v>
      </c>
      <c r="F62" s="36">
        <f>'Långtidsförhyrning Södra SE'!F37</f>
        <v>0</v>
      </c>
      <c r="G62" s="36">
        <f>'Långtidsförhyrning Södra SE'!G37</f>
        <v>0</v>
      </c>
      <c r="H62" s="36">
        <f>'Långtidsförhyrning Södra SE'!H37</f>
        <v>0</v>
      </c>
      <c r="I62" s="36">
        <f>'Långtidsförhyrning Södra SE'!I37</f>
        <v>0</v>
      </c>
      <c r="J62" s="36">
        <f>'Långtidsförhyrning Södra SE'!J37</f>
        <v>0</v>
      </c>
      <c r="K62" s="36">
        <f>'Långtidsförhyrning Södra SE'!K37</f>
        <v>0</v>
      </c>
      <c r="L62" s="36">
        <f>'Långtidsförhyrning Södra SE'!L37</f>
        <v>0</v>
      </c>
      <c r="M62" s="36">
        <f>'Långtidsförhyrning Södra SE'!M37</f>
        <v>0</v>
      </c>
      <c r="N62" s="36">
        <f>'Långtidsförhyrning Södra SE'!N37</f>
        <v>0</v>
      </c>
      <c r="P62" s="38">
        <f t="shared" si="19"/>
        <v>0</v>
      </c>
      <c r="Q62" s="29">
        <f t="shared" si="20"/>
        <v>0</v>
      </c>
      <c r="R62" s="42">
        <f t="shared" si="21"/>
        <v>0</v>
      </c>
      <c r="S62" s="45">
        <f t="shared" si="14"/>
        <v>0</v>
      </c>
      <c r="U62" s="36">
        <f t="shared" ref="U62:Z125" si="31">IF(D62="Ja",D$28*$B62,0)</f>
        <v>0</v>
      </c>
      <c r="V62" s="26">
        <f t="shared" si="31"/>
        <v>0</v>
      </c>
      <c r="W62" s="26">
        <f t="shared" si="31"/>
        <v>0</v>
      </c>
      <c r="X62" s="26">
        <f t="shared" si="28"/>
        <v>0</v>
      </c>
      <c r="Y62" s="26">
        <f t="shared" si="28"/>
        <v>0</v>
      </c>
      <c r="Z62" s="26">
        <f t="shared" si="28"/>
        <v>0</v>
      </c>
      <c r="AA62" s="26">
        <f t="shared" si="28"/>
        <v>0</v>
      </c>
      <c r="AB62" s="26">
        <f t="shared" si="28"/>
        <v>0</v>
      </c>
      <c r="AC62" s="26">
        <f t="shared" si="28"/>
        <v>0</v>
      </c>
      <c r="AD62" s="37">
        <f t="shared" si="23"/>
        <v>0</v>
      </c>
      <c r="AE62" s="36">
        <f t="shared" ref="AE62:AJ125" si="32">IF(D62="Ja",D$29*$B62,0)</f>
        <v>0</v>
      </c>
      <c r="AF62" s="26">
        <f t="shared" si="32"/>
        <v>0</v>
      </c>
      <c r="AG62" s="26">
        <f t="shared" si="32"/>
        <v>0</v>
      </c>
      <c r="AH62" s="26">
        <f t="shared" si="29"/>
        <v>0</v>
      </c>
      <c r="AI62" s="26">
        <f t="shared" si="29"/>
        <v>0</v>
      </c>
      <c r="AJ62" s="26">
        <f t="shared" si="29"/>
        <v>0</v>
      </c>
      <c r="AK62" s="26">
        <f t="shared" si="29"/>
        <v>0</v>
      </c>
      <c r="AL62" s="26">
        <f t="shared" si="29"/>
        <v>0</v>
      </c>
      <c r="AM62" s="26">
        <f t="shared" si="29"/>
        <v>0</v>
      </c>
      <c r="AN62" s="37">
        <f t="shared" si="25"/>
        <v>0</v>
      </c>
      <c r="AO62" s="36">
        <f t="shared" ref="AO62:AT125" si="33">IF(D62="Ja",D$30*$B62,0)</f>
        <v>0</v>
      </c>
      <c r="AP62" s="26">
        <f t="shared" si="33"/>
        <v>0</v>
      </c>
      <c r="AQ62" s="26">
        <f t="shared" si="33"/>
        <v>0</v>
      </c>
      <c r="AR62" s="26">
        <f t="shared" si="30"/>
        <v>0</v>
      </c>
      <c r="AS62" s="26">
        <f t="shared" si="30"/>
        <v>0</v>
      </c>
      <c r="AT62" s="26">
        <f t="shared" si="30"/>
        <v>0</v>
      </c>
      <c r="AU62" s="26">
        <f t="shared" si="30"/>
        <v>0</v>
      </c>
      <c r="AV62" s="26">
        <f t="shared" si="30"/>
        <v>0</v>
      </c>
      <c r="AW62" s="26">
        <f t="shared" si="30"/>
        <v>0</v>
      </c>
      <c r="AX62" s="37">
        <f t="shared" si="27"/>
        <v>0</v>
      </c>
    </row>
    <row r="63" spans="1:50" outlineLevel="1" x14ac:dyDescent="0.2">
      <c r="A63" s="36">
        <f>'Långtidsförhyrning Södra SE'!B38</f>
        <v>0</v>
      </c>
      <c r="B63" s="36">
        <f t="shared" si="18"/>
        <v>0</v>
      </c>
      <c r="C63" s="36">
        <f>'Långtidsförhyrning Södra SE'!C38</f>
        <v>0</v>
      </c>
      <c r="D63" s="36">
        <f>'Långtidsförhyrning Södra SE'!D38</f>
        <v>0</v>
      </c>
      <c r="E63" s="36">
        <f>'Långtidsförhyrning Södra SE'!E38</f>
        <v>0</v>
      </c>
      <c r="F63" s="36">
        <f>'Långtidsförhyrning Södra SE'!F38</f>
        <v>0</v>
      </c>
      <c r="G63" s="36">
        <f>'Långtidsförhyrning Södra SE'!G38</f>
        <v>0</v>
      </c>
      <c r="H63" s="36">
        <f>'Långtidsförhyrning Södra SE'!H38</f>
        <v>0</v>
      </c>
      <c r="I63" s="36">
        <f>'Långtidsförhyrning Södra SE'!I38</f>
        <v>0</v>
      </c>
      <c r="J63" s="36">
        <f>'Långtidsförhyrning Södra SE'!J38</f>
        <v>0</v>
      </c>
      <c r="K63" s="36">
        <f>'Långtidsförhyrning Södra SE'!K38</f>
        <v>0</v>
      </c>
      <c r="L63" s="36">
        <f>'Långtidsförhyrning Södra SE'!L38</f>
        <v>0</v>
      </c>
      <c r="M63" s="36">
        <f>'Långtidsförhyrning Södra SE'!M38</f>
        <v>0</v>
      </c>
      <c r="N63" s="36">
        <f>'Långtidsförhyrning Södra SE'!N38</f>
        <v>0</v>
      </c>
      <c r="P63" s="38">
        <f t="shared" si="19"/>
        <v>0</v>
      </c>
      <c r="Q63" s="29">
        <f t="shared" si="20"/>
        <v>0</v>
      </c>
      <c r="R63" s="42">
        <f t="shared" si="21"/>
        <v>0</v>
      </c>
      <c r="S63" s="45">
        <f t="shared" si="14"/>
        <v>0</v>
      </c>
      <c r="U63" s="36">
        <f t="shared" si="31"/>
        <v>0</v>
      </c>
      <c r="V63" s="26">
        <f t="shared" si="31"/>
        <v>0</v>
      </c>
      <c r="W63" s="26">
        <f t="shared" si="31"/>
        <v>0</v>
      </c>
      <c r="X63" s="26">
        <f t="shared" si="28"/>
        <v>0</v>
      </c>
      <c r="Y63" s="26">
        <f t="shared" si="28"/>
        <v>0</v>
      </c>
      <c r="Z63" s="26">
        <f t="shared" si="28"/>
        <v>0</v>
      </c>
      <c r="AA63" s="26">
        <f t="shared" si="28"/>
        <v>0</v>
      </c>
      <c r="AB63" s="26">
        <f t="shared" si="28"/>
        <v>0</v>
      </c>
      <c r="AC63" s="26">
        <f t="shared" si="28"/>
        <v>0</v>
      </c>
      <c r="AD63" s="37">
        <f t="shared" si="23"/>
        <v>0</v>
      </c>
      <c r="AE63" s="36">
        <f t="shared" si="32"/>
        <v>0</v>
      </c>
      <c r="AF63" s="26">
        <f t="shared" si="32"/>
        <v>0</v>
      </c>
      <c r="AG63" s="26">
        <f t="shared" si="32"/>
        <v>0</v>
      </c>
      <c r="AH63" s="26">
        <f t="shared" si="29"/>
        <v>0</v>
      </c>
      <c r="AI63" s="26">
        <f t="shared" si="29"/>
        <v>0</v>
      </c>
      <c r="AJ63" s="26">
        <f t="shared" si="29"/>
        <v>0</v>
      </c>
      <c r="AK63" s="26">
        <f t="shared" si="29"/>
        <v>0</v>
      </c>
      <c r="AL63" s="26">
        <f t="shared" si="29"/>
        <v>0</v>
      </c>
      <c r="AM63" s="26">
        <f t="shared" si="29"/>
        <v>0</v>
      </c>
      <c r="AN63" s="37">
        <f t="shared" si="25"/>
        <v>0</v>
      </c>
      <c r="AO63" s="36">
        <f t="shared" si="33"/>
        <v>0</v>
      </c>
      <c r="AP63" s="26">
        <f t="shared" si="33"/>
        <v>0</v>
      </c>
      <c r="AQ63" s="26">
        <f t="shared" si="33"/>
        <v>0</v>
      </c>
      <c r="AR63" s="26">
        <f t="shared" si="30"/>
        <v>0</v>
      </c>
      <c r="AS63" s="26">
        <f t="shared" si="30"/>
        <v>0</v>
      </c>
      <c r="AT63" s="26">
        <f t="shared" si="30"/>
        <v>0</v>
      </c>
      <c r="AU63" s="26">
        <f t="shared" si="30"/>
        <v>0</v>
      </c>
      <c r="AV63" s="26">
        <f t="shared" si="30"/>
        <v>0</v>
      </c>
      <c r="AW63" s="26">
        <f t="shared" si="30"/>
        <v>0</v>
      </c>
      <c r="AX63" s="37">
        <f t="shared" si="27"/>
        <v>0</v>
      </c>
    </row>
    <row r="64" spans="1:50" outlineLevel="1" x14ac:dyDescent="0.2">
      <c r="A64" s="36">
        <f>'Långtidsförhyrning Södra SE'!B39</f>
        <v>0</v>
      </c>
      <c r="B64" s="36">
        <f t="shared" si="18"/>
        <v>0</v>
      </c>
      <c r="C64" s="36">
        <f>'Långtidsförhyrning Södra SE'!C39</f>
        <v>0</v>
      </c>
      <c r="D64" s="36">
        <f>'Långtidsförhyrning Södra SE'!D39</f>
        <v>0</v>
      </c>
      <c r="E64" s="36">
        <f>'Långtidsförhyrning Södra SE'!E39</f>
        <v>0</v>
      </c>
      <c r="F64" s="36">
        <f>'Långtidsförhyrning Södra SE'!F39</f>
        <v>0</v>
      </c>
      <c r="G64" s="36">
        <f>'Långtidsförhyrning Södra SE'!G39</f>
        <v>0</v>
      </c>
      <c r="H64" s="36">
        <f>'Långtidsförhyrning Södra SE'!H39</f>
        <v>0</v>
      </c>
      <c r="I64" s="36">
        <f>'Långtidsförhyrning Södra SE'!I39</f>
        <v>0</v>
      </c>
      <c r="J64" s="36">
        <f>'Långtidsförhyrning Södra SE'!J39</f>
        <v>0</v>
      </c>
      <c r="K64" s="36">
        <f>'Långtidsförhyrning Södra SE'!K39</f>
        <v>0</v>
      </c>
      <c r="L64" s="36">
        <f>'Långtidsförhyrning Södra SE'!L39</f>
        <v>0</v>
      </c>
      <c r="M64" s="36">
        <f>'Långtidsförhyrning Södra SE'!M39</f>
        <v>0</v>
      </c>
      <c r="N64" s="36">
        <f>'Långtidsförhyrning Södra SE'!N39</f>
        <v>0</v>
      </c>
      <c r="P64" s="38">
        <f t="shared" si="19"/>
        <v>0</v>
      </c>
      <c r="Q64" s="29">
        <f t="shared" si="20"/>
        <v>0</v>
      </c>
      <c r="R64" s="42">
        <f t="shared" si="21"/>
        <v>0</v>
      </c>
      <c r="S64" s="45">
        <f t="shared" si="14"/>
        <v>0</v>
      </c>
      <c r="U64" s="36">
        <f t="shared" si="31"/>
        <v>0</v>
      </c>
      <c r="V64" s="26">
        <f t="shared" si="31"/>
        <v>0</v>
      </c>
      <c r="W64" s="26">
        <f t="shared" si="31"/>
        <v>0</v>
      </c>
      <c r="X64" s="26">
        <f t="shared" si="28"/>
        <v>0</v>
      </c>
      <c r="Y64" s="26">
        <f t="shared" si="28"/>
        <v>0</v>
      </c>
      <c r="Z64" s="26">
        <f t="shared" si="28"/>
        <v>0</v>
      </c>
      <c r="AA64" s="26">
        <f t="shared" si="28"/>
        <v>0</v>
      </c>
      <c r="AB64" s="26">
        <f t="shared" si="28"/>
        <v>0</v>
      </c>
      <c r="AC64" s="26">
        <f t="shared" si="28"/>
        <v>0</v>
      </c>
      <c r="AD64" s="37">
        <f t="shared" si="23"/>
        <v>0</v>
      </c>
      <c r="AE64" s="36">
        <f t="shared" si="32"/>
        <v>0</v>
      </c>
      <c r="AF64" s="26">
        <f t="shared" si="32"/>
        <v>0</v>
      </c>
      <c r="AG64" s="26">
        <f t="shared" si="32"/>
        <v>0</v>
      </c>
      <c r="AH64" s="26">
        <f t="shared" si="29"/>
        <v>0</v>
      </c>
      <c r="AI64" s="26">
        <f t="shared" si="29"/>
        <v>0</v>
      </c>
      <c r="AJ64" s="26">
        <f t="shared" si="29"/>
        <v>0</v>
      </c>
      <c r="AK64" s="26">
        <f t="shared" si="29"/>
        <v>0</v>
      </c>
      <c r="AL64" s="26">
        <f t="shared" si="29"/>
        <v>0</v>
      </c>
      <c r="AM64" s="26">
        <f t="shared" si="29"/>
        <v>0</v>
      </c>
      <c r="AN64" s="37">
        <f t="shared" si="25"/>
        <v>0</v>
      </c>
      <c r="AO64" s="36">
        <f t="shared" si="33"/>
        <v>0</v>
      </c>
      <c r="AP64" s="26">
        <f t="shared" si="33"/>
        <v>0</v>
      </c>
      <c r="AQ64" s="26">
        <f t="shared" si="33"/>
        <v>0</v>
      </c>
      <c r="AR64" s="26">
        <f t="shared" si="30"/>
        <v>0</v>
      </c>
      <c r="AS64" s="26">
        <f t="shared" si="30"/>
        <v>0</v>
      </c>
      <c r="AT64" s="26">
        <f t="shared" si="30"/>
        <v>0</v>
      </c>
      <c r="AU64" s="26">
        <f t="shared" si="30"/>
        <v>0</v>
      </c>
      <c r="AV64" s="26">
        <f t="shared" si="30"/>
        <v>0</v>
      </c>
      <c r="AW64" s="26">
        <f t="shared" si="30"/>
        <v>0</v>
      </c>
      <c r="AX64" s="37">
        <f t="shared" si="27"/>
        <v>0</v>
      </c>
    </row>
    <row r="65" spans="1:50" outlineLevel="1" x14ac:dyDescent="0.2">
      <c r="A65" s="36">
        <f>'Långtidsförhyrning Södra SE'!B40</f>
        <v>0</v>
      </c>
      <c r="B65" s="36">
        <f t="shared" si="18"/>
        <v>0</v>
      </c>
      <c r="C65" s="36">
        <f>'Långtidsförhyrning Södra SE'!C40</f>
        <v>0</v>
      </c>
      <c r="D65" s="36">
        <f>'Långtidsförhyrning Södra SE'!D40</f>
        <v>0</v>
      </c>
      <c r="E65" s="36">
        <f>'Långtidsförhyrning Södra SE'!E40</f>
        <v>0</v>
      </c>
      <c r="F65" s="36">
        <f>'Långtidsförhyrning Södra SE'!F40</f>
        <v>0</v>
      </c>
      <c r="G65" s="36">
        <f>'Långtidsförhyrning Södra SE'!G40</f>
        <v>0</v>
      </c>
      <c r="H65" s="36">
        <f>'Långtidsförhyrning Södra SE'!H40</f>
        <v>0</v>
      </c>
      <c r="I65" s="36">
        <f>'Långtidsförhyrning Södra SE'!I40</f>
        <v>0</v>
      </c>
      <c r="J65" s="36">
        <f>'Långtidsförhyrning Södra SE'!J40</f>
        <v>0</v>
      </c>
      <c r="K65" s="36">
        <f>'Långtidsförhyrning Södra SE'!K40</f>
        <v>0</v>
      </c>
      <c r="L65" s="36">
        <f>'Långtidsförhyrning Södra SE'!L40</f>
        <v>0</v>
      </c>
      <c r="M65" s="36">
        <f>'Långtidsförhyrning Södra SE'!M40</f>
        <v>0</v>
      </c>
      <c r="N65" s="36">
        <f>'Långtidsförhyrning Södra SE'!N40</f>
        <v>0</v>
      </c>
      <c r="P65" s="38">
        <f t="shared" si="19"/>
        <v>0</v>
      </c>
      <c r="Q65" s="29">
        <f t="shared" si="20"/>
        <v>0</v>
      </c>
      <c r="R65" s="42">
        <f t="shared" si="21"/>
        <v>0</v>
      </c>
      <c r="S65" s="45">
        <f t="shared" si="14"/>
        <v>0</v>
      </c>
      <c r="U65" s="36">
        <f t="shared" si="31"/>
        <v>0</v>
      </c>
      <c r="V65" s="26">
        <f t="shared" si="31"/>
        <v>0</v>
      </c>
      <c r="W65" s="26">
        <f t="shared" si="31"/>
        <v>0</v>
      </c>
      <c r="X65" s="26">
        <f t="shared" si="28"/>
        <v>0</v>
      </c>
      <c r="Y65" s="26">
        <f t="shared" si="28"/>
        <v>0</v>
      </c>
      <c r="Z65" s="26">
        <f t="shared" si="28"/>
        <v>0</v>
      </c>
      <c r="AA65" s="26">
        <f t="shared" si="28"/>
        <v>0</v>
      </c>
      <c r="AB65" s="26">
        <f t="shared" si="28"/>
        <v>0</v>
      </c>
      <c r="AC65" s="26">
        <f t="shared" si="28"/>
        <v>0</v>
      </c>
      <c r="AD65" s="37">
        <f t="shared" si="23"/>
        <v>0</v>
      </c>
      <c r="AE65" s="36">
        <f t="shared" si="32"/>
        <v>0</v>
      </c>
      <c r="AF65" s="26">
        <f t="shared" si="32"/>
        <v>0</v>
      </c>
      <c r="AG65" s="26">
        <f t="shared" si="32"/>
        <v>0</v>
      </c>
      <c r="AH65" s="26">
        <f t="shared" si="29"/>
        <v>0</v>
      </c>
      <c r="AI65" s="26">
        <f t="shared" si="29"/>
        <v>0</v>
      </c>
      <c r="AJ65" s="26">
        <f t="shared" si="29"/>
        <v>0</v>
      </c>
      <c r="AK65" s="26">
        <f t="shared" si="29"/>
        <v>0</v>
      </c>
      <c r="AL65" s="26">
        <f t="shared" si="29"/>
        <v>0</v>
      </c>
      <c r="AM65" s="26">
        <f t="shared" si="29"/>
        <v>0</v>
      </c>
      <c r="AN65" s="37">
        <f t="shared" si="25"/>
        <v>0</v>
      </c>
      <c r="AO65" s="36">
        <f t="shared" si="33"/>
        <v>0</v>
      </c>
      <c r="AP65" s="26">
        <f t="shared" si="33"/>
        <v>0</v>
      </c>
      <c r="AQ65" s="26">
        <f t="shared" si="33"/>
        <v>0</v>
      </c>
      <c r="AR65" s="26">
        <f t="shared" si="30"/>
        <v>0</v>
      </c>
      <c r="AS65" s="26">
        <f t="shared" si="30"/>
        <v>0</v>
      </c>
      <c r="AT65" s="26">
        <f t="shared" si="30"/>
        <v>0</v>
      </c>
      <c r="AU65" s="26">
        <f t="shared" si="30"/>
        <v>0</v>
      </c>
      <c r="AV65" s="26">
        <f t="shared" si="30"/>
        <v>0</v>
      </c>
      <c r="AW65" s="26">
        <f t="shared" si="30"/>
        <v>0</v>
      </c>
      <c r="AX65" s="37">
        <f t="shared" si="27"/>
        <v>0</v>
      </c>
    </row>
    <row r="66" spans="1:50" outlineLevel="1" x14ac:dyDescent="0.2">
      <c r="A66" s="36">
        <f>'Långtidsförhyrning Södra SE'!B41</f>
        <v>0</v>
      </c>
      <c r="B66" s="36">
        <f t="shared" si="18"/>
        <v>0</v>
      </c>
      <c r="C66" s="36">
        <f>'Långtidsförhyrning Södra SE'!C41</f>
        <v>0</v>
      </c>
      <c r="D66" s="36">
        <f>'Långtidsförhyrning Södra SE'!D41</f>
        <v>0</v>
      </c>
      <c r="E66" s="36">
        <f>'Långtidsförhyrning Södra SE'!E41</f>
        <v>0</v>
      </c>
      <c r="F66" s="36">
        <f>'Långtidsförhyrning Södra SE'!F41</f>
        <v>0</v>
      </c>
      <c r="G66" s="36">
        <f>'Långtidsförhyrning Södra SE'!G41</f>
        <v>0</v>
      </c>
      <c r="H66" s="36">
        <f>'Långtidsförhyrning Södra SE'!H41</f>
        <v>0</v>
      </c>
      <c r="I66" s="36">
        <f>'Långtidsförhyrning Södra SE'!I41</f>
        <v>0</v>
      </c>
      <c r="J66" s="36">
        <f>'Långtidsförhyrning Södra SE'!J41</f>
        <v>0</v>
      </c>
      <c r="K66" s="36">
        <f>'Långtidsförhyrning Södra SE'!K41</f>
        <v>0</v>
      </c>
      <c r="L66" s="36">
        <f>'Långtidsförhyrning Södra SE'!L41</f>
        <v>0</v>
      </c>
      <c r="M66" s="36">
        <f>'Långtidsförhyrning Södra SE'!M41</f>
        <v>0</v>
      </c>
      <c r="N66" s="36">
        <f>'Långtidsförhyrning Södra SE'!N41</f>
        <v>0</v>
      </c>
      <c r="P66" s="38">
        <f t="shared" si="19"/>
        <v>0</v>
      </c>
      <c r="Q66" s="29">
        <f t="shared" si="20"/>
        <v>0</v>
      </c>
      <c r="R66" s="42">
        <f t="shared" si="21"/>
        <v>0</v>
      </c>
      <c r="S66" s="45">
        <f t="shared" si="14"/>
        <v>0</v>
      </c>
      <c r="U66" s="36">
        <f t="shared" si="31"/>
        <v>0</v>
      </c>
      <c r="V66" s="26">
        <f t="shared" si="31"/>
        <v>0</v>
      </c>
      <c r="W66" s="26">
        <f t="shared" si="31"/>
        <v>0</v>
      </c>
      <c r="X66" s="26">
        <f t="shared" si="28"/>
        <v>0</v>
      </c>
      <c r="Y66" s="26">
        <f t="shared" si="28"/>
        <v>0</v>
      </c>
      <c r="Z66" s="26">
        <f t="shared" si="28"/>
        <v>0</v>
      </c>
      <c r="AA66" s="26">
        <f t="shared" si="28"/>
        <v>0</v>
      </c>
      <c r="AB66" s="26">
        <f t="shared" si="28"/>
        <v>0</v>
      </c>
      <c r="AC66" s="26">
        <f t="shared" si="28"/>
        <v>0</v>
      </c>
      <c r="AD66" s="37">
        <f t="shared" si="23"/>
        <v>0</v>
      </c>
      <c r="AE66" s="36">
        <f t="shared" si="32"/>
        <v>0</v>
      </c>
      <c r="AF66" s="26">
        <f t="shared" si="32"/>
        <v>0</v>
      </c>
      <c r="AG66" s="26">
        <f t="shared" si="32"/>
        <v>0</v>
      </c>
      <c r="AH66" s="26">
        <f t="shared" si="29"/>
        <v>0</v>
      </c>
      <c r="AI66" s="26">
        <f t="shared" si="29"/>
        <v>0</v>
      </c>
      <c r="AJ66" s="26">
        <f t="shared" si="29"/>
        <v>0</v>
      </c>
      <c r="AK66" s="26">
        <f t="shared" si="29"/>
        <v>0</v>
      </c>
      <c r="AL66" s="26">
        <f t="shared" si="29"/>
        <v>0</v>
      </c>
      <c r="AM66" s="26">
        <f t="shared" si="29"/>
        <v>0</v>
      </c>
      <c r="AN66" s="37">
        <f t="shared" si="25"/>
        <v>0</v>
      </c>
      <c r="AO66" s="36">
        <f t="shared" si="33"/>
        <v>0</v>
      </c>
      <c r="AP66" s="26">
        <f t="shared" si="33"/>
        <v>0</v>
      </c>
      <c r="AQ66" s="26">
        <f t="shared" si="33"/>
        <v>0</v>
      </c>
      <c r="AR66" s="26">
        <f t="shared" si="30"/>
        <v>0</v>
      </c>
      <c r="AS66" s="26">
        <f t="shared" si="30"/>
        <v>0</v>
      </c>
      <c r="AT66" s="26">
        <f t="shared" si="30"/>
        <v>0</v>
      </c>
      <c r="AU66" s="26">
        <f t="shared" si="30"/>
        <v>0</v>
      </c>
      <c r="AV66" s="26">
        <f t="shared" si="30"/>
        <v>0</v>
      </c>
      <c r="AW66" s="26">
        <f t="shared" si="30"/>
        <v>0</v>
      </c>
      <c r="AX66" s="37">
        <f t="shared" si="27"/>
        <v>0</v>
      </c>
    </row>
    <row r="67" spans="1:50" outlineLevel="1" x14ac:dyDescent="0.2">
      <c r="A67" s="36">
        <f>'Långtidsförhyrning Södra SE'!B42</f>
        <v>0</v>
      </c>
      <c r="B67" s="36">
        <f t="shared" si="18"/>
        <v>0</v>
      </c>
      <c r="C67" s="36">
        <f>'Långtidsförhyrning Södra SE'!C42</f>
        <v>0</v>
      </c>
      <c r="D67" s="36">
        <f>'Långtidsförhyrning Södra SE'!D42</f>
        <v>0</v>
      </c>
      <c r="E67" s="36">
        <f>'Långtidsförhyrning Södra SE'!E42</f>
        <v>0</v>
      </c>
      <c r="F67" s="36">
        <f>'Långtidsförhyrning Södra SE'!F42</f>
        <v>0</v>
      </c>
      <c r="G67" s="36">
        <f>'Långtidsförhyrning Södra SE'!G42</f>
        <v>0</v>
      </c>
      <c r="H67" s="36">
        <f>'Långtidsförhyrning Södra SE'!H42</f>
        <v>0</v>
      </c>
      <c r="I67" s="36">
        <f>'Långtidsförhyrning Södra SE'!I42</f>
        <v>0</v>
      </c>
      <c r="J67" s="36">
        <f>'Långtidsförhyrning Södra SE'!J42</f>
        <v>0</v>
      </c>
      <c r="K67" s="36">
        <f>'Långtidsförhyrning Södra SE'!K42</f>
        <v>0</v>
      </c>
      <c r="L67" s="36">
        <f>'Långtidsförhyrning Södra SE'!L42</f>
        <v>0</v>
      </c>
      <c r="M67" s="36">
        <f>'Långtidsförhyrning Södra SE'!M42</f>
        <v>0</v>
      </c>
      <c r="N67" s="36">
        <f>'Långtidsförhyrning Södra SE'!N42</f>
        <v>0</v>
      </c>
      <c r="P67" s="38">
        <f t="shared" si="19"/>
        <v>0</v>
      </c>
      <c r="Q67" s="29">
        <f t="shared" si="20"/>
        <v>0</v>
      </c>
      <c r="R67" s="42">
        <f t="shared" si="21"/>
        <v>0</v>
      </c>
      <c r="S67" s="45">
        <f t="shared" si="14"/>
        <v>0</v>
      </c>
      <c r="U67" s="36">
        <f t="shared" si="31"/>
        <v>0</v>
      </c>
      <c r="V67" s="26">
        <f t="shared" si="31"/>
        <v>0</v>
      </c>
      <c r="W67" s="26">
        <f t="shared" si="31"/>
        <v>0</v>
      </c>
      <c r="X67" s="26">
        <f t="shared" si="28"/>
        <v>0</v>
      </c>
      <c r="Y67" s="26">
        <f t="shared" si="28"/>
        <v>0</v>
      </c>
      <c r="Z67" s="26">
        <f t="shared" si="28"/>
        <v>0</v>
      </c>
      <c r="AA67" s="26">
        <f t="shared" si="28"/>
        <v>0</v>
      </c>
      <c r="AB67" s="26">
        <f t="shared" si="28"/>
        <v>0</v>
      </c>
      <c r="AC67" s="26">
        <f t="shared" si="28"/>
        <v>0</v>
      </c>
      <c r="AD67" s="37">
        <f t="shared" si="23"/>
        <v>0</v>
      </c>
      <c r="AE67" s="36">
        <f t="shared" si="32"/>
        <v>0</v>
      </c>
      <c r="AF67" s="26">
        <f t="shared" si="32"/>
        <v>0</v>
      </c>
      <c r="AG67" s="26">
        <f t="shared" si="32"/>
        <v>0</v>
      </c>
      <c r="AH67" s="26">
        <f t="shared" si="29"/>
        <v>0</v>
      </c>
      <c r="AI67" s="26">
        <f t="shared" si="29"/>
        <v>0</v>
      </c>
      <c r="AJ67" s="26">
        <f t="shared" si="29"/>
        <v>0</v>
      </c>
      <c r="AK67" s="26">
        <f t="shared" si="29"/>
        <v>0</v>
      </c>
      <c r="AL67" s="26">
        <f t="shared" si="29"/>
        <v>0</v>
      </c>
      <c r="AM67" s="26">
        <f t="shared" si="29"/>
        <v>0</v>
      </c>
      <c r="AN67" s="37">
        <f t="shared" si="25"/>
        <v>0</v>
      </c>
      <c r="AO67" s="36">
        <f t="shared" si="33"/>
        <v>0</v>
      </c>
      <c r="AP67" s="26">
        <f t="shared" si="33"/>
        <v>0</v>
      </c>
      <c r="AQ67" s="26">
        <f t="shared" si="33"/>
        <v>0</v>
      </c>
      <c r="AR67" s="26">
        <f t="shared" si="30"/>
        <v>0</v>
      </c>
      <c r="AS67" s="26">
        <f t="shared" si="30"/>
        <v>0</v>
      </c>
      <c r="AT67" s="26">
        <f t="shared" si="30"/>
        <v>0</v>
      </c>
      <c r="AU67" s="26">
        <f t="shared" si="30"/>
        <v>0</v>
      </c>
      <c r="AV67" s="26">
        <f t="shared" si="30"/>
        <v>0</v>
      </c>
      <c r="AW67" s="26">
        <f t="shared" si="30"/>
        <v>0</v>
      </c>
      <c r="AX67" s="37">
        <f t="shared" si="27"/>
        <v>0</v>
      </c>
    </row>
    <row r="68" spans="1:50" outlineLevel="1" x14ac:dyDescent="0.2">
      <c r="A68" s="36">
        <f>'Långtidsförhyrning Södra SE'!B43</f>
        <v>0</v>
      </c>
      <c r="B68" s="36">
        <f t="shared" si="18"/>
        <v>0</v>
      </c>
      <c r="C68" s="36">
        <f>'Långtidsförhyrning Södra SE'!C43</f>
        <v>0</v>
      </c>
      <c r="D68" s="36">
        <f>'Långtidsförhyrning Södra SE'!D43</f>
        <v>0</v>
      </c>
      <c r="E68" s="36">
        <f>'Långtidsförhyrning Södra SE'!E43</f>
        <v>0</v>
      </c>
      <c r="F68" s="36">
        <f>'Långtidsförhyrning Södra SE'!F43</f>
        <v>0</v>
      </c>
      <c r="G68" s="36">
        <f>'Långtidsförhyrning Södra SE'!G43</f>
        <v>0</v>
      </c>
      <c r="H68" s="36">
        <f>'Långtidsförhyrning Södra SE'!H43</f>
        <v>0</v>
      </c>
      <c r="I68" s="36">
        <f>'Långtidsförhyrning Södra SE'!I43</f>
        <v>0</v>
      </c>
      <c r="J68" s="36">
        <f>'Långtidsförhyrning Södra SE'!J43</f>
        <v>0</v>
      </c>
      <c r="K68" s="36">
        <f>'Långtidsförhyrning Södra SE'!K43</f>
        <v>0</v>
      </c>
      <c r="L68" s="36">
        <f>'Långtidsförhyrning Södra SE'!L43</f>
        <v>0</v>
      </c>
      <c r="M68" s="36">
        <f>'Långtidsförhyrning Södra SE'!M43</f>
        <v>0</v>
      </c>
      <c r="N68" s="36">
        <f>'Långtidsförhyrning Södra SE'!N43</f>
        <v>0</v>
      </c>
      <c r="P68" s="38">
        <f t="shared" si="19"/>
        <v>0</v>
      </c>
      <c r="Q68" s="29">
        <f t="shared" si="20"/>
        <v>0</v>
      </c>
      <c r="R68" s="42">
        <f t="shared" si="21"/>
        <v>0</v>
      </c>
      <c r="S68" s="45">
        <f t="shared" si="14"/>
        <v>0</v>
      </c>
      <c r="U68" s="36">
        <f t="shared" si="31"/>
        <v>0</v>
      </c>
      <c r="V68" s="26">
        <f t="shared" si="31"/>
        <v>0</v>
      </c>
      <c r="W68" s="26">
        <f t="shared" si="31"/>
        <v>0</v>
      </c>
      <c r="X68" s="26">
        <f t="shared" si="28"/>
        <v>0</v>
      </c>
      <c r="Y68" s="26">
        <f t="shared" si="28"/>
        <v>0</v>
      </c>
      <c r="Z68" s="26">
        <f t="shared" si="28"/>
        <v>0</v>
      </c>
      <c r="AA68" s="26">
        <f t="shared" si="28"/>
        <v>0</v>
      </c>
      <c r="AB68" s="26">
        <f t="shared" si="28"/>
        <v>0</v>
      </c>
      <c r="AC68" s="26">
        <f t="shared" si="28"/>
        <v>0</v>
      </c>
      <c r="AD68" s="37">
        <f t="shared" si="23"/>
        <v>0</v>
      </c>
      <c r="AE68" s="36">
        <f t="shared" si="32"/>
        <v>0</v>
      </c>
      <c r="AF68" s="26">
        <f t="shared" si="32"/>
        <v>0</v>
      </c>
      <c r="AG68" s="26">
        <f t="shared" si="32"/>
        <v>0</v>
      </c>
      <c r="AH68" s="26">
        <f t="shared" si="29"/>
        <v>0</v>
      </c>
      <c r="AI68" s="26">
        <f t="shared" si="29"/>
        <v>0</v>
      </c>
      <c r="AJ68" s="26">
        <f t="shared" si="29"/>
        <v>0</v>
      </c>
      <c r="AK68" s="26">
        <f t="shared" si="29"/>
        <v>0</v>
      </c>
      <c r="AL68" s="26">
        <f t="shared" si="29"/>
        <v>0</v>
      </c>
      <c r="AM68" s="26">
        <f t="shared" si="29"/>
        <v>0</v>
      </c>
      <c r="AN68" s="37">
        <f t="shared" si="25"/>
        <v>0</v>
      </c>
      <c r="AO68" s="36">
        <f t="shared" si="33"/>
        <v>0</v>
      </c>
      <c r="AP68" s="26">
        <f t="shared" si="33"/>
        <v>0</v>
      </c>
      <c r="AQ68" s="26">
        <f t="shared" si="33"/>
        <v>0</v>
      </c>
      <c r="AR68" s="26">
        <f t="shared" si="30"/>
        <v>0</v>
      </c>
      <c r="AS68" s="26">
        <f t="shared" si="30"/>
        <v>0</v>
      </c>
      <c r="AT68" s="26">
        <f t="shared" si="30"/>
        <v>0</v>
      </c>
      <c r="AU68" s="26">
        <f t="shared" si="30"/>
        <v>0</v>
      </c>
      <c r="AV68" s="26">
        <f t="shared" si="30"/>
        <v>0</v>
      </c>
      <c r="AW68" s="26">
        <f t="shared" si="30"/>
        <v>0</v>
      </c>
      <c r="AX68" s="37">
        <f t="shared" si="27"/>
        <v>0</v>
      </c>
    </row>
    <row r="69" spans="1:50" outlineLevel="1" x14ac:dyDescent="0.2">
      <c r="A69" s="36">
        <f>'Långtidsförhyrning Södra SE'!B44</f>
        <v>0</v>
      </c>
      <c r="B69" s="36">
        <f t="shared" si="18"/>
        <v>0</v>
      </c>
      <c r="C69" s="36">
        <f>'Långtidsförhyrning Södra SE'!C44</f>
        <v>0</v>
      </c>
      <c r="D69" s="36">
        <f>'Långtidsförhyrning Södra SE'!D44</f>
        <v>0</v>
      </c>
      <c r="E69" s="36">
        <f>'Långtidsförhyrning Södra SE'!E44</f>
        <v>0</v>
      </c>
      <c r="F69" s="36">
        <f>'Långtidsförhyrning Södra SE'!F44</f>
        <v>0</v>
      </c>
      <c r="G69" s="36">
        <f>'Långtidsförhyrning Södra SE'!G44</f>
        <v>0</v>
      </c>
      <c r="H69" s="36">
        <f>'Långtidsförhyrning Södra SE'!H44</f>
        <v>0</v>
      </c>
      <c r="I69" s="36">
        <f>'Långtidsförhyrning Södra SE'!I44</f>
        <v>0</v>
      </c>
      <c r="J69" s="36">
        <f>'Långtidsförhyrning Södra SE'!J44</f>
        <v>0</v>
      </c>
      <c r="K69" s="36">
        <f>'Långtidsförhyrning Södra SE'!K44</f>
        <v>0</v>
      </c>
      <c r="L69" s="36">
        <f>'Långtidsförhyrning Södra SE'!L44</f>
        <v>0</v>
      </c>
      <c r="M69" s="36">
        <f>'Långtidsförhyrning Södra SE'!M44</f>
        <v>0</v>
      </c>
      <c r="N69" s="36">
        <f>'Långtidsförhyrning Södra SE'!N44</f>
        <v>0</v>
      </c>
      <c r="P69" s="38">
        <f t="shared" si="19"/>
        <v>0</v>
      </c>
      <c r="Q69" s="29">
        <f t="shared" si="20"/>
        <v>0</v>
      </c>
      <c r="R69" s="42">
        <f t="shared" si="21"/>
        <v>0</v>
      </c>
      <c r="S69" s="45">
        <f t="shared" si="14"/>
        <v>0</v>
      </c>
      <c r="U69" s="36">
        <f t="shared" si="31"/>
        <v>0</v>
      </c>
      <c r="V69" s="26">
        <f t="shared" si="31"/>
        <v>0</v>
      </c>
      <c r="W69" s="26">
        <f t="shared" si="31"/>
        <v>0</v>
      </c>
      <c r="X69" s="26">
        <f t="shared" si="28"/>
        <v>0</v>
      </c>
      <c r="Y69" s="26">
        <f t="shared" si="28"/>
        <v>0</v>
      </c>
      <c r="Z69" s="26">
        <f t="shared" si="28"/>
        <v>0</v>
      </c>
      <c r="AA69" s="26">
        <f t="shared" si="28"/>
        <v>0</v>
      </c>
      <c r="AB69" s="26">
        <f t="shared" si="28"/>
        <v>0</v>
      </c>
      <c r="AC69" s="26">
        <f t="shared" si="28"/>
        <v>0</v>
      </c>
      <c r="AD69" s="37">
        <f t="shared" si="23"/>
        <v>0</v>
      </c>
      <c r="AE69" s="36">
        <f t="shared" si="32"/>
        <v>0</v>
      </c>
      <c r="AF69" s="26">
        <f t="shared" si="32"/>
        <v>0</v>
      </c>
      <c r="AG69" s="26">
        <f t="shared" si="32"/>
        <v>0</v>
      </c>
      <c r="AH69" s="26">
        <f t="shared" si="29"/>
        <v>0</v>
      </c>
      <c r="AI69" s="26">
        <f t="shared" si="29"/>
        <v>0</v>
      </c>
      <c r="AJ69" s="26">
        <f t="shared" si="29"/>
        <v>0</v>
      </c>
      <c r="AK69" s="26">
        <f t="shared" si="29"/>
        <v>0</v>
      </c>
      <c r="AL69" s="26">
        <f t="shared" si="29"/>
        <v>0</v>
      </c>
      <c r="AM69" s="26">
        <f t="shared" si="29"/>
        <v>0</v>
      </c>
      <c r="AN69" s="37">
        <f t="shared" si="25"/>
        <v>0</v>
      </c>
      <c r="AO69" s="36">
        <f t="shared" si="33"/>
        <v>0</v>
      </c>
      <c r="AP69" s="26">
        <f t="shared" si="33"/>
        <v>0</v>
      </c>
      <c r="AQ69" s="26">
        <f t="shared" si="33"/>
        <v>0</v>
      </c>
      <c r="AR69" s="26">
        <f t="shared" si="30"/>
        <v>0</v>
      </c>
      <c r="AS69" s="26">
        <f t="shared" si="30"/>
        <v>0</v>
      </c>
      <c r="AT69" s="26">
        <f t="shared" si="30"/>
        <v>0</v>
      </c>
      <c r="AU69" s="26">
        <f t="shared" si="30"/>
        <v>0</v>
      </c>
      <c r="AV69" s="26">
        <f t="shared" si="30"/>
        <v>0</v>
      </c>
      <c r="AW69" s="26">
        <f t="shared" si="30"/>
        <v>0</v>
      </c>
      <c r="AX69" s="37">
        <f t="shared" si="27"/>
        <v>0</v>
      </c>
    </row>
    <row r="70" spans="1:50" outlineLevel="1" x14ac:dyDescent="0.2">
      <c r="A70" s="36">
        <f>'Långtidsförhyrning Södra SE'!B45</f>
        <v>0</v>
      </c>
      <c r="B70" s="36">
        <f t="shared" si="18"/>
        <v>0</v>
      </c>
      <c r="C70" s="36">
        <f>'Långtidsförhyrning Södra SE'!C45</f>
        <v>0</v>
      </c>
      <c r="D70" s="36">
        <f>'Långtidsförhyrning Södra SE'!D45</f>
        <v>0</v>
      </c>
      <c r="E70" s="36">
        <f>'Långtidsförhyrning Södra SE'!E45</f>
        <v>0</v>
      </c>
      <c r="F70" s="36">
        <f>'Långtidsförhyrning Södra SE'!F45</f>
        <v>0</v>
      </c>
      <c r="G70" s="36">
        <f>'Långtidsförhyrning Södra SE'!G45</f>
        <v>0</v>
      </c>
      <c r="H70" s="36">
        <f>'Långtidsförhyrning Södra SE'!H45</f>
        <v>0</v>
      </c>
      <c r="I70" s="36">
        <f>'Långtidsförhyrning Södra SE'!I45</f>
        <v>0</v>
      </c>
      <c r="J70" s="36">
        <f>'Långtidsförhyrning Södra SE'!J45</f>
        <v>0</v>
      </c>
      <c r="K70" s="36">
        <f>'Långtidsförhyrning Södra SE'!K45</f>
        <v>0</v>
      </c>
      <c r="L70" s="36">
        <f>'Långtidsförhyrning Södra SE'!L45</f>
        <v>0</v>
      </c>
      <c r="M70" s="36">
        <f>'Långtidsförhyrning Södra SE'!M45</f>
        <v>0</v>
      </c>
      <c r="N70" s="36">
        <f>'Långtidsförhyrning Södra SE'!N45</f>
        <v>0</v>
      </c>
      <c r="P70" s="38">
        <f t="shared" si="19"/>
        <v>0</v>
      </c>
      <c r="Q70" s="29">
        <f t="shared" si="20"/>
        <v>0</v>
      </c>
      <c r="R70" s="42">
        <f t="shared" si="21"/>
        <v>0</v>
      </c>
      <c r="S70" s="45">
        <f t="shared" si="14"/>
        <v>0</v>
      </c>
      <c r="U70" s="36">
        <f t="shared" si="31"/>
        <v>0</v>
      </c>
      <c r="V70" s="26">
        <f t="shared" si="31"/>
        <v>0</v>
      </c>
      <c r="W70" s="26">
        <f t="shared" si="31"/>
        <v>0</v>
      </c>
      <c r="X70" s="26">
        <f t="shared" si="28"/>
        <v>0</v>
      </c>
      <c r="Y70" s="26">
        <f t="shared" si="28"/>
        <v>0</v>
      </c>
      <c r="Z70" s="26">
        <f t="shared" si="28"/>
        <v>0</v>
      </c>
      <c r="AA70" s="26">
        <f t="shared" si="28"/>
        <v>0</v>
      </c>
      <c r="AB70" s="26">
        <f t="shared" si="28"/>
        <v>0</v>
      </c>
      <c r="AC70" s="26">
        <f t="shared" si="28"/>
        <v>0</v>
      </c>
      <c r="AD70" s="37">
        <f t="shared" si="23"/>
        <v>0</v>
      </c>
      <c r="AE70" s="36">
        <f t="shared" si="32"/>
        <v>0</v>
      </c>
      <c r="AF70" s="26">
        <f t="shared" si="32"/>
        <v>0</v>
      </c>
      <c r="AG70" s="26">
        <f t="shared" si="32"/>
        <v>0</v>
      </c>
      <c r="AH70" s="26">
        <f t="shared" si="29"/>
        <v>0</v>
      </c>
      <c r="AI70" s="26">
        <f t="shared" si="29"/>
        <v>0</v>
      </c>
      <c r="AJ70" s="26">
        <f t="shared" si="29"/>
        <v>0</v>
      </c>
      <c r="AK70" s="26">
        <f t="shared" si="29"/>
        <v>0</v>
      </c>
      <c r="AL70" s="26">
        <f t="shared" si="29"/>
        <v>0</v>
      </c>
      <c r="AM70" s="26">
        <f t="shared" si="29"/>
        <v>0</v>
      </c>
      <c r="AN70" s="37">
        <f t="shared" si="25"/>
        <v>0</v>
      </c>
      <c r="AO70" s="36">
        <f t="shared" si="33"/>
        <v>0</v>
      </c>
      <c r="AP70" s="26">
        <f t="shared" si="33"/>
        <v>0</v>
      </c>
      <c r="AQ70" s="26">
        <f t="shared" si="33"/>
        <v>0</v>
      </c>
      <c r="AR70" s="26">
        <f t="shared" si="30"/>
        <v>0</v>
      </c>
      <c r="AS70" s="26">
        <f t="shared" si="30"/>
        <v>0</v>
      </c>
      <c r="AT70" s="26">
        <f t="shared" si="30"/>
        <v>0</v>
      </c>
      <c r="AU70" s="26">
        <f t="shared" si="30"/>
        <v>0</v>
      </c>
      <c r="AV70" s="26">
        <f t="shared" si="30"/>
        <v>0</v>
      </c>
      <c r="AW70" s="26">
        <f t="shared" si="30"/>
        <v>0</v>
      </c>
      <c r="AX70" s="37">
        <f t="shared" si="27"/>
        <v>0</v>
      </c>
    </row>
    <row r="71" spans="1:50" outlineLevel="1" x14ac:dyDescent="0.2">
      <c r="A71" s="36">
        <f>'Långtidsförhyrning Södra SE'!B46</f>
        <v>0</v>
      </c>
      <c r="B71" s="36">
        <f t="shared" si="18"/>
        <v>0</v>
      </c>
      <c r="C71" s="36">
        <f>'Långtidsförhyrning Södra SE'!C46</f>
        <v>0</v>
      </c>
      <c r="D71" s="36">
        <f>'Långtidsförhyrning Södra SE'!D46</f>
        <v>0</v>
      </c>
      <c r="E71" s="36">
        <f>'Långtidsförhyrning Södra SE'!E46</f>
        <v>0</v>
      </c>
      <c r="F71" s="36">
        <f>'Långtidsförhyrning Södra SE'!F46</f>
        <v>0</v>
      </c>
      <c r="G71" s="36">
        <f>'Långtidsförhyrning Södra SE'!G46</f>
        <v>0</v>
      </c>
      <c r="H71" s="36">
        <f>'Långtidsförhyrning Södra SE'!H46</f>
        <v>0</v>
      </c>
      <c r="I71" s="36">
        <f>'Långtidsförhyrning Södra SE'!I46</f>
        <v>0</v>
      </c>
      <c r="J71" s="36">
        <f>'Långtidsförhyrning Södra SE'!J46</f>
        <v>0</v>
      </c>
      <c r="K71" s="36">
        <f>'Långtidsförhyrning Södra SE'!K46</f>
        <v>0</v>
      </c>
      <c r="L71" s="36">
        <f>'Långtidsförhyrning Södra SE'!L46</f>
        <v>0</v>
      </c>
      <c r="M71" s="36">
        <f>'Långtidsförhyrning Södra SE'!M46</f>
        <v>0</v>
      </c>
      <c r="N71" s="36">
        <f>'Långtidsförhyrning Södra SE'!N46</f>
        <v>0</v>
      </c>
      <c r="P71" s="38">
        <f t="shared" si="19"/>
        <v>0</v>
      </c>
      <c r="Q71" s="29">
        <f t="shared" si="20"/>
        <v>0</v>
      </c>
      <c r="R71" s="42">
        <f t="shared" si="21"/>
        <v>0</v>
      </c>
      <c r="S71" s="45">
        <f t="shared" si="14"/>
        <v>0</v>
      </c>
      <c r="U71" s="36">
        <f t="shared" si="31"/>
        <v>0</v>
      </c>
      <c r="V71" s="26">
        <f t="shared" si="31"/>
        <v>0</v>
      </c>
      <c r="W71" s="26">
        <f t="shared" si="31"/>
        <v>0</v>
      </c>
      <c r="X71" s="26">
        <f t="shared" si="28"/>
        <v>0</v>
      </c>
      <c r="Y71" s="26">
        <f t="shared" si="28"/>
        <v>0</v>
      </c>
      <c r="Z71" s="26">
        <f t="shared" si="28"/>
        <v>0</v>
      </c>
      <c r="AA71" s="26">
        <f t="shared" si="28"/>
        <v>0</v>
      </c>
      <c r="AB71" s="26">
        <f t="shared" si="28"/>
        <v>0</v>
      </c>
      <c r="AC71" s="26">
        <f t="shared" si="28"/>
        <v>0</v>
      </c>
      <c r="AD71" s="37">
        <f t="shared" si="23"/>
        <v>0</v>
      </c>
      <c r="AE71" s="36">
        <f t="shared" si="32"/>
        <v>0</v>
      </c>
      <c r="AF71" s="26">
        <f t="shared" si="32"/>
        <v>0</v>
      </c>
      <c r="AG71" s="26">
        <f t="shared" si="32"/>
        <v>0</v>
      </c>
      <c r="AH71" s="26">
        <f t="shared" si="29"/>
        <v>0</v>
      </c>
      <c r="AI71" s="26">
        <f t="shared" si="29"/>
        <v>0</v>
      </c>
      <c r="AJ71" s="26">
        <f t="shared" si="29"/>
        <v>0</v>
      </c>
      <c r="AK71" s="26">
        <f t="shared" si="29"/>
        <v>0</v>
      </c>
      <c r="AL71" s="26">
        <f t="shared" si="29"/>
        <v>0</v>
      </c>
      <c r="AM71" s="26">
        <f t="shared" si="29"/>
        <v>0</v>
      </c>
      <c r="AN71" s="37">
        <f t="shared" si="25"/>
        <v>0</v>
      </c>
      <c r="AO71" s="36">
        <f t="shared" si="33"/>
        <v>0</v>
      </c>
      <c r="AP71" s="26">
        <f t="shared" si="33"/>
        <v>0</v>
      </c>
      <c r="AQ71" s="26">
        <f t="shared" si="33"/>
        <v>0</v>
      </c>
      <c r="AR71" s="26">
        <f t="shared" si="30"/>
        <v>0</v>
      </c>
      <c r="AS71" s="26">
        <f t="shared" si="30"/>
        <v>0</v>
      </c>
      <c r="AT71" s="26">
        <f t="shared" si="30"/>
        <v>0</v>
      </c>
      <c r="AU71" s="26">
        <f t="shared" si="30"/>
        <v>0</v>
      </c>
      <c r="AV71" s="26">
        <f t="shared" si="30"/>
        <v>0</v>
      </c>
      <c r="AW71" s="26">
        <f t="shared" si="30"/>
        <v>0</v>
      </c>
      <c r="AX71" s="37">
        <f t="shared" si="27"/>
        <v>0</v>
      </c>
    </row>
    <row r="72" spans="1:50" outlineLevel="1" x14ac:dyDescent="0.2">
      <c r="A72" s="36">
        <f>'Långtidsförhyrning Södra SE'!B47</f>
        <v>0</v>
      </c>
      <c r="B72" s="36">
        <f t="shared" si="18"/>
        <v>0</v>
      </c>
      <c r="C72" s="36">
        <f>'Långtidsförhyrning Södra SE'!C47</f>
        <v>0</v>
      </c>
      <c r="D72" s="36">
        <f>'Långtidsförhyrning Södra SE'!D47</f>
        <v>0</v>
      </c>
      <c r="E72" s="36">
        <f>'Långtidsförhyrning Södra SE'!E47</f>
        <v>0</v>
      </c>
      <c r="F72" s="36">
        <f>'Långtidsförhyrning Södra SE'!F47</f>
        <v>0</v>
      </c>
      <c r="G72" s="36">
        <f>'Långtidsförhyrning Södra SE'!G47</f>
        <v>0</v>
      </c>
      <c r="H72" s="36">
        <f>'Långtidsförhyrning Södra SE'!H47</f>
        <v>0</v>
      </c>
      <c r="I72" s="36">
        <f>'Långtidsförhyrning Södra SE'!I47</f>
        <v>0</v>
      </c>
      <c r="J72" s="36">
        <f>'Långtidsförhyrning Södra SE'!J47</f>
        <v>0</v>
      </c>
      <c r="K72" s="36">
        <f>'Långtidsförhyrning Södra SE'!K47</f>
        <v>0</v>
      </c>
      <c r="L72" s="36">
        <f>'Långtidsförhyrning Södra SE'!L47</f>
        <v>0</v>
      </c>
      <c r="M72" s="36">
        <f>'Långtidsförhyrning Södra SE'!M47</f>
        <v>0</v>
      </c>
      <c r="N72" s="36">
        <f>'Långtidsförhyrning Södra SE'!N47</f>
        <v>0</v>
      </c>
      <c r="P72" s="38">
        <f t="shared" si="19"/>
        <v>0</v>
      </c>
      <c r="Q72" s="29">
        <f t="shared" si="20"/>
        <v>0</v>
      </c>
      <c r="R72" s="42">
        <f t="shared" si="21"/>
        <v>0</v>
      </c>
      <c r="S72" s="45">
        <f t="shared" si="14"/>
        <v>0</v>
      </c>
      <c r="U72" s="36">
        <f t="shared" si="31"/>
        <v>0</v>
      </c>
      <c r="V72" s="26">
        <f t="shared" si="31"/>
        <v>0</v>
      </c>
      <c r="W72" s="26">
        <f t="shared" si="31"/>
        <v>0</v>
      </c>
      <c r="X72" s="26">
        <f t="shared" si="28"/>
        <v>0</v>
      </c>
      <c r="Y72" s="26">
        <f t="shared" si="28"/>
        <v>0</v>
      </c>
      <c r="Z72" s="26">
        <f t="shared" si="28"/>
        <v>0</v>
      </c>
      <c r="AA72" s="26">
        <f t="shared" si="28"/>
        <v>0</v>
      </c>
      <c r="AB72" s="26">
        <f t="shared" si="28"/>
        <v>0</v>
      </c>
      <c r="AC72" s="26">
        <f t="shared" si="28"/>
        <v>0</v>
      </c>
      <c r="AD72" s="37">
        <f t="shared" si="23"/>
        <v>0</v>
      </c>
      <c r="AE72" s="36">
        <f t="shared" si="32"/>
        <v>0</v>
      </c>
      <c r="AF72" s="26">
        <f t="shared" si="32"/>
        <v>0</v>
      </c>
      <c r="AG72" s="26">
        <f t="shared" si="32"/>
        <v>0</v>
      </c>
      <c r="AH72" s="26">
        <f t="shared" si="29"/>
        <v>0</v>
      </c>
      <c r="AI72" s="26">
        <f t="shared" si="29"/>
        <v>0</v>
      </c>
      <c r="AJ72" s="26">
        <f t="shared" si="29"/>
        <v>0</v>
      </c>
      <c r="AK72" s="26">
        <f t="shared" si="29"/>
        <v>0</v>
      </c>
      <c r="AL72" s="26">
        <f t="shared" si="29"/>
        <v>0</v>
      </c>
      <c r="AM72" s="26">
        <f t="shared" si="29"/>
        <v>0</v>
      </c>
      <c r="AN72" s="37">
        <f t="shared" si="25"/>
        <v>0</v>
      </c>
      <c r="AO72" s="36">
        <f t="shared" si="33"/>
        <v>0</v>
      </c>
      <c r="AP72" s="26">
        <f t="shared" si="33"/>
        <v>0</v>
      </c>
      <c r="AQ72" s="26">
        <f t="shared" si="33"/>
        <v>0</v>
      </c>
      <c r="AR72" s="26">
        <f t="shared" si="30"/>
        <v>0</v>
      </c>
      <c r="AS72" s="26">
        <f t="shared" si="30"/>
        <v>0</v>
      </c>
      <c r="AT72" s="26">
        <f t="shared" si="30"/>
        <v>0</v>
      </c>
      <c r="AU72" s="26">
        <f t="shared" si="30"/>
        <v>0</v>
      </c>
      <c r="AV72" s="26">
        <f t="shared" si="30"/>
        <v>0</v>
      </c>
      <c r="AW72" s="26">
        <f t="shared" si="30"/>
        <v>0</v>
      </c>
      <c r="AX72" s="37">
        <f t="shared" si="27"/>
        <v>0</v>
      </c>
    </row>
    <row r="73" spans="1:50" outlineLevel="1" x14ac:dyDescent="0.2">
      <c r="A73" s="36">
        <f>'Långtidsförhyrning Södra SE'!B48</f>
        <v>0</v>
      </c>
      <c r="B73" s="36">
        <f t="shared" si="18"/>
        <v>0</v>
      </c>
      <c r="C73" s="36">
        <f>'Långtidsförhyrning Södra SE'!C48</f>
        <v>0</v>
      </c>
      <c r="D73" s="36">
        <f>'Långtidsförhyrning Södra SE'!D48</f>
        <v>0</v>
      </c>
      <c r="E73" s="36">
        <f>'Långtidsförhyrning Södra SE'!E48</f>
        <v>0</v>
      </c>
      <c r="F73" s="36">
        <f>'Långtidsförhyrning Södra SE'!F48</f>
        <v>0</v>
      </c>
      <c r="G73" s="36">
        <f>'Långtidsförhyrning Södra SE'!G48</f>
        <v>0</v>
      </c>
      <c r="H73" s="36">
        <f>'Långtidsförhyrning Södra SE'!H48</f>
        <v>0</v>
      </c>
      <c r="I73" s="36">
        <f>'Långtidsförhyrning Södra SE'!I48</f>
        <v>0</v>
      </c>
      <c r="J73" s="36">
        <f>'Långtidsförhyrning Södra SE'!J48</f>
        <v>0</v>
      </c>
      <c r="K73" s="36">
        <f>'Långtidsförhyrning Södra SE'!K48</f>
        <v>0</v>
      </c>
      <c r="L73" s="36">
        <f>'Långtidsförhyrning Södra SE'!L48</f>
        <v>0</v>
      </c>
      <c r="M73" s="36">
        <f>'Långtidsförhyrning Södra SE'!M48</f>
        <v>0</v>
      </c>
      <c r="N73" s="36">
        <f>'Långtidsförhyrning Södra SE'!N48</f>
        <v>0</v>
      </c>
      <c r="P73" s="38">
        <f t="shared" si="19"/>
        <v>0</v>
      </c>
      <c r="Q73" s="29">
        <f t="shared" si="20"/>
        <v>0</v>
      </c>
      <c r="R73" s="42">
        <f t="shared" si="21"/>
        <v>0</v>
      </c>
      <c r="S73" s="45">
        <f t="shared" si="14"/>
        <v>0</v>
      </c>
      <c r="U73" s="36">
        <f t="shared" si="31"/>
        <v>0</v>
      </c>
      <c r="V73" s="26">
        <f t="shared" si="31"/>
        <v>0</v>
      </c>
      <c r="W73" s="26">
        <f t="shared" si="31"/>
        <v>0</v>
      </c>
      <c r="X73" s="26">
        <f t="shared" si="28"/>
        <v>0</v>
      </c>
      <c r="Y73" s="26">
        <f t="shared" si="28"/>
        <v>0</v>
      </c>
      <c r="Z73" s="26">
        <f t="shared" si="28"/>
        <v>0</v>
      </c>
      <c r="AA73" s="26">
        <f t="shared" si="28"/>
        <v>0</v>
      </c>
      <c r="AB73" s="26">
        <f t="shared" si="28"/>
        <v>0</v>
      </c>
      <c r="AC73" s="26">
        <f t="shared" si="28"/>
        <v>0</v>
      </c>
      <c r="AD73" s="37">
        <f t="shared" si="23"/>
        <v>0</v>
      </c>
      <c r="AE73" s="36">
        <f t="shared" si="32"/>
        <v>0</v>
      </c>
      <c r="AF73" s="26">
        <f t="shared" si="32"/>
        <v>0</v>
      </c>
      <c r="AG73" s="26">
        <f t="shared" si="32"/>
        <v>0</v>
      </c>
      <c r="AH73" s="26">
        <f t="shared" si="29"/>
        <v>0</v>
      </c>
      <c r="AI73" s="26">
        <f t="shared" si="29"/>
        <v>0</v>
      </c>
      <c r="AJ73" s="26">
        <f t="shared" si="29"/>
        <v>0</v>
      </c>
      <c r="AK73" s="26">
        <f t="shared" si="29"/>
        <v>0</v>
      </c>
      <c r="AL73" s="26">
        <f t="shared" si="29"/>
        <v>0</v>
      </c>
      <c r="AM73" s="26">
        <f t="shared" si="29"/>
        <v>0</v>
      </c>
      <c r="AN73" s="37">
        <f t="shared" si="25"/>
        <v>0</v>
      </c>
      <c r="AO73" s="36">
        <f t="shared" si="33"/>
        <v>0</v>
      </c>
      <c r="AP73" s="26">
        <f t="shared" si="33"/>
        <v>0</v>
      </c>
      <c r="AQ73" s="26">
        <f t="shared" si="33"/>
        <v>0</v>
      </c>
      <c r="AR73" s="26">
        <f t="shared" si="30"/>
        <v>0</v>
      </c>
      <c r="AS73" s="26">
        <f t="shared" si="30"/>
        <v>0</v>
      </c>
      <c r="AT73" s="26">
        <f t="shared" si="30"/>
        <v>0</v>
      </c>
      <c r="AU73" s="26">
        <f t="shared" si="30"/>
        <v>0</v>
      </c>
      <c r="AV73" s="26">
        <f t="shared" si="30"/>
        <v>0</v>
      </c>
      <c r="AW73" s="26">
        <f t="shared" si="30"/>
        <v>0</v>
      </c>
      <c r="AX73" s="37">
        <f t="shared" si="27"/>
        <v>0</v>
      </c>
    </row>
    <row r="74" spans="1:50" outlineLevel="1" x14ac:dyDescent="0.2">
      <c r="A74" s="36">
        <f>'Långtidsförhyrning Södra SE'!B49</f>
        <v>0</v>
      </c>
      <c r="B74" s="36">
        <f t="shared" si="18"/>
        <v>0</v>
      </c>
      <c r="C74" s="36">
        <f>'Långtidsförhyrning Södra SE'!C49</f>
        <v>0</v>
      </c>
      <c r="D74" s="36">
        <f>'Långtidsförhyrning Södra SE'!D49</f>
        <v>0</v>
      </c>
      <c r="E74" s="36">
        <f>'Långtidsförhyrning Södra SE'!E49</f>
        <v>0</v>
      </c>
      <c r="F74" s="36">
        <f>'Långtidsförhyrning Södra SE'!F49</f>
        <v>0</v>
      </c>
      <c r="G74" s="36">
        <f>'Långtidsförhyrning Södra SE'!G49</f>
        <v>0</v>
      </c>
      <c r="H74" s="36">
        <f>'Långtidsförhyrning Södra SE'!H49</f>
        <v>0</v>
      </c>
      <c r="I74" s="36">
        <f>'Långtidsförhyrning Södra SE'!I49</f>
        <v>0</v>
      </c>
      <c r="J74" s="36">
        <f>'Långtidsförhyrning Södra SE'!J49</f>
        <v>0</v>
      </c>
      <c r="K74" s="36">
        <f>'Långtidsförhyrning Södra SE'!K49</f>
        <v>0</v>
      </c>
      <c r="L74" s="36">
        <f>'Långtidsförhyrning Södra SE'!L49</f>
        <v>0</v>
      </c>
      <c r="M74" s="36">
        <f>'Långtidsförhyrning Södra SE'!M49</f>
        <v>0</v>
      </c>
      <c r="N74" s="36">
        <f>'Långtidsförhyrning Södra SE'!N49</f>
        <v>0</v>
      </c>
      <c r="P74" s="38">
        <f t="shared" si="19"/>
        <v>0</v>
      </c>
      <c r="Q74" s="29">
        <f t="shared" si="20"/>
        <v>0</v>
      </c>
      <c r="R74" s="42">
        <f t="shared" si="21"/>
        <v>0</v>
      </c>
      <c r="S74" s="45">
        <f t="shared" si="14"/>
        <v>0</v>
      </c>
      <c r="U74" s="36">
        <f t="shared" si="31"/>
        <v>0</v>
      </c>
      <c r="V74" s="26">
        <f t="shared" si="31"/>
        <v>0</v>
      </c>
      <c r="W74" s="26">
        <f t="shared" si="31"/>
        <v>0</v>
      </c>
      <c r="X74" s="26">
        <f t="shared" si="28"/>
        <v>0</v>
      </c>
      <c r="Y74" s="26">
        <f t="shared" si="28"/>
        <v>0</v>
      </c>
      <c r="Z74" s="26">
        <f t="shared" si="28"/>
        <v>0</v>
      </c>
      <c r="AA74" s="26">
        <f t="shared" si="28"/>
        <v>0</v>
      </c>
      <c r="AB74" s="26">
        <f t="shared" si="28"/>
        <v>0</v>
      </c>
      <c r="AC74" s="26">
        <f t="shared" si="28"/>
        <v>0</v>
      </c>
      <c r="AD74" s="37">
        <f t="shared" si="23"/>
        <v>0</v>
      </c>
      <c r="AE74" s="36">
        <f t="shared" si="32"/>
        <v>0</v>
      </c>
      <c r="AF74" s="26">
        <f t="shared" si="32"/>
        <v>0</v>
      </c>
      <c r="AG74" s="26">
        <f t="shared" si="32"/>
        <v>0</v>
      </c>
      <c r="AH74" s="26">
        <f t="shared" si="29"/>
        <v>0</v>
      </c>
      <c r="AI74" s="26">
        <f t="shared" si="29"/>
        <v>0</v>
      </c>
      <c r="AJ74" s="26">
        <f t="shared" si="29"/>
        <v>0</v>
      </c>
      <c r="AK74" s="26">
        <f t="shared" si="29"/>
        <v>0</v>
      </c>
      <c r="AL74" s="26">
        <f t="shared" si="29"/>
        <v>0</v>
      </c>
      <c r="AM74" s="26">
        <f t="shared" si="29"/>
        <v>0</v>
      </c>
      <c r="AN74" s="37">
        <f t="shared" si="25"/>
        <v>0</v>
      </c>
      <c r="AO74" s="36">
        <f t="shared" si="33"/>
        <v>0</v>
      </c>
      <c r="AP74" s="26">
        <f t="shared" si="33"/>
        <v>0</v>
      </c>
      <c r="AQ74" s="26">
        <f t="shared" si="33"/>
        <v>0</v>
      </c>
      <c r="AR74" s="26">
        <f t="shared" si="30"/>
        <v>0</v>
      </c>
      <c r="AS74" s="26">
        <f t="shared" si="30"/>
        <v>0</v>
      </c>
      <c r="AT74" s="26">
        <f t="shared" si="30"/>
        <v>0</v>
      </c>
      <c r="AU74" s="26">
        <f t="shared" si="30"/>
        <v>0</v>
      </c>
      <c r="AV74" s="26">
        <f t="shared" si="30"/>
        <v>0</v>
      </c>
      <c r="AW74" s="26">
        <f t="shared" si="30"/>
        <v>0</v>
      </c>
      <c r="AX74" s="37">
        <f t="shared" si="27"/>
        <v>0</v>
      </c>
    </row>
    <row r="75" spans="1:50" outlineLevel="1" x14ac:dyDescent="0.2">
      <c r="A75" s="36">
        <f>'Långtidsförhyrning Södra SE'!B50</f>
        <v>0</v>
      </c>
      <c r="B75" s="36">
        <f t="shared" si="18"/>
        <v>0</v>
      </c>
      <c r="C75" s="36">
        <f>'Långtidsförhyrning Södra SE'!C50</f>
        <v>0</v>
      </c>
      <c r="D75" s="36">
        <f>'Långtidsförhyrning Södra SE'!D50</f>
        <v>0</v>
      </c>
      <c r="E75" s="36">
        <f>'Långtidsförhyrning Södra SE'!E50</f>
        <v>0</v>
      </c>
      <c r="F75" s="36">
        <f>'Långtidsförhyrning Södra SE'!F50</f>
        <v>0</v>
      </c>
      <c r="G75" s="36">
        <f>'Långtidsförhyrning Södra SE'!G50</f>
        <v>0</v>
      </c>
      <c r="H75" s="36">
        <f>'Långtidsförhyrning Södra SE'!H50</f>
        <v>0</v>
      </c>
      <c r="I75" s="36">
        <f>'Långtidsförhyrning Södra SE'!I50</f>
        <v>0</v>
      </c>
      <c r="J75" s="36">
        <f>'Långtidsförhyrning Södra SE'!J50</f>
        <v>0</v>
      </c>
      <c r="K75" s="36">
        <f>'Långtidsförhyrning Södra SE'!K50</f>
        <v>0</v>
      </c>
      <c r="L75" s="36">
        <f>'Långtidsförhyrning Södra SE'!L50</f>
        <v>0</v>
      </c>
      <c r="M75" s="36">
        <f>'Långtidsförhyrning Södra SE'!M50</f>
        <v>0</v>
      </c>
      <c r="N75" s="36">
        <f>'Långtidsförhyrning Södra SE'!N50</f>
        <v>0</v>
      </c>
      <c r="P75" s="38">
        <f t="shared" si="19"/>
        <v>0</v>
      </c>
      <c r="Q75" s="29">
        <f t="shared" si="20"/>
        <v>0</v>
      </c>
      <c r="R75" s="42">
        <f t="shared" si="21"/>
        <v>0</v>
      </c>
      <c r="S75" s="45">
        <f t="shared" si="14"/>
        <v>0</v>
      </c>
      <c r="U75" s="36">
        <f t="shared" si="31"/>
        <v>0</v>
      </c>
      <c r="V75" s="26">
        <f t="shared" si="31"/>
        <v>0</v>
      </c>
      <c r="W75" s="26">
        <f t="shared" si="31"/>
        <v>0</v>
      </c>
      <c r="X75" s="26">
        <f t="shared" si="28"/>
        <v>0</v>
      </c>
      <c r="Y75" s="26">
        <f t="shared" si="28"/>
        <v>0</v>
      </c>
      <c r="Z75" s="26">
        <f t="shared" si="28"/>
        <v>0</v>
      </c>
      <c r="AA75" s="26">
        <f t="shared" si="28"/>
        <v>0</v>
      </c>
      <c r="AB75" s="26">
        <f t="shared" si="28"/>
        <v>0</v>
      </c>
      <c r="AC75" s="26">
        <f t="shared" si="28"/>
        <v>0</v>
      </c>
      <c r="AD75" s="37">
        <f t="shared" si="23"/>
        <v>0</v>
      </c>
      <c r="AE75" s="36">
        <f t="shared" si="32"/>
        <v>0</v>
      </c>
      <c r="AF75" s="26">
        <f t="shared" si="32"/>
        <v>0</v>
      </c>
      <c r="AG75" s="26">
        <f t="shared" si="32"/>
        <v>0</v>
      </c>
      <c r="AH75" s="26">
        <f t="shared" si="29"/>
        <v>0</v>
      </c>
      <c r="AI75" s="26">
        <f t="shared" si="29"/>
        <v>0</v>
      </c>
      <c r="AJ75" s="26">
        <f t="shared" si="29"/>
        <v>0</v>
      </c>
      <c r="AK75" s="26">
        <f t="shared" si="29"/>
        <v>0</v>
      </c>
      <c r="AL75" s="26">
        <f t="shared" si="29"/>
        <v>0</v>
      </c>
      <c r="AM75" s="26">
        <f t="shared" si="29"/>
        <v>0</v>
      </c>
      <c r="AN75" s="37">
        <f t="shared" si="25"/>
        <v>0</v>
      </c>
      <c r="AO75" s="36">
        <f t="shared" si="33"/>
        <v>0</v>
      </c>
      <c r="AP75" s="26">
        <f t="shared" si="33"/>
        <v>0</v>
      </c>
      <c r="AQ75" s="26">
        <f t="shared" si="33"/>
        <v>0</v>
      </c>
      <c r="AR75" s="26">
        <f t="shared" si="30"/>
        <v>0</v>
      </c>
      <c r="AS75" s="26">
        <f t="shared" si="30"/>
        <v>0</v>
      </c>
      <c r="AT75" s="26">
        <f t="shared" si="30"/>
        <v>0</v>
      </c>
      <c r="AU75" s="26">
        <f t="shared" si="30"/>
        <v>0</v>
      </c>
      <c r="AV75" s="26">
        <f t="shared" si="30"/>
        <v>0</v>
      </c>
      <c r="AW75" s="26">
        <f t="shared" si="30"/>
        <v>0</v>
      </c>
      <c r="AX75" s="37">
        <f t="shared" si="27"/>
        <v>0</v>
      </c>
    </row>
    <row r="76" spans="1:50" outlineLevel="1" x14ac:dyDescent="0.2">
      <c r="A76" s="36">
        <f>'Långtidsförhyrning Södra SE'!B51</f>
        <v>0</v>
      </c>
      <c r="B76" s="36">
        <f t="shared" si="18"/>
        <v>0</v>
      </c>
      <c r="C76" s="36">
        <f>'Långtidsförhyrning Södra SE'!C51</f>
        <v>0</v>
      </c>
      <c r="D76" s="36">
        <f>'Långtidsförhyrning Södra SE'!D51</f>
        <v>0</v>
      </c>
      <c r="E76" s="36">
        <f>'Långtidsförhyrning Södra SE'!E51</f>
        <v>0</v>
      </c>
      <c r="F76" s="36">
        <f>'Långtidsförhyrning Södra SE'!F51</f>
        <v>0</v>
      </c>
      <c r="G76" s="36">
        <f>'Långtidsförhyrning Södra SE'!G51</f>
        <v>0</v>
      </c>
      <c r="H76" s="36">
        <f>'Långtidsförhyrning Södra SE'!H51</f>
        <v>0</v>
      </c>
      <c r="I76" s="36">
        <f>'Långtidsförhyrning Södra SE'!I51</f>
        <v>0</v>
      </c>
      <c r="J76" s="36">
        <f>'Långtidsförhyrning Södra SE'!J51</f>
        <v>0</v>
      </c>
      <c r="K76" s="36">
        <f>'Långtidsförhyrning Södra SE'!K51</f>
        <v>0</v>
      </c>
      <c r="L76" s="36">
        <f>'Långtidsförhyrning Södra SE'!L51</f>
        <v>0</v>
      </c>
      <c r="M76" s="36">
        <f>'Långtidsförhyrning Södra SE'!M51</f>
        <v>0</v>
      </c>
      <c r="N76" s="36">
        <f>'Långtidsförhyrning Södra SE'!N51</f>
        <v>0</v>
      </c>
      <c r="P76" s="38">
        <f t="shared" si="19"/>
        <v>0</v>
      </c>
      <c r="Q76" s="29">
        <f t="shared" si="20"/>
        <v>0</v>
      </c>
      <c r="R76" s="42">
        <f t="shared" si="21"/>
        <v>0</v>
      </c>
      <c r="S76" s="45">
        <f t="shared" si="14"/>
        <v>0</v>
      </c>
      <c r="U76" s="36">
        <f t="shared" si="31"/>
        <v>0</v>
      </c>
      <c r="V76" s="26">
        <f t="shared" si="31"/>
        <v>0</v>
      </c>
      <c r="W76" s="26">
        <f t="shared" si="31"/>
        <v>0</v>
      </c>
      <c r="X76" s="26">
        <f t="shared" si="28"/>
        <v>0</v>
      </c>
      <c r="Y76" s="26">
        <f t="shared" si="28"/>
        <v>0</v>
      </c>
      <c r="Z76" s="26">
        <f t="shared" si="28"/>
        <v>0</v>
      </c>
      <c r="AA76" s="26">
        <f t="shared" si="28"/>
        <v>0</v>
      </c>
      <c r="AB76" s="26">
        <f t="shared" si="28"/>
        <v>0</v>
      </c>
      <c r="AC76" s="26">
        <f t="shared" si="28"/>
        <v>0</v>
      </c>
      <c r="AD76" s="37">
        <f t="shared" si="23"/>
        <v>0</v>
      </c>
      <c r="AE76" s="36">
        <f t="shared" si="32"/>
        <v>0</v>
      </c>
      <c r="AF76" s="26">
        <f t="shared" si="32"/>
        <v>0</v>
      </c>
      <c r="AG76" s="26">
        <f t="shared" si="32"/>
        <v>0</v>
      </c>
      <c r="AH76" s="26">
        <f t="shared" si="29"/>
        <v>0</v>
      </c>
      <c r="AI76" s="26">
        <f t="shared" si="29"/>
        <v>0</v>
      </c>
      <c r="AJ76" s="26">
        <f t="shared" si="29"/>
        <v>0</v>
      </c>
      <c r="AK76" s="26">
        <f t="shared" si="29"/>
        <v>0</v>
      </c>
      <c r="AL76" s="26">
        <f t="shared" si="29"/>
        <v>0</v>
      </c>
      <c r="AM76" s="26">
        <f t="shared" si="29"/>
        <v>0</v>
      </c>
      <c r="AN76" s="37">
        <f t="shared" si="25"/>
        <v>0</v>
      </c>
      <c r="AO76" s="36">
        <f t="shared" si="33"/>
        <v>0</v>
      </c>
      <c r="AP76" s="26">
        <f t="shared" si="33"/>
        <v>0</v>
      </c>
      <c r="AQ76" s="26">
        <f t="shared" si="33"/>
        <v>0</v>
      </c>
      <c r="AR76" s="26">
        <f t="shared" si="30"/>
        <v>0</v>
      </c>
      <c r="AS76" s="26">
        <f t="shared" si="30"/>
        <v>0</v>
      </c>
      <c r="AT76" s="26">
        <f t="shared" si="30"/>
        <v>0</v>
      </c>
      <c r="AU76" s="26">
        <f t="shared" si="30"/>
        <v>0</v>
      </c>
      <c r="AV76" s="26">
        <f t="shared" si="30"/>
        <v>0</v>
      </c>
      <c r="AW76" s="26">
        <f t="shared" si="30"/>
        <v>0</v>
      </c>
      <c r="AX76" s="37">
        <f t="shared" si="27"/>
        <v>0</v>
      </c>
    </row>
    <row r="77" spans="1:50" outlineLevel="1" x14ac:dyDescent="0.2">
      <c r="A77" s="36">
        <f>'Långtidsförhyrning Södra SE'!B52</f>
        <v>0</v>
      </c>
      <c r="B77" s="36">
        <f t="shared" si="18"/>
        <v>0</v>
      </c>
      <c r="C77" s="36">
        <f>'Långtidsförhyrning Södra SE'!C52</f>
        <v>0</v>
      </c>
      <c r="D77" s="36">
        <f>'Långtidsförhyrning Södra SE'!D52</f>
        <v>0</v>
      </c>
      <c r="E77" s="36">
        <f>'Långtidsförhyrning Södra SE'!E52</f>
        <v>0</v>
      </c>
      <c r="F77" s="36">
        <f>'Långtidsförhyrning Södra SE'!F52</f>
        <v>0</v>
      </c>
      <c r="G77" s="36">
        <f>'Långtidsförhyrning Södra SE'!G52</f>
        <v>0</v>
      </c>
      <c r="H77" s="36">
        <f>'Långtidsförhyrning Södra SE'!H52</f>
        <v>0</v>
      </c>
      <c r="I77" s="36">
        <f>'Långtidsförhyrning Södra SE'!I52</f>
        <v>0</v>
      </c>
      <c r="J77" s="36">
        <f>'Långtidsförhyrning Södra SE'!J52</f>
        <v>0</v>
      </c>
      <c r="K77" s="36">
        <f>'Långtidsförhyrning Södra SE'!K52</f>
        <v>0</v>
      </c>
      <c r="L77" s="36">
        <f>'Långtidsförhyrning Södra SE'!L52</f>
        <v>0</v>
      </c>
      <c r="M77" s="36">
        <f>'Långtidsförhyrning Södra SE'!M52</f>
        <v>0</v>
      </c>
      <c r="N77" s="36">
        <f>'Långtidsförhyrning Södra SE'!N52</f>
        <v>0</v>
      </c>
      <c r="P77" s="38">
        <f t="shared" si="19"/>
        <v>0</v>
      </c>
      <c r="Q77" s="29">
        <f t="shared" si="20"/>
        <v>0</v>
      </c>
      <c r="R77" s="42">
        <f t="shared" si="21"/>
        <v>0</v>
      </c>
      <c r="S77" s="45">
        <f t="shared" si="14"/>
        <v>0</v>
      </c>
      <c r="U77" s="36">
        <f t="shared" si="31"/>
        <v>0</v>
      </c>
      <c r="V77" s="26">
        <f t="shared" si="31"/>
        <v>0</v>
      </c>
      <c r="W77" s="26">
        <f t="shared" si="31"/>
        <v>0</v>
      </c>
      <c r="X77" s="26">
        <f t="shared" si="28"/>
        <v>0</v>
      </c>
      <c r="Y77" s="26">
        <f t="shared" si="28"/>
        <v>0</v>
      </c>
      <c r="Z77" s="26">
        <f t="shared" si="28"/>
        <v>0</v>
      </c>
      <c r="AA77" s="26">
        <f t="shared" si="28"/>
        <v>0</v>
      </c>
      <c r="AB77" s="26">
        <f t="shared" si="28"/>
        <v>0</v>
      </c>
      <c r="AC77" s="26">
        <f t="shared" si="28"/>
        <v>0</v>
      </c>
      <c r="AD77" s="37">
        <f t="shared" si="23"/>
        <v>0</v>
      </c>
      <c r="AE77" s="36">
        <f t="shared" si="32"/>
        <v>0</v>
      </c>
      <c r="AF77" s="26">
        <f t="shared" si="32"/>
        <v>0</v>
      </c>
      <c r="AG77" s="26">
        <f t="shared" si="32"/>
        <v>0</v>
      </c>
      <c r="AH77" s="26">
        <f t="shared" si="29"/>
        <v>0</v>
      </c>
      <c r="AI77" s="26">
        <f t="shared" si="29"/>
        <v>0</v>
      </c>
      <c r="AJ77" s="26">
        <f t="shared" si="29"/>
        <v>0</v>
      </c>
      <c r="AK77" s="26">
        <f t="shared" si="29"/>
        <v>0</v>
      </c>
      <c r="AL77" s="26">
        <f t="shared" si="29"/>
        <v>0</v>
      </c>
      <c r="AM77" s="26">
        <f t="shared" si="29"/>
        <v>0</v>
      </c>
      <c r="AN77" s="37">
        <f t="shared" si="25"/>
        <v>0</v>
      </c>
      <c r="AO77" s="36">
        <f t="shared" si="33"/>
        <v>0</v>
      </c>
      <c r="AP77" s="26">
        <f t="shared" si="33"/>
        <v>0</v>
      </c>
      <c r="AQ77" s="26">
        <f t="shared" si="33"/>
        <v>0</v>
      </c>
      <c r="AR77" s="26">
        <f t="shared" si="30"/>
        <v>0</v>
      </c>
      <c r="AS77" s="26">
        <f t="shared" si="30"/>
        <v>0</v>
      </c>
      <c r="AT77" s="26">
        <f t="shared" si="30"/>
        <v>0</v>
      </c>
      <c r="AU77" s="26">
        <f t="shared" si="30"/>
        <v>0</v>
      </c>
      <c r="AV77" s="26">
        <f t="shared" si="30"/>
        <v>0</v>
      </c>
      <c r="AW77" s="26">
        <f t="shared" si="30"/>
        <v>0</v>
      </c>
      <c r="AX77" s="37">
        <f t="shared" si="27"/>
        <v>0</v>
      </c>
    </row>
    <row r="78" spans="1:50" outlineLevel="1" x14ac:dyDescent="0.2">
      <c r="A78" s="36">
        <f>'Långtidsförhyrning Södra SE'!B53</f>
        <v>0</v>
      </c>
      <c r="B78" s="36">
        <f t="shared" si="18"/>
        <v>0</v>
      </c>
      <c r="C78" s="36">
        <f>'Långtidsförhyrning Södra SE'!C53</f>
        <v>0</v>
      </c>
      <c r="D78" s="36">
        <f>'Långtidsförhyrning Södra SE'!D53</f>
        <v>0</v>
      </c>
      <c r="E78" s="36">
        <f>'Långtidsförhyrning Södra SE'!E53</f>
        <v>0</v>
      </c>
      <c r="F78" s="36">
        <f>'Långtidsförhyrning Södra SE'!F53</f>
        <v>0</v>
      </c>
      <c r="G78" s="36">
        <f>'Långtidsförhyrning Södra SE'!G53</f>
        <v>0</v>
      </c>
      <c r="H78" s="36">
        <f>'Långtidsförhyrning Södra SE'!H53</f>
        <v>0</v>
      </c>
      <c r="I78" s="36">
        <f>'Långtidsförhyrning Södra SE'!I53</f>
        <v>0</v>
      </c>
      <c r="J78" s="36">
        <f>'Långtidsförhyrning Södra SE'!J53</f>
        <v>0</v>
      </c>
      <c r="K78" s="36">
        <f>'Långtidsförhyrning Södra SE'!K53</f>
        <v>0</v>
      </c>
      <c r="L78" s="36">
        <f>'Långtidsförhyrning Södra SE'!L53</f>
        <v>0</v>
      </c>
      <c r="M78" s="36">
        <f>'Långtidsförhyrning Södra SE'!M53</f>
        <v>0</v>
      </c>
      <c r="N78" s="36">
        <f>'Långtidsförhyrning Södra SE'!N53</f>
        <v>0</v>
      </c>
      <c r="P78" s="38">
        <f t="shared" si="19"/>
        <v>0</v>
      </c>
      <c r="Q78" s="29">
        <f t="shared" si="20"/>
        <v>0</v>
      </c>
      <c r="R78" s="42">
        <f t="shared" si="21"/>
        <v>0</v>
      </c>
      <c r="S78" s="45">
        <f t="shared" si="14"/>
        <v>0</v>
      </c>
      <c r="U78" s="36">
        <f t="shared" si="31"/>
        <v>0</v>
      </c>
      <c r="V78" s="26">
        <f t="shared" si="31"/>
        <v>0</v>
      </c>
      <c r="W78" s="26">
        <f t="shared" si="31"/>
        <v>0</v>
      </c>
      <c r="X78" s="26">
        <f t="shared" si="28"/>
        <v>0</v>
      </c>
      <c r="Y78" s="26">
        <f t="shared" si="28"/>
        <v>0</v>
      </c>
      <c r="Z78" s="26">
        <f t="shared" si="28"/>
        <v>0</v>
      </c>
      <c r="AA78" s="26">
        <f t="shared" si="28"/>
        <v>0</v>
      </c>
      <c r="AB78" s="26">
        <f t="shared" si="28"/>
        <v>0</v>
      </c>
      <c r="AC78" s="26">
        <f t="shared" si="28"/>
        <v>0</v>
      </c>
      <c r="AD78" s="37">
        <f t="shared" si="23"/>
        <v>0</v>
      </c>
      <c r="AE78" s="36">
        <f t="shared" si="32"/>
        <v>0</v>
      </c>
      <c r="AF78" s="26">
        <f t="shared" si="32"/>
        <v>0</v>
      </c>
      <c r="AG78" s="26">
        <f t="shared" si="32"/>
        <v>0</v>
      </c>
      <c r="AH78" s="26">
        <f t="shared" si="29"/>
        <v>0</v>
      </c>
      <c r="AI78" s="26">
        <f t="shared" si="29"/>
        <v>0</v>
      </c>
      <c r="AJ78" s="26">
        <f t="shared" si="29"/>
        <v>0</v>
      </c>
      <c r="AK78" s="26">
        <f t="shared" si="29"/>
        <v>0</v>
      </c>
      <c r="AL78" s="26">
        <f t="shared" si="29"/>
        <v>0</v>
      </c>
      <c r="AM78" s="26">
        <f t="shared" si="29"/>
        <v>0</v>
      </c>
      <c r="AN78" s="37">
        <f t="shared" si="25"/>
        <v>0</v>
      </c>
      <c r="AO78" s="36">
        <f t="shared" si="33"/>
        <v>0</v>
      </c>
      <c r="AP78" s="26">
        <f t="shared" si="33"/>
        <v>0</v>
      </c>
      <c r="AQ78" s="26">
        <f t="shared" si="33"/>
        <v>0</v>
      </c>
      <c r="AR78" s="26">
        <f t="shared" si="30"/>
        <v>0</v>
      </c>
      <c r="AS78" s="26">
        <f t="shared" si="30"/>
        <v>0</v>
      </c>
      <c r="AT78" s="26">
        <f t="shared" si="30"/>
        <v>0</v>
      </c>
      <c r="AU78" s="26">
        <f t="shared" si="30"/>
        <v>0</v>
      </c>
      <c r="AV78" s="26">
        <f t="shared" si="30"/>
        <v>0</v>
      </c>
      <c r="AW78" s="26">
        <f t="shared" si="30"/>
        <v>0</v>
      </c>
      <c r="AX78" s="37">
        <f t="shared" si="27"/>
        <v>0</v>
      </c>
    </row>
    <row r="79" spans="1:50" outlineLevel="1" x14ac:dyDescent="0.2">
      <c r="A79" s="36">
        <f>'Långtidsförhyrning Södra SE'!B54</f>
        <v>0</v>
      </c>
      <c r="B79" s="36">
        <f t="shared" si="18"/>
        <v>0</v>
      </c>
      <c r="C79" s="36">
        <f>'Långtidsförhyrning Södra SE'!C54</f>
        <v>0</v>
      </c>
      <c r="D79" s="36">
        <f>'Långtidsförhyrning Södra SE'!D54</f>
        <v>0</v>
      </c>
      <c r="E79" s="36">
        <f>'Långtidsförhyrning Södra SE'!E54</f>
        <v>0</v>
      </c>
      <c r="F79" s="36">
        <f>'Långtidsförhyrning Södra SE'!F54</f>
        <v>0</v>
      </c>
      <c r="G79" s="36">
        <f>'Långtidsförhyrning Södra SE'!G54</f>
        <v>0</v>
      </c>
      <c r="H79" s="36">
        <f>'Långtidsförhyrning Södra SE'!H54</f>
        <v>0</v>
      </c>
      <c r="I79" s="36">
        <f>'Långtidsförhyrning Södra SE'!I54</f>
        <v>0</v>
      </c>
      <c r="J79" s="36">
        <f>'Långtidsförhyrning Södra SE'!J54</f>
        <v>0</v>
      </c>
      <c r="K79" s="36">
        <f>'Långtidsförhyrning Södra SE'!K54</f>
        <v>0</v>
      </c>
      <c r="L79" s="36">
        <f>'Långtidsförhyrning Södra SE'!L54</f>
        <v>0</v>
      </c>
      <c r="M79" s="36">
        <f>'Långtidsförhyrning Södra SE'!M54</f>
        <v>0</v>
      </c>
      <c r="N79" s="36">
        <f>'Långtidsförhyrning Södra SE'!N54</f>
        <v>0</v>
      </c>
      <c r="P79" s="38">
        <f t="shared" si="19"/>
        <v>0</v>
      </c>
      <c r="Q79" s="29">
        <f t="shared" si="20"/>
        <v>0</v>
      </c>
      <c r="R79" s="42">
        <f t="shared" si="21"/>
        <v>0</v>
      </c>
      <c r="S79" s="45">
        <f t="shared" si="14"/>
        <v>0</v>
      </c>
      <c r="U79" s="36">
        <f t="shared" si="31"/>
        <v>0</v>
      </c>
      <c r="V79" s="26">
        <f t="shared" si="31"/>
        <v>0</v>
      </c>
      <c r="W79" s="26">
        <f t="shared" si="31"/>
        <v>0</v>
      </c>
      <c r="X79" s="26">
        <f t="shared" si="28"/>
        <v>0</v>
      </c>
      <c r="Y79" s="26">
        <f t="shared" si="28"/>
        <v>0</v>
      </c>
      <c r="Z79" s="26">
        <f t="shared" si="28"/>
        <v>0</v>
      </c>
      <c r="AA79" s="26">
        <f t="shared" si="28"/>
        <v>0</v>
      </c>
      <c r="AB79" s="26">
        <f t="shared" si="28"/>
        <v>0</v>
      </c>
      <c r="AC79" s="26">
        <f t="shared" si="28"/>
        <v>0</v>
      </c>
      <c r="AD79" s="37">
        <f t="shared" si="23"/>
        <v>0</v>
      </c>
      <c r="AE79" s="36">
        <f t="shared" si="32"/>
        <v>0</v>
      </c>
      <c r="AF79" s="26">
        <f t="shared" si="32"/>
        <v>0</v>
      </c>
      <c r="AG79" s="26">
        <f t="shared" si="32"/>
        <v>0</v>
      </c>
      <c r="AH79" s="26">
        <f t="shared" si="29"/>
        <v>0</v>
      </c>
      <c r="AI79" s="26">
        <f t="shared" si="29"/>
        <v>0</v>
      </c>
      <c r="AJ79" s="26">
        <f t="shared" si="29"/>
        <v>0</v>
      </c>
      <c r="AK79" s="26">
        <f t="shared" si="29"/>
        <v>0</v>
      </c>
      <c r="AL79" s="26">
        <f t="shared" si="29"/>
        <v>0</v>
      </c>
      <c r="AM79" s="26">
        <f t="shared" si="29"/>
        <v>0</v>
      </c>
      <c r="AN79" s="37">
        <f t="shared" si="25"/>
        <v>0</v>
      </c>
      <c r="AO79" s="36">
        <f t="shared" si="33"/>
        <v>0</v>
      </c>
      <c r="AP79" s="26">
        <f t="shared" si="33"/>
        <v>0</v>
      </c>
      <c r="AQ79" s="26">
        <f t="shared" si="33"/>
        <v>0</v>
      </c>
      <c r="AR79" s="26">
        <f t="shared" si="30"/>
        <v>0</v>
      </c>
      <c r="AS79" s="26">
        <f t="shared" si="30"/>
        <v>0</v>
      </c>
      <c r="AT79" s="26">
        <f t="shared" si="30"/>
        <v>0</v>
      </c>
      <c r="AU79" s="26">
        <f t="shared" si="30"/>
        <v>0</v>
      </c>
      <c r="AV79" s="26">
        <f t="shared" si="30"/>
        <v>0</v>
      </c>
      <c r="AW79" s="26">
        <f t="shared" si="30"/>
        <v>0</v>
      </c>
      <c r="AX79" s="37">
        <f t="shared" si="27"/>
        <v>0</v>
      </c>
    </row>
    <row r="80" spans="1:50" outlineLevel="1" x14ac:dyDescent="0.2">
      <c r="A80" s="36">
        <f>'Långtidsförhyrning Södra SE'!B55</f>
        <v>0</v>
      </c>
      <c r="B80" s="36">
        <f t="shared" si="18"/>
        <v>0</v>
      </c>
      <c r="C80" s="36">
        <f>'Långtidsförhyrning Södra SE'!C55</f>
        <v>0</v>
      </c>
      <c r="D80" s="36">
        <f>'Långtidsförhyrning Södra SE'!D55</f>
        <v>0</v>
      </c>
      <c r="E80" s="36">
        <f>'Långtidsförhyrning Södra SE'!E55</f>
        <v>0</v>
      </c>
      <c r="F80" s="36">
        <f>'Långtidsförhyrning Södra SE'!F55</f>
        <v>0</v>
      </c>
      <c r="G80" s="36">
        <f>'Långtidsförhyrning Södra SE'!G55</f>
        <v>0</v>
      </c>
      <c r="H80" s="36">
        <f>'Långtidsförhyrning Södra SE'!H55</f>
        <v>0</v>
      </c>
      <c r="I80" s="36">
        <f>'Långtidsförhyrning Södra SE'!I55</f>
        <v>0</v>
      </c>
      <c r="J80" s="36">
        <f>'Långtidsförhyrning Södra SE'!J55</f>
        <v>0</v>
      </c>
      <c r="K80" s="36">
        <f>'Långtidsförhyrning Södra SE'!K55</f>
        <v>0</v>
      </c>
      <c r="L80" s="36">
        <f>'Långtidsförhyrning Södra SE'!L55</f>
        <v>0</v>
      </c>
      <c r="M80" s="36">
        <f>'Långtidsförhyrning Södra SE'!M55</f>
        <v>0</v>
      </c>
      <c r="N80" s="36">
        <f>'Långtidsförhyrning Södra SE'!N55</f>
        <v>0</v>
      </c>
      <c r="P80" s="38">
        <f t="shared" si="19"/>
        <v>0</v>
      </c>
      <c r="Q80" s="29">
        <f t="shared" si="20"/>
        <v>0</v>
      </c>
      <c r="R80" s="42">
        <f t="shared" si="21"/>
        <v>0</v>
      </c>
      <c r="S80" s="45">
        <f t="shared" si="14"/>
        <v>0</v>
      </c>
      <c r="U80" s="36">
        <f t="shared" si="31"/>
        <v>0</v>
      </c>
      <c r="V80" s="26">
        <f t="shared" si="31"/>
        <v>0</v>
      </c>
      <c r="W80" s="26">
        <f t="shared" si="31"/>
        <v>0</v>
      </c>
      <c r="X80" s="26">
        <f t="shared" si="28"/>
        <v>0</v>
      </c>
      <c r="Y80" s="26">
        <f t="shared" si="28"/>
        <v>0</v>
      </c>
      <c r="Z80" s="26">
        <f t="shared" si="28"/>
        <v>0</v>
      </c>
      <c r="AA80" s="26">
        <f t="shared" si="28"/>
        <v>0</v>
      </c>
      <c r="AB80" s="26">
        <f t="shared" si="28"/>
        <v>0</v>
      </c>
      <c r="AC80" s="26">
        <f t="shared" si="28"/>
        <v>0</v>
      </c>
      <c r="AD80" s="37">
        <f t="shared" si="23"/>
        <v>0</v>
      </c>
      <c r="AE80" s="36">
        <f t="shared" si="32"/>
        <v>0</v>
      </c>
      <c r="AF80" s="26">
        <f t="shared" si="32"/>
        <v>0</v>
      </c>
      <c r="AG80" s="26">
        <f t="shared" si="32"/>
        <v>0</v>
      </c>
      <c r="AH80" s="26">
        <f t="shared" si="29"/>
        <v>0</v>
      </c>
      <c r="AI80" s="26">
        <f t="shared" si="29"/>
        <v>0</v>
      </c>
      <c r="AJ80" s="26">
        <f t="shared" si="29"/>
        <v>0</v>
      </c>
      <c r="AK80" s="26">
        <f t="shared" si="29"/>
        <v>0</v>
      </c>
      <c r="AL80" s="26">
        <f t="shared" si="29"/>
        <v>0</v>
      </c>
      <c r="AM80" s="26">
        <f t="shared" si="29"/>
        <v>0</v>
      </c>
      <c r="AN80" s="37">
        <f t="shared" si="25"/>
        <v>0</v>
      </c>
      <c r="AO80" s="36">
        <f t="shared" si="33"/>
        <v>0</v>
      </c>
      <c r="AP80" s="26">
        <f t="shared" si="33"/>
        <v>0</v>
      </c>
      <c r="AQ80" s="26">
        <f t="shared" si="33"/>
        <v>0</v>
      </c>
      <c r="AR80" s="26">
        <f t="shared" si="30"/>
        <v>0</v>
      </c>
      <c r="AS80" s="26">
        <f t="shared" si="30"/>
        <v>0</v>
      </c>
      <c r="AT80" s="26">
        <f t="shared" si="30"/>
        <v>0</v>
      </c>
      <c r="AU80" s="26">
        <f t="shared" si="30"/>
        <v>0</v>
      </c>
      <c r="AV80" s="26">
        <f t="shared" si="30"/>
        <v>0</v>
      </c>
      <c r="AW80" s="26">
        <f t="shared" si="30"/>
        <v>0</v>
      </c>
      <c r="AX80" s="37">
        <f t="shared" si="27"/>
        <v>0</v>
      </c>
    </row>
    <row r="81" spans="1:50" outlineLevel="1" x14ac:dyDescent="0.2">
      <c r="A81" s="36">
        <f>'Långtidsförhyrning Södra SE'!B56</f>
        <v>0</v>
      </c>
      <c r="B81" s="36">
        <f t="shared" si="18"/>
        <v>0</v>
      </c>
      <c r="C81" s="36">
        <f>'Långtidsförhyrning Södra SE'!C56</f>
        <v>0</v>
      </c>
      <c r="D81" s="36">
        <f>'Långtidsförhyrning Södra SE'!D56</f>
        <v>0</v>
      </c>
      <c r="E81" s="36">
        <f>'Långtidsförhyrning Södra SE'!E56</f>
        <v>0</v>
      </c>
      <c r="F81" s="36">
        <f>'Långtidsförhyrning Södra SE'!F56</f>
        <v>0</v>
      </c>
      <c r="G81" s="36">
        <f>'Långtidsförhyrning Södra SE'!G56</f>
        <v>0</v>
      </c>
      <c r="H81" s="36">
        <f>'Långtidsförhyrning Södra SE'!H56</f>
        <v>0</v>
      </c>
      <c r="I81" s="36">
        <f>'Långtidsförhyrning Södra SE'!I56</f>
        <v>0</v>
      </c>
      <c r="J81" s="36">
        <f>'Långtidsförhyrning Södra SE'!J56</f>
        <v>0</v>
      </c>
      <c r="K81" s="36">
        <f>'Långtidsförhyrning Södra SE'!K56</f>
        <v>0</v>
      </c>
      <c r="L81" s="36">
        <f>'Långtidsförhyrning Södra SE'!L56</f>
        <v>0</v>
      </c>
      <c r="M81" s="36">
        <f>'Långtidsförhyrning Södra SE'!M56</f>
        <v>0</v>
      </c>
      <c r="N81" s="36">
        <f>'Långtidsförhyrning Södra SE'!N56</f>
        <v>0</v>
      </c>
      <c r="P81" s="38">
        <f t="shared" si="19"/>
        <v>0</v>
      </c>
      <c r="Q81" s="29">
        <f t="shared" si="20"/>
        <v>0</v>
      </c>
      <c r="R81" s="42">
        <f t="shared" si="21"/>
        <v>0</v>
      </c>
      <c r="S81" s="45">
        <f t="shared" si="14"/>
        <v>0</v>
      </c>
      <c r="U81" s="36">
        <f t="shared" si="31"/>
        <v>0</v>
      </c>
      <c r="V81" s="26">
        <f t="shared" si="31"/>
        <v>0</v>
      </c>
      <c r="W81" s="26">
        <f t="shared" si="31"/>
        <v>0</v>
      </c>
      <c r="X81" s="26">
        <f t="shared" si="28"/>
        <v>0</v>
      </c>
      <c r="Y81" s="26">
        <f t="shared" si="28"/>
        <v>0</v>
      </c>
      <c r="Z81" s="26">
        <f t="shared" si="28"/>
        <v>0</v>
      </c>
      <c r="AA81" s="26">
        <f t="shared" si="28"/>
        <v>0</v>
      </c>
      <c r="AB81" s="26">
        <f t="shared" si="28"/>
        <v>0</v>
      </c>
      <c r="AC81" s="26">
        <f t="shared" si="28"/>
        <v>0</v>
      </c>
      <c r="AD81" s="37">
        <f t="shared" si="23"/>
        <v>0</v>
      </c>
      <c r="AE81" s="36">
        <f t="shared" si="32"/>
        <v>0</v>
      </c>
      <c r="AF81" s="26">
        <f t="shared" si="32"/>
        <v>0</v>
      </c>
      <c r="AG81" s="26">
        <f t="shared" si="32"/>
        <v>0</v>
      </c>
      <c r="AH81" s="26">
        <f t="shared" si="29"/>
        <v>0</v>
      </c>
      <c r="AI81" s="26">
        <f t="shared" si="29"/>
        <v>0</v>
      </c>
      <c r="AJ81" s="26">
        <f t="shared" si="29"/>
        <v>0</v>
      </c>
      <c r="AK81" s="26">
        <f t="shared" si="29"/>
        <v>0</v>
      </c>
      <c r="AL81" s="26">
        <f t="shared" si="29"/>
        <v>0</v>
      </c>
      <c r="AM81" s="26">
        <f t="shared" si="29"/>
        <v>0</v>
      </c>
      <c r="AN81" s="37">
        <f t="shared" si="25"/>
        <v>0</v>
      </c>
      <c r="AO81" s="36">
        <f t="shared" si="33"/>
        <v>0</v>
      </c>
      <c r="AP81" s="26">
        <f t="shared" si="33"/>
        <v>0</v>
      </c>
      <c r="AQ81" s="26">
        <f t="shared" si="33"/>
        <v>0</v>
      </c>
      <c r="AR81" s="26">
        <f t="shared" si="30"/>
        <v>0</v>
      </c>
      <c r="AS81" s="26">
        <f t="shared" si="30"/>
        <v>0</v>
      </c>
      <c r="AT81" s="26">
        <f t="shared" si="30"/>
        <v>0</v>
      </c>
      <c r="AU81" s="26">
        <f t="shared" si="30"/>
        <v>0</v>
      </c>
      <c r="AV81" s="26">
        <f t="shared" si="30"/>
        <v>0</v>
      </c>
      <c r="AW81" s="26">
        <f t="shared" si="30"/>
        <v>0</v>
      </c>
      <c r="AX81" s="37">
        <f t="shared" si="27"/>
        <v>0</v>
      </c>
    </row>
    <row r="82" spans="1:50" outlineLevel="1" x14ac:dyDescent="0.2">
      <c r="A82" s="36">
        <f>'Långtidsförhyrning Södra SE'!B57</f>
        <v>0</v>
      </c>
      <c r="B82" s="36">
        <f t="shared" si="18"/>
        <v>0</v>
      </c>
      <c r="C82" s="36">
        <f>'Långtidsförhyrning Södra SE'!C57</f>
        <v>0</v>
      </c>
      <c r="D82" s="36">
        <f>'Långtidsförhyrning Södra SE'!D57</f>
        <v>0</v>
      </c>
      <c r="E82" s="36">
        <f>'Långtidsförhyrning Södra SE'!E57</f>
        <v>0</v>
      </c>
      <c r="F82" s="36">
        <f>'Långtidsförhyrning Södra SE'!F57</f>
        <v>0</v>
      </c>
      <c r="G82" s="36">
        <f>'Långtidsförhyrning Södra SE'!G57</f>
        <v>0</v>
      </c>
      <c r="H82" s="36">
        <f>'Långtidsförhyrning Södra SE'!H57</f>
        <v>0</v>
      </c>
      <c r="I82" s="36">
        <f>'Långtidsförhyrning Södra SE'!I57</f>
        <v>0</v>
      </c>
      <c r="J82" s="36">
        <f>'Långtidsförhyrning Södra SE'!J57</f>
        <v>0</v>
      </c>
      <c r="K82" s="36">
        <f>'Långtidsförhyrning Södra SE'!K57</f>
        <v>0</v>
      </c>
      <c r="L82" s="36">
        <f>'Långtidsförhyrning Södra SE'!L57</f>
        <v>0</v>
      </c>
      <c r="M82" s="36">
        <f>'Långtidsförhyrning Södra SE'!M57</f>
        <v>0</v>
      </c>
      <c r="N82" s="36">
        <f>'Långtidsförhyrning Södra SE'!N57</f>
        <v>0</v>
      </c>
      <c r="P82" s="38">
        <f t="shared" si="19"/>
        <v>0</v>
      </c>
      <c r="Q82" s="29">
        <f t="shared" si="20"/>
        <v>0</v>
      </c>
      <c r="R82" s="42">
        <f t="shared" si="21"/>
        <v>0</v>
      </c>
      <c r="S82" s="45">
        <f t="shared" si="14"/>
        <v>0</v>
      </c>
      <c r="U82" s="36">
        <f t="shared" si="31"/>
        <v>0</v>
      </c>
      <c r="V82" s="26">
        <f t="shared" si="31"/>
        <v>0</v>
      </c>
      <c r="W82" s="26">
        <f t="shared" si="31"/>
        <v>0</v>
      </c>
      <c r="X82" s="26">
        <f t="shared" si="28"/>
        <v>0</v>
      </c>
      <c r="Y82" s="26">
        <f t="shared" si="28"/>
        <v>0</v>
      </c>
      <c r="Z82" s="26">
        <f t="shared" si="28"/>
        <v>0</v>
      </c>
      <c r="AA82" s="26">
        <f t="shared" si="28"/>
        <v>0</v>
      </c>
      <c r="AB82" s="26">
        <f t="shared" si="28"/>
        <v>0</v>
      </c>
      <c r="AC82" s="26">
        <f t="shared" si="28"/>
        <v>0</v>
      </c>
      <c r="AD82" s="37">
        <f t="shared" si="23"/>
        <v>0</v>
      </c>
      <c r="AE82" s="36">
        <f t="shared" si="32"/>
        <v>0</v>
      </c>
      <c r="AF82" s="26">
        <f t="shared" si="32"/>
        <v>0</v>
      </c>
      <c r="AG82" s="26">
        <f t="shared" si="32"/>
        <v>0</v>
      </c>
      <c r="AH82" s="26">
        <f t="shared" si="29"/>
        <v>0</v>
      </c>
      <c r="AI82" s="26">
        <f t="shared" si="29"/>
        <v>0</v>
      </c>
      <c r="AJ82" s="26">
        <f t="shared" si="29"/>
        <v>0</v>
      </c>
      <c r="AK82" s="26">
        <f t="shared" si="29"/>
        <v>0</v>
      </c>
      <c r="AL82" s="26">
        <f t="shared" si="29"/>
        <v>0</v>
      </c>
      <c r="AM82" s="26">
        <f t="shared" si="29"/>
        <v>0</v>
      </c>
      <c r="AN82" s="37">
        <f t="shared" si="25"/>
        <v>0</v>
      </c>
      <c r="AO82" s="36">
        <f t="shared" si="33"/>
        <v>0</v>
      </c>
      <c r="AP82" s="26">
        <f t="shared" si="33"/>
        <v>0</v>
      </c>
      <c r="AQ82" s="26">
        <f t="shared" si="33"/>
        <v>0</v>
      </c>
      <c r="AR82" s="26">
        <f t="shared" si="30"/>
        <v>0</v>
      </c>
      <c r="AS82" s="26">
        <f t="shared" si="30"/>
        <v>0</v>
      </c>
      <c r="AT82" s="26">
        <f t="shared" si="30"/>
        <v>0</v>
      </c>
      <c r="AU82" s="26">
        <f t="shared" si="30"/>
        <v>0</v>
      </c>
      <c r="AV82" s="26">
        <f t="shared" si="30"/>
        <v>0</v>
      </c>
      <c r="AW82" s="26">
        <f t="shared" si="30"/>
        <v>0</v>
      </c>
      <c r="AX82" s="37">
        <f t="shared" si="27"/>
        <v>0</v>
      </c>
    </row>
    <row r="83" spans="1:50" outlineLevel="1" x14ac:dyDescent="0.2">
      <c r="A83" s="36">
        <f>'Långtidsförhyrning Södra SE'!B58</f>
        <v>0</v>
      </c>
      <c r="B83" s="36">
        <f t="shared" si="18"/>
        <v>0</v>
      </c>
      <c r="C83" s="36">
        <f>'Långtidsförhyrning Södra SE'!C58</f>
        <v>0</v>
      </c>
      <c r="D83" s="36">
        <f>'Långtidsförhyrning Södra SE'!D58</f>
        <v>0</v>
      </c>
      <c r="E83" s="36">
        <f>'Långtidsförhyrning Södra SE'!E58</f>
        <v>0</v>
      </c>
      <c r="F83" s="36">
        <f>'Långtidsförhyrning Södra SE'!F58</f>
        <v>0</v>
      </c>
      <c r="G83" s="36">
        <f>'Långtidsförhyrning Södra SE'!G58</f>
        <v>0</v>
      </c>
      <c r="H83" s="36">
        <f>'Långtidsförhyrning Södra SE'!H58</f>
        <v>0</v>
      </c>
      <c r="I83" s="36">
        <f>'Långtidsförhyrning Södra SE'!I58</f>
        <v>0</v>
      </c>
      <c r="J83" s="36">
        <f>'Långtidsförhyrning Södra SE'!J58</f>
        <v>0</v>
      </c>
      <c r="K83" s="36">
        <f>'Långtidsförhyrning Södra SE'!K58</f>
        <v>0</v>
      </c>
      <c r="L83" s="36">
        <f>'Långtidsförhyrning Södra SE'!L58</f>
        <v>0</v>
      </c>
      <c r="M83" s="36">
        <f>'Långtidsförhyrning Södra SE'!M58</f>
        <v>0</v>
      </c>
      <c r="N83" s="36">
        <f>'Långtidsförhyrning Södra SE'!N58</f>
        <v>0</v>
      </c>
      <c r="P83" s="38">
        <f t="shared" si="19"/>
        <v>0</v>
      </c>
      <c r="Q83" s="29">
        <f t="shared" si="20"/>
        <v>0</v>
      </c>
      <c r="R83" s="42">
        <f t="shared" si="21"/>
        <v>0</v>
      </c>
      <c r="S83" s="45">
        <f t="shared" si="14"/>
        <v>0</v>
      </c>
      <c r="U83" s="36">
        <f t="shared" si="31"/>
        <v>0</v>
      </c>
      <c r="V83" s="26">
        <f t="shared" si="31"/>
        <v>0</v>
      </c>
      <c r="W83" s="26">
        <f t="shared" si="31"/>
        <v>0</v>
      </c>
      <c r="X83" s="26">
        <f t="shared" si="28"/>
        <v>0</v>
      </c>
      <c r="Y83" s="26">
        <f t="shared" si="28"/>
        <v>0</v>
      </c>
      <c r="Z83" s="26">
        <f t="shared" si="28"/>
        <v>0</v>
      </c>
      <c r="AA83" s="26">
        <f t="shared" si="28"/>
        <v>0</v>
      </c>
      <c r="AB83" s="26">
        <f t="shared" si="28"/>
        <v>0</v>
      </c>
      <c r="AC83" s="26">
        <f t="shared" si="28"/>
        <v>0</v>
      </c>
      <c r="AD83" s="37">
        <f t="shared" si="23"/>
        <v>0</v>
      </c>
      <c r="AE83" s="36">
        <f t="shared" si="32"/>
        <v>0</v>
      </c>
      <c r="AF83" s="26">
        <f t="shared" si="32"/>
        <v>0</v>
      </c>
      <c r="AG83" s="26">
        <f t="shared" si="32"/>
        <v>0</v>
      </c>
      <c r="AH83" s="26">
        <f t="shared" si="29"/>
        <v>0</v>
      </c>
      <c r="AI83" s="26">
        <f t="shared" si="29"/>
        <v>0</v>
      </c>
      <c r="AJ83" s="26">
        <f t="shared" si="29"/>
        <v>0</v>
      </c>
      <c r="AK83" s="26">
        <f t="shared" si="29"/>
        <v>0</v>
      </c>
      <c r="AL83" s="26">
        <f t="shared" si="29"/>
        <v>0</v>
      </c>
      <c r="AM83" s="26">
        <f t="shared" si="29"/>
        <v>0</v>
      </c>
      <c r="AN83" s="37">
        <f t="shared" si="25"/>
        <v>0</v>
      </c>
      <c r="AO83" s="36">
        <f t="shared" si="33"/>
        <v>0</v>
      </c>
      <c r="AP83" s="26">
        <f t="shared" si="33"/>
        <v>0</v>
      </c>
      <c r="AQ83" s="26">
        <f t="shared" si="33"/>
        <v>0</v>
      </c>
      <c r="AR83" s="26">
        <f t="shared" si="30"/>
        <v>0</v>
      </c>
      <c r="AS83" s="26">
        <f t="shared" si="30"/>
        <v>0</v>
      </c>
      <c r="AT83" s="26">
        <f t="shared" si="30"/>
        <v>0</v>
      </c>
      <c r="AU83" s="26">
        <f t="shared" si="30"/>
        <v>0</v>
      </c>
      <c r="AV83" s="26">
        <f t="shared" si="30"/>
        <v>0</v>
      </c>
      <c r="AW83" s="26">
        <f t="shared" si="30"/>
        <v>0</v>
      </c>
      <c r="AX83" s="37">
        <f t="shared" si="27"/>
        <v>0</v>
      </c>
    </row>
    <row r="84" spans="1:50" outlineLevel="1" x14ac:dyDescent="0.2">
      <c r="A84" s="36">
        <f>'Långtidsförhyrning Södra SE'!B59</f>
        <v>0</v>
      </c>
      <c r="B84" s="36">
        <f t="shared" si="18"/>
        <v>0</v>
      </c>
      <c r="C84" s="36">
        <f>'Långtidsförhyrning Södra SE'!C59</f>
        <v>0</v>
      </c>
      <c r="D84" s="36">
        <f>'Långtidsförhyrning Södra SE'!D59</f>
        <v>0</v>
      </c>
      <c r="E84" s="36">
        <f>'Långtidsförhyrning Södra SE'!E59</f>
        <v>0</v>
      </c>
      <c r="F84" s="36">
        <f>'Långtidsförhyrning Södra SE'!F59</f>
        <v>0</v>
      </c>
      <c r="G84" s="36">
        <f>'Långtidsförhyrning Södra SE'!G59</f>
        <v>0</v>
      </c>
      <c r="H84" s="36">
        <f>'Långtidsförhyrning Södra SE'!H59</f>
        <v>0</v>
      </c>
      <c r="I84" s="36">
        <f>'Långtidsförhyrning Södra SE'!I59</f>
        <v>0</v>
      </c>
      <c r="J84" s="36">
        <f>'Långtidsförhyrning Södra SE'!J59</f>
        <v>0</v>
      </c>
      <c r="K84" s="36">
        <f>'Långtidsförhyrning Södra SE'!K59</f>
        <v>0</v>
      </c>
      <c r="L84" s="36">
        <f>'Långtidsförhyrning Södra SE'!L59</f>
        <v>0</v>
      </c>
      <c r="M84" s="36">
        <f>'Långtidsförhyrning Södra SE'!M59</f>
        <v>0</v>
      </c>
      <c r="N84" s="36">
        <f>'Långtidsförhyrning Södra SE'!N59</f>
        <v>0</v>
      </c>
      <c r="P84" s="38">
        <f t="shared" si="19"/>
        <v>0</v>
      </c>
      <c r="Q84" s="29">
        <f t="shared" si="20"/>
        <v>0</v>
      </c>
      <c r="R84" s="42">
        <f t="shared" si="21"/>
        <v>0</v>
      </c>
      <c r="S84" s="45">
        <f t="shared" si="14"/>
        <v>0</v>
      </c>
      <c r="U84" s="36">
        <f t="shared" si="31"/>
        <v>0</v>
      </c>
      <c r="V84" s="26">
        <f t="shared" si="31"/>
        <v>0</v>
      </c>
      <c r="W84" s="26">
        <f t="shared" si="31"/>
        <v>0</v>
      </c>
      <c r="X84" s="26">
        <f t="shared" si="28"/>
        <v>0</v>
      </c>
      <c r="Y84" s="26">
        <f t="shared" si="28"/>
        <v>0</v>
      </c>
      <c r="Z84" s="26">
        <f t="shared" si="28"/>
        <v>0</v>
      </c>
      <c r="AA84" s="26">
        <f t="shared" si="28"/>
        <v>0</v>
      </c>
      <c r="AB84" s="26">
        <f t="shared" si="28"/>
        <v>0</v>
      </c>
      <c r="AC84" s="26">
        <f t="shared" si="28"/>
        <v>0</v>
      </c>
      <c r="AD84" s="37">
        <f t="shared" si="23"/>
        <v>0</v>
      </c>
      <c r="AE84" s="36">
        <f t="shared" si="32"/>
        <v>0</v>
      </c>
      <c r="AF84" s="26">
        <f t="shared" si="32"/>
        <v>0</v>
      </c>
      <c r="AG84" s="26">
        <f t="shared" si="32"/>
        <v>0</v>
      </c>
      <c r="AH84" s="26">
        <f t="shared" si="29"/>
        <v>0</v>
      </c>
      <c r="AI84" s="26">
        <f t="shared" si="29"/>
        <v>0</v>
      </c>
      <c r="AJ84" s="26">
        <f t="shared" si="29"/>
        <v>0</v>
      </c>
      <c r="AK84" s="26">
        <f t="shared" si="29"/>
        <v>0</v>
      </c>
      <c r="AL84" s="26">
        <f t="shared" si="29"/>
        <v>0</v>
      </c>
      <c r="AM84" s="26">
        <f t="shared" si="29"/>
        <v>0</v>
      </c>
      <c r="AN84" s="37">
        <f t="shared" si="25"/>
        <v>0</v>
      </c>
      <c r="AO84" s="36">
        <f t="shared" si="33"/>
        <v>0</v>
      </c>
      <c r="AP84" s="26">
        <f t="shared" si="33"/>
        <v>0</v>
      </c>
      <c r="AQ84" s="26">
        <f t="shared" si="33"/>
        <v>0</v>
      </c>
      <c r="AR84" s="26">
        <f t="shared" si="30"/>
        <v>0</v>
      </c>
      <c r="AS84" s="26">
        <f t="shared" si="30"/>
        <v>0</v>
      </c>
      <c r="AT84" s="26">
        <f t="shared" si="30"/>
        <v>0</v>
      </c>
      <c r="AU84" s="26">
        <f t="shared" si="30"/>
        <v>0</v>
      </c>
      <c r="AV84" s="26">
        <f t="shared" si="30"/>
        <v>0</v>
      </c>
      <c r="AW84" s="26">
        <f t="shared" si="30"/>
        <v>0</v>
      </c>
      <c r="AX84" s="37">
        <f t="shared" si="27"/>
        <v>0</v>
      </c>
    </row>
    <row r="85" spans="1:50" outlineLevel="1" x14ac:dyDescent="0.2">
      <c r="A85" s="36">
        <f>'Långtidsförhyrning Södra SE'!B60</f>
        <v>0</v>
      </c>
      <c r="B85" s="36">
        <f t="shared" si="18"/>
        <v>0</v>
      </c>
      <c r="C85" s="36">
        <f>'Långtidsförhyrning Södra SE'!C60</f>
        <v>0</v>
      </c>
      <c r="D85" s="36">
        <f>'Långtidsförhyrning Södra SE'!D60</f>
        <v>0</v>
      </c>
      <c r="E85" s="36">
        <f>'Långtidsförhyrning Södra SE'!E60</f>
        <v>0</v>
      </c>
      <c r="F85" s="36">
        <f>'Långtidsförhyrning Södra SE'!F60</f>
        <v>0</v>
      </c>
      <c r="G85" s="36">
        <f>'Långtidsförhyrning Södra SE'!G60</f>
        <v>0</v>
      </c>
      <c r="H85" s="36">
        <f>'Långtidsförhyrning Södra SE'!H60</f>
        <v>0</v>
      </c>
      <c r="I85" s="36">
        <f>'Långtidsförhyrning Södra SE'!I60</f>
        <v>0</v>
      </c>
      <c r="J85" s="36">
        <f>'Långtidsförhyrning Södra SE'!J60</f>
        <v>0</v>
      </c>
      <c r="K85" s="36">
        <f>'Långtidsförhyrning Södra SE'!K60</f>
        <v>0</v>
      </c>
      <c r="L85" s="36">
        <f>'Långtidsförhyrning Södra SE'!L60</f>
        <v>0</v>
      </c>
      <c r="M85" s="36">
        <f>'Långtidsförhyrning Södra SE'!M60</f>
        <v>0</v>
      </c>
      <c r="N85" s="36">
        <f>'Långtidsförhyrning Södra SE'!N60</f>
        <v>0</v>
      </c>
      <c r="P85" s="38">
        <f t="shared" si="19"/>
        <v>0</v>
      </c>
      <c r="Q85" s="29">
        <f t="shared" si="20"/>
        <v>0</v>
      </c>
      <c r="R85" s="42">
        <f t="shared" si="21"/>
        <v>0</v>
      </c>
      <c r="S85" s="45">
        <f t="shared" si="14"/>
        <v>0</v>
      </c>
      <c r="U85" s="36">
        <f t="shared" si="31"/>
        <v>0</v>
      </c>
      <c r="V85" s="26">
        <f t="shared" si="31"/>
        <v>0</v>
      </c>
      <c r="W85" s="26">
        <f t="shared" si="31"/>
        <v>0</v>
      </c>
      <c r="X85" s="26">
        <f t="shared" si="28"/>
        <v>0</v>
      </c>
      <c r="Y85" s="26">
        <f t="shared" si="28"/>
        <v>0</v>
      </c>
      <c r="Z85" s="26">
        <f t="shared" si="28"/>
        <v>0</v>
      </c>
      <c r="AA85" s="26">
        <f t="shared" si="28"/>
        <v>0</v>
      </c>
      <c r="AB85" s="26">
        <f t="shared" si="28"/>
        <v>0</v>
      </c>
      <c r="AC85" s="26">
        <f t="shared" si="28"/>
        <v>0</v>
      </c>
      <c r="AD85" s="37">
        <f t="shared" si="23"/>
        <v>0</v>
      </c>
      <c r="AE85" s="36">
        <f t="shared" si="32"/>
        <v>0</v>
      </c>
      <c r="AF85" s="26">
        <f t="shared" si="32"/>
        <v>0</v>
      </c>
      <c r="AG85" s="26">
        <f t="shared" si="32"/>
        <v>0</v>
      </c>
      <c r="AH85" s="26">
        <f t="shared" si="29"/>
        <v>0</v>
      </c>
      <c r="AI85" s="26">
        <f t="shared" si="29"/>
        <v>0</v>
      </c>
      <c r="AJ85" s="26">
        <f t="shared" si="29"/>
        <v>0</v>
      </c>
      <c r="AK85" s="26">
        <f t="shared" si="29"/>
        <v>0</v>
      </c>
      <c r="AL85" s="26">
        <f t="shared" si="29"/>
        <v>0</v>
      </c>
      <c r="AM85" s="26">
        <f t="shared" si="29"/>
        <v>0</v>
      </c>
      <c r="AN85" s="37">
        <f t="shared" si="25"/>
        <v>0</v>
      </c>
      <c r="AO85" s="36">
        <f t="shared" si="33"/>
        <v>0</v>
      </c>
      <c r="AP85" s="26">
        <f t="shared" si="33"/>
        <v>0</v>
      </c>
      <c r="AQ85" s="26">
        <f t="shared" si="33"/>
        <v>0</v>
      </c>
      <c r="AR85" s="26">
        <f t="shared" si="30"/>
        <v>0</v>
      </c>
      <c r="AS85" s="26">
        <f t="shared" si="30"/>
        <v>0</v>
      </c>
      <c r="AT85" s="26">
        <f t="shared" si="30"/>
        <v>0</v>
      </c>
      <c r="AU85" s="26">
        <f t="shared" si="30"/>
        <v>0</v>
      </c>
      <c r="AV85" s="26">
        <f t="shared" si="30"/>
        <v>0</v>
      </c>
      <c r="AW85" s="26">
        <f t="shared" si="30"/>
        <v>0</v>
      </c>
      <c r="AX85" s="37">
        <f t="shared" si="27"/>
        <v>0</v>
      </c>
    </row>
    <row r="86" spans="1:50" outlineLevel="1" x14ac:dyDescent="0.2">
      <c r="A86" s="36">
        <f>'Långtidsförhyrning Södra SE'!B61</f>
        <v>0</v>
      </c>
      <c r="B86" s="36">
        <f t="shared" si="18"/>
        <v>0</v>
      </c>
      <c r="C86" s="36">
        <f>'Långtidsförhyrning Södra SE'!C61</f>
        <v>0</v>
      </c>
      <c r="D86" s="36">
        <f>'Långtidsförhyrning Södra SE'!D61</f>
        <v>0</v>
      </c>
      <c r="E86" s="36">
        <f>'Långtidsförhyrning Södra SE'!E61</f>
        <v>0</v>
      </c>
      <c r="F86" s="36">
        <f>'Långtidsförhyrning Södra SE'!F61</f>
        <v>0</v>
      </c>
      <c r="G86" s="36">
        <f>'Långtidsförhyrning Södra SE'!G61</f>
        <v>0</v>
      </c>
      <c r="H86" s="36">
        <f>'Långtidsförhyrning Södra SE'!H61</f>
        <v>0</v>
      </c>
      <c r="I86" s="36">
        <f>'Långtidsförhyrning Södra SE'!I61</f>
        <v>0</v>
      </c>
      <c r="J86" s="36">
        <f>'Långtidsförhyrning Södra SE'!J61</f>
        <v>0</v>
      </c>
      <c r="K86" s="36">
        <f>'Långtidsförhyrning Södra SE'!K61</f>
        <v>0</v>
      </c>
      <c r="L86" s="36">
        <f>'Långtidsförhyrning Södra SE'!L61</f>
        <v>0</v>
      </c>
      <c r="M86" s="36">
        <f>'Långtidsförhyrning Södra SE'!M61</f>
        <v>0</v>
      </c>
      <c r="N86" s="36">
        <f>'Långtidsförhyrning Södra SE'!N61</f>
        <v>0</v>
      </c>
      <c r="P86" s="38">
        <f t="shared" si="19"/>
        <v>0</v>
      </c>
      <c r="Q86" s="29">
        <f t="shared" si="20"/>
        <v>0</v>
      </c>
      <c r="R86" s="42">
        <f t="shared" si="21"/>
        <v>0</v>
      </c>
      <c r="S86" s="45">
        <f t="shared" si="14"/>
        <v>0</v>
      </c>
      <c r="U86" s="36">
        <f t="shared" si="31"/>
        <v>0</v>
      </c>
      <c r="V86" s="26">
        <f t="shared" si="31"/>
        <v>0</v>
      </c>
      <c r="W86" s="26">
        <f t="shared" si="31"/>
        <v>0</v>
      </c>
      <c r="X86" s="26">
        <f t="shared" si="28"/>
        <v>0</v>
      </c>
      <c r="Y86" s="26">
        <f t="shared" si="28"/>
        <v>0</v>
      </c>
      <c r="Z86" s="26">
        <f t="shared" si="28"/>
        <v>0</v>
      </c>
      <c r="AA86" s="26">
        <f t="shared" si="28"/>
        <v>0</v>
      </c>
      <c r="AB86" s="26">
        <f t="shared" si="28"/>
        <v>0</v>
      </c>
      <c r="AC86" s="26">
        <f t="shared" si="28"/>
        <v>0</v>
      </c>
      <c r="AD86" s="37">
        <f t="shared" si="23"/>
        <v>0</v>
      </c>
      <c r="AE86" s="36">
        <f t="shared" si="32"/>
        <v>0</v>
      </c>
      <c r="AF86" s="26">
        <f t="shared" si="32"/>
        <v>0</v>
      </c>
      <c r="AG86" s="26">
        <f t="shared" si="32"/>
        <v>0</v>
      </c>
      <c r="AH86" s="26">
        <f t="shared" si="29"/>
        <v>0</v>
      </c>
      <c r="AI86" s="26">
        <f t="shared" si="29"/>
        <v>0</v>
      </c>
      <c r="AJ86" s="26">
        <f t="shared" si="29"/>
        <v>0</v>
      </c>
      <c r="AK86" s="26">
        <f t="shared" si="29"/>
        <v>0</v>
      </c>
      <c r="AL86" s="26">
        <f t="shared" si="29"/>
        <v>0</v>
      </c>
      <c r="AM86" s="26">
        <f t="shared" si="29"/>
        <v>0</v>
      </c>
      <c r="AN86" s="37">
        <f t="shared" si="25"/>
        <v>0</v>
      </c>
      <c r="AO86" s="36">
        <f t="shared" si="33"/>
        <v>0</v>
      </c>
      <c r="AP86" s="26">
        <f t="shared" si="33"/>
        <v>0</v>
      </c>
      <c r="AQ86" s="26">
        <f t="shared" si="33"/>
        <v>0</v>
      </c>
      <c r="AR86" s="26">
        <f t="shared" si="30"/>
        <v>0</v>
      </c>
      <c r="AS86" s="26">
        <f t="shared" si="30"/>
        <v>0</v>
      </c>
      <c r="AT86" s="26">
        <f t="shared" si="30"/>
        <v>0</v>
      </c>
      <c r="AU86" s="26">
        <f t="shared" si="30"/>
        <v>0</v>
      </c>
      <c r="AV86" s="26">
        <f t="shared" si="30"/>
        <v>0</v>
      </c>
      <c r="AW86" s="26">
        <f t="shared" si="30"/>
        <v>0</v>
      </c>
      <c r="AX86" s="37">
        <f t="shared" si="27"/>
        <v>0</v>
      </c>
    </row>
    <row r="87" spans="1:50" outlineLevel="1" x14ac:dyDescent="0.2">
      <c r="A87" s="36">
        <f>'Långtidsförhyrning Södra SE'!B62</f>
        <v>0</v>
      </c>
      <c r="B87" s="36">
        <f t="shared" si="18"/>
        <v>0</v>
      </c>
      <c r="C87" s="36">
        <f>'Långtidsförhyrning Södra SE'!C62</f>
        <v>0</v>
      </c>
      <c r="D87" s="36">
        <f>'Långtidsförhyrning Södra SE'!D62</f>
        <v>0</v>
      </c>
      <c r="E87" s="36">
        <f>'Långtidsförhyrning Södra SE'!E62</f>
        <v>0</v>
      </c>
      <c r="F87" s="36">
        <f>'Långtidsförhyrning Södra SE'!F62</f>
        <v>0</v>
      </c>
      <c r="G87" s="36">
        <f>'Långtidsförhyrning Södra SE'!G62</f>
        <v>0</v>
      </c>
      <c r="H87" s="36">
        <f>'Långtidsförhyrning Södra SE'!H62</f>
        <v>0</v>
      </c>
      <c r="I87" s="36">
        <f>'Långtidsförhyrning Södra SE'!I62</f>
        <v>0</v>
      </c>
      <c r="J87" s="36">
        <f>'Långtidsförhyrning Södra SE'!J62</f>
        <v>0</v>
      </c>
      <c r="K87" s="36">
        <f>'Långtidsförhyrning Södra SE'!K62</f>
        <v>0</v>
      </c>
      <c r="L87" s="36">
        <f>'Långtidsförhyrning Södra SE'!L62</f>
        <v>0</v>
      </c>
      <c r="M87" s="36">
        <f>'Långtidsförhyrning Södra SE'!M62</f>
        <v>0</v>
      </c>
      <c r="N87" s="36">
        <f>'Långtidsförhyrning Södra SE'!N62</f>
        <v>0</v>
      </c>
      <c r="P87" s="38">
        <f t="shared" si="19"/>
        <v>0</v>
      </c>
      <c r="Q87" s="29">
        <f t="shared" si="20"/>
        <v>0</v>
      </c>
      <c r="R87" s="42">
        <f t="shared" si="21"/>
        <v>0</v>
      </c>
      <c r="S87" s="45">
        <f t="shared" si="14"/>
        <v>0</v>
      </c>
      <c r="U87" s="36">
        <f t="shared" si="31"/>
        <v>0</v>
      </c>
      <c r="V87" s="26">
        <f t="shared" si="31"/>
        <v>0</v>
      </c>
      <c r="W87" s="26">
        <f t="shared" si="31"/>
        <v>0</v>
      </c>
      <c r="X87" s="26">
        <f t="shared" si="28"/>
        <v>0</v>
      </c>
      <c r="Y87" s="26">
        <f t="shared" si="28"/>
        <v>0</v>
      </c>
      <c r="Z87" s="26">
        <f t="shared" si="28"/>
        <v>0</v>
      </c>
      <c r="AA87" s="26">
        <f t="shared" si="28"/>
        <v>0</v>
      </c>
      <c r="AB87" s="26">
        <f t="shared" si="28"/>
        <v>0</v>
      </c>
      <c r="AC87" s="26">
        <f t="shared" si="28"/>
        <v>0</v>
      </c>
      <c r="AD87" s="37">
        <f t="shared" si="23"/>
        <v>0</v>
      </c>
      <c r="AE87" s="36">
        <f t="shared" si="32"/>
        <v>0</v>
      </c>
      <c r="AF87" s="26">
        <f t="shared" si="32"/>
        <v>0</v>
      </c>
      <c r="AG87" s="26">
        <f t="shared" si="32"/>
        <v>0</v>
      </c>
      <c r="AH87" s="26">
        <f t="shared" si="29"/>
        <v>0</v>
      </c>
      <c r="AI87" s="26">
        <f t="shared" si="29"/>
        <v>0</v>
      </c>
      <c r="AJ87" s="26">
        <f t="shared" si="29"/>
        <v>0</v>
      </c>
      <c r="AK87" s="26">
        <f t="shared" si="29"/>
        <v>0</v>
      </c>
      <c r="AL87" s="26">
        <f t="shared" si="29"/>
        <v>0</v>
      </c>
      <c r="AM87" s="26">
        <f t="shared" si="29"/>
        <v>0</v>
      </c>
      <c r="AN87" s="37">
        <f t="shared" si="25"/>
        <v>0</v>
      </c>
      <c r="AO87" s="36">
        <f t="shared" si="33"/>
        <v>0</v>
      </c>
      <c r="AP87" s="26">
        <f t="shared" si="33"/>
        <v>0</v>
      </c>
      <c r="AQ87" s="26">
        <f t="shared" si="33"/>
        <v>0</v>
      </c>
      <c r="AR87" s="26">
        <f t="shared" si="30"/>
        <v>0</v>
      </c>
      <c r="AS87" s="26">
        <f t="shared" si="30"/>
        <v>0</v>
      </c>
      <c r="AT87" s="26">
        <f t="shared" si="30"/>
        <v>0</v>
      </c>
      <c r="AU87" s="26">
        <f t="shared" si="30"/>
        <v>0</v>
      </c>
      <c r="AV87" s="26">
        <f t="shared" si="30"/>
        <v>0</v>
      </c>
      <c r="AW87" s="26">
        <f t="shared" si="30"/>
        <v>0</v>
      </c>
      <c r="AX87" s="37">
        <f t="shared" si="27"/>
        <v>0</v>
      </c>
    </row>
    <row r="88" spans="1:50" outlineLevel="1" x14ac:dyDescent="0.2">
      <c r="A88" s="36">
        <f>'Långtidsförhyrning Södra SE'!B63</f>
        <v>0</v>
      </c>
      <c r="B88" s="36">
        <f t="shared" si="18"/>
        <v>0</v>
      </c>
      <c r="C88" s="36">
        <f>'Långtidsförhyrning Södra SE'!C63</f>
        <v>0</v>
      </c>
      <c r="D88" s="36">
        <f>'Långtidsförhyrning Södra SE'!D63</f>
        <v>0</v>
      </c>
      <c r="E88" s="36">
        <f>'Långtidsförhyrning Södra SE'!E63</f>
        <v>0</v>
      </c>
      <c r="F88" s="36">
        <f>'Långtidsförhyrning Södra SE'!F63</f>
        <v>0</v>
      </c>
      <c r="G88" s="36">
        <f>'Långtidsförhyrning Södra SE'!G63</f>
        <v>0</v>
      </c>
      <c r="H88" s="36">
        <f>'Långtidsförhyrning Södra SE'!H63</f>
        <v>0</v>
      </c>
      <c r="I88" s="36">
        <f>'Långtidsförhyrning Södra SE'!I63</f>
        <v>0</v>
      </c>
      <c r="J88" s="36">
        <f>'Långtidsförhyrning Södra SE'!J63</f>
        <v>0</v>
      </c>
      <c r="K88" s="36">
        <f>'Långtidsförhyrning Södra SE'!K63</f>
        <v>0</v>
      </c>
      <c r="L88" s="36">
        <f>'Långtidsförhyrning Södra SE'!L63</f>
        <v>0</v>
      </c>
      <c r="M88" s="36">
        <f>'Långtidsförhyrning Södra SE'!M63</f>
        <v>0</v>
      </c>
      <c r="N88" s="36">
        <f>'Långtidsförhyrning Södra SE'!N63</f>
        <v>0</v>
      </c>
      <c r="P88" s="38">
        <f t="shared" si="19"/>
        <v>0</v>
      </c>
      <c r="Q88" s="29">
        <f t="shared" si="20"/>
        <v>0</v>
      </c>
      <c r="R88" s="42">
        <f t="shared" si="21"/>
        <v>0</v>
      </c>
      <c r="S88" s="45">
        <f t="shared" si="14"/>
        <v>0</v>
      </c>
      <c r="U88" s="36">
        <f t="shared" si="31"/>
        <v>0</v>
      </c>
      <c r="V88" s="26">
        <f t="shared" si="31"/>
        <v>0</v>
      </c>
      <c r="W88" s="26">
        <f t="shared" si="31"/>
        <v>0</v>
      </c>
      <c r="X88" s="26">
        <f t="shared" si="28"/>
        <v>0</v>
      </c>
      <c r="Y88" s="26">
        <f t="shared" si="28"/>
        <v>0</v>
      </c>
      <c r="Z88" s="26">
        <f t="shared" si="28"/>
        <v>0</v>
      </c>
      <c r="AA88" s="26">
        <f t="shared" si="28"/>
        <v>0</v>
      </c>
      <c r="AB88" s="26">
        <f t="shared" si="28"/>
        <v>0</v>
      </c>
      <c r="AC88" s="26">
        <f t="shared" si="28"/>
        <v>0</v>
      </c>
      <c r="AD88" s="37">
        <f t="shared" si="23"/>
        <v>0</v>
      </c>
      <c r="AE88" s="36">
        <f t="shared" si="32"/>
        <v>0</v>
      </c>
      <c r="AF88" s="26">
        <f t="shared" si="32"/>
        <v>0</v>
      </c>
      <c r="AG88" s="26">
        <f t="shared" si="32"/>
        <v>0</v>
      </c>
      <c r="AH88" s="26">
        <f t="shared" si="29"/>
        <v>0</v>
      </c>
      <c r="AI88" s="26">
        <f t="shared" si="29"/>
        <v>0</v>
      </c>
      <c r="AJ88" s="26">
        <f t="shared" si="29"/>
        <v>0</v>
      </c>
      <c r="AK88" s="26">
        <f t="shared" si="29"/>
        <v>0</v>
      </c>
      <c r="AL88" s="26">
        <f t="shared" si="29"/>
        <v>0</v>
      </c>
      <c r="AM88" s="26">
        <f t="shared" si="29"/>
        <v>0</v>
      </c>
      <c r="AN88" s="37">
        <f t="shared" si="25"/>
        <v>0</v>
      </c>
      <c r="AO88" s="36">
        <f t="shared" si="33"/>
        <v>0</v>
      </c>
      <c r="AP88" s="26">
        <f t="shared" si="33"/>
        <v>0</v>
      </c>
      <c r="AQ88" s="26">
        <f t="shared" si="33"/>
        <v>0</v>
      </c>
      <c r="AR88" s="26">
        <f t="shared" si="30"/>
        <v>0</v>
      </c>
      <c r="AS88" s="26">
        <f t="shared" si="30"/>
        <v>0</v>
      </c>
      <c r="AT88" s="26">
        <f t="shared" si="30"/>
        <v>0</v>
      </c>
      <c r="AU88" s="26">
        <f t="shared" si="30"/>
        <v>0</v>
      </c>
      <c r="AV88" s="26">
        <f t="shared" si="30"/>
        <v>0</v>
      </c>
      <c r="AW88" s="26">
        <f t="shared" si="30"/>
        <v>0</v>
      </c>
      <c r="AX88" s="37">
        <f t="shared" si="27"/>
        <v>0</v>
      </c>
    </row>
    <row r="89" spans="1:50" outlineLevel="1" x14ac:dyDescent="0.2">
      <c r="A89" s="36">
        <f>'Långtidsförhyrning Södra SE'!B64</f>
        <v>0</v>
      </c>
      <c r="B89" s="36">
        <f t="shared" si="18"/>
        <v>0</v>
      </c>
      <c r="C89" s="36">
        <f>'Långtidsförhyrning Södra SE'!C64</f>
        <v>0</v>
      </c>
      <c r="D89" s="36">
        <f>'Långtidsförhyrning Södra SE'!D64</f>
        <v>0</v>
      </c>
      <c r="E89" s="36">
        <f>'Långtidsförhyrning Södra SE'!E64</f>
        <v>0</v>
      </c>
      <c r="F89" s="36">
        <f>'Långtidsförhyrning Södra SE'!F64</f>
        <v>0</v>
      </c>
      <c r="G89" s="36">
        <f>'Långtidsförhyrning Södra SE'!G64</f>
        <v>0</v>
      </c>
      <c r="H89" s="36">
        <f>'Långtidsförhyrning Södra SE'!H64</f>
        <v>0</v>
      </c>
      <c r="I89" s="36">
        <f>'Långtidsförhyrning Södra SE'!I64</f>
        <v>0</v>
      </c>
      <c r="J89" s="36">
        <f>'Långtidsförhyrning Södra SE'!J64</f>
        <v>0</v>
      </c>
      <c r="K89" s="36">
        <f>'Långtidsförhyrning Södra SE'!K64</f>
        <v>0</v>
      </c>
      <c r="L89" s="36">
        <f>'Långtidsförhyrning Södra SE'!L64</f>
        <v>0</v>
      </c>
      <c r="M89" s="36">
        <f>'Långtidsförhyrning Södra SE'!M64</f>
        <v>0</v>
      </c>
      <c r="N89" s="36">
        <f>'Långtidsförhyrning Södra SE'!N64</f>
        <v>0</v>
      </c>
      <c r="P89" s="38">
        <f t="shared" si="19"/>
        <v>0</v>
      </c>
      <c r="Q89" s="29">
        <f t="shared" si="20"/>
        <v>0</v>
      </c>
      <c r="R89" s="42">
        <f t="shared" si="21"/>
        <v>0</v>
      </c>
      <c r="S89" s="45">
        <f t="shared" si="14"/>
        <v>0</v>
      </c>
      <c r="U89" s="36">
        <f t="shared" si="31"/>
        <v>0</v>
      </c>
      <c r="V89" s="26">
        <f t="shared" si="31"/>
        <v>0</v>
      </c>
      <c r="W89" s="26">
        <f t="shared" si="31"/>
        <v>0</v>
      </c>
      <c r="X89" s="26">
        <f t="shared" si="28"/>
        <v>0</v>
      </c>
      <c r="Y89" s="26">
        <f t="shared" si="28"/>
        <v>0</v>
      </c>
      <c r="Z89" s="26">
        <f t="shared" si="28"/>
        <v>0</v>
      </c>
      <c r="AA89" s="26">
        <f t="shared" si="28"/>
        <v>0</v>
      </c>
      <c r="AB89" s="26">
        <f t="shared" si="28"/>
        <v>0</v>
      </c>
      <c r="AC89" s="26">
        <f t="shared" si="28"/>
        <v>0</v>
      </c>
      <c r="AD89" s="37">
        <f t="shared" si="23"/>
        <v>0</v>
      </c>
      <c r="AE89" s="36">
        <f t="shared" si="32"/>
        <v>0</v>
      </c>
      <c r="AF89" s="26">
        <f t="shared" si="32"/>
        <v>0</v>
      </c>
      <c r="AG89" s="26">
        <f t="shared" si="32"/>
        <v>0</v>
      </c>
      <c r="AH89" s="26">
        <f t="shared" si="29"/>
        <v>0</v>
      </c>
      <c r="AI89" s="26">
        <f t="shared" si="29"/>
        <v>0</v>
      </c>
      <c r="AJ89" s="26">
        <f t="shared" si="29"/>
        <v>0</v>
      </c>
      <c r="AK89" s="26">
        <f t="shared" si="29"/>
        <v>0</v>
      </c>
      <c r="AL89" s="26">
        <f t="shared" si="29"/>
        <v>0</v>
      </c>
      <c r="AM89" s="26">
        <f t="shared" si="29"/>
        <v>0</v>
      </c>
      <c r="AN89" s="37">
        <f t="shared" si="25"/>
        <v>0</v>
      </c>
      <c r="AO89" s="36">
        <f t="shared" si="33"/>
        <v>0</v>
      </c>
      <c r="AP89" s="26">
        <f t="shared" si="33"/>
        <v>0</v>
      </c>
      <c r="AQ89" s="26">
        <f t="shared" si="33"/>
        <v>0</v>
      </c>
      <c r="AR89" s="26">
        <f t="shared" si="30"/>
        <v>0</v>
      </c>
      <c r="AS89" s="26">
        <f t="shared" si="30"/>
        <v>0</v>
      </c>
      <c r="AT89" s="26">
        <f t="shared" si="30"/>
        <v>0</v>
      </c>
      <c r="AU89" s="26">
        <f t="shared" si="30"/>
        <v>0</v>
      </c>
      <c r="AV89" s="26">
        <f t="shared" si="30"/>
        <v>0</v>
      </c>
      <c r="AW89" s="26">
        <f t="shared" si="30"/>
        <v>0</v>
      </c>
      <c r="AX89" s="37">
        <f t="shared" si="27"/>
        <v>0</v>
      </c>
    </row>
    <row r="90" spans="1:50" outlineLevel="1" x14ac:dyDescent="0.2">
      <c r="A90" s="36">
        <f>'Långtidsförhyrning Södra SE'!B65</f>
        <v>0</v>
      </c>
      <c r="B90" s="36">
        <f t="shared" si="18"/>
        <v>0</v>
      </c>
      <c r="C90" s="36">
        <f>'Långtidsförhyrning Södra SE'!C65</f>
        <v>0</v>
      </c>
      <c r="D90" s="36">
        <f>'Långtidsförhyrning Södra SE'!D65</f>
        <v>0</v>
      </c>
      <c r="E90" s="36">
        <f>'Långtidsförhyrning Södra SE'!E65</f>
        <v>0</v>
      </c>
      <c r="F90" s="36">
        <f>'Långtidsförhyrning Södra SE'!F65</f>
        <v>0</v>
      </c>
      <c r="G90" s="36">
        <f>'Långtidsförhyrning Södra SE'!G65</f>
        <v>0</v>
      </c>
      <c r="H90" s="36">
        <f>'Långtidsförhyrning Södra SE'!H65</f>
        <v>0</v>
      </c>
      <c r="I90" s="36">
        <f>'Långtidsförhyrning Södra SE'!I65</f>
        <v>0</v>
      </c>
      <c r="J90" s="36">
        <f>'Långtidsförhyrning Södra SE'!J65</f>
        <v>0</v>
      </c>
      <c r="K90" s="36">
        <f>'Långtidsförhyrning Södra SE'!K65</f>
        <v>0</v>
      </c>
      <c r="L90" s="36">
        <f>'Långtidsförhyrning Södra SE'!L65</f>
        <v>0</v>
      </c>
      <c r="M90" s="36">
        <f>'Långtidsförhyrning Södra SE'!M65</f>
        <v>0</v>
      </c>
      <c r="N90" s="36">
        <f>'Långtidsförhyrning Södra SE'!N65</f>
        <v>0</v>
      </c>
      <c r="P90" s="38">
        <f t="shared" si="19"/>
        <v>0</v>
      </c>
      <c r="Q90" s="29">
        <f t="shared" si="20"/>
        <v>0</v>
      </c>
      <c r="R90" s="42">
        <f t="shared" si="21"/>
        <v>0</v>
      </c>
      <c r="S90" s="45">
        <f t="shared" si="14"/>
        <v>0</v>
      </c>
      <c r="U90" s="36">
        <f t="shared" si="31"/>
        <v>0</v>
      </c>
      <c r="V90" s="26">
        <f t="shared" si="31"/>
        <v>0</v>
      </c>
      <c r="W90" s="26">
        <f t="shared" si="31"/>
        <v>0</v>
      </c>
      <c r="X90" s="26">
        <f t="shared" si="28"/>
        <v>0</v>
      </c>
      <c r="Y90" s="26">
        <f t="shared" si="28"/>
        <v>0</v>
      </c>
      <c r="Z90" s="26">
        <f t="shared" si="28"/>
        <v>0</v>
      </c>
      <c r="AA90" s="26">
        <f t="shared" si="28"/>
        <v>0</v>
      </c>
      <c r="AB90" s="26">
        <f t="shared" si="28"/>
        <v>0</v>
      </c>
      <c r="AC90" s="26">
        <f t="shared" si="28"/>
        <v>0</v>
      </c>
      <c r="AD90" s="37">
        <f t="shared" si="23"/>
        <v>0</v>
      </c>
      <c r="AE90" s="36">
        <f t="shared" si="32"/>
        <v>0</v>
      </c>
      <c r="AF90" s="26">
        <f t="shared" si="32"/>
        <v>0</v>
      </c>
      <c r="AG90" s="26">
        <f t="shared" si="32"/>
        <v>0</v>
      </c>
      <c r="AH90" s="26">
        <f t="shared" si="29"/>
        <v>0</v>
      </c>
      <c r="AI90" s="26">
        <f t="shared" si="29"/>
        <v>0</v>
      </c>
      <c r="AJ90" s="26">
        <f t="shared" si="29"/>
        <v>0</v>
      </c>
      <c r="AK90" s="26">
        <f t="shared" si="29"/>
        <v>0</v>
      </c>
      <c r="AL90" s="26">
        <f t="shared" si="29"/>
        <v>0</v>
      </c>
      <c r="AM90" s="26">
        <f t="shared" si="29"/>
        <v>0</v>
      </c>
      <c r="AN90" s="37">
        <f t="shared" si="25"/>
        <v>0</v>
      </c>
      <c r="AO90" s="36">
        <f t="shared" si="33"/>
        <v>0</v>
      </c>
      <c r="AP90" s="26">
        <f t="shared" si="33"/>
        <v>0</v>
      </c>
      <c r="AQ90" s="26">
        <f t="shared" si="33"/>
        <v>0</v>
      </c>
      <c r="AR90" s="26">
        <f t="shared" si="30"/>
        <v>0</v>
      </c>
      <c r="AS90" s="26">
        <f t="shared" si="30"/>
        <v>0</v>
      </c>
      <c r="AT90" s="26">
        <f t="shared" si="30"/>
        <v>0</v>
      </c>
      <c r="AU90" s="26">
        <f t="shared" si="30"/>
        <v>0</v>
      </c>
      <c r="AV90" s="26">
        <f t="shared" si="30"/>
        <v>0</v>
      </c>
      <c r="AW90" s="26">
        <f t="shared" si="30"/>
        <v>0</v>
      </c>
      <c r="AX90" s="37">
        <f t="shared" si="27"/>
        <v>0</v>
      </c>
    </row>
    <row r="91" spans="1:50" outlineLevel="1" x14ac:dyDescent="0.2">
      <c r="A91" s="36">
        <f>'Långtidsförhyrning Södra SE'!B66</f>
        <v>0</v>
      </c>
      <c r="B91" s="36">
        <f t="shared" si="18"/>
        <v>0</v>
      </c>
      <c r="C91" s="36">
        <f>'Långtidsförhyrning Södra SE'!C66</f>
        <v>0</v>
      </c>
      <c r="D91" s="36">
        <f>'Långtidsförhyrning Södra SE'!D66</f>
        <v>0</v>
      </c>
      <c r="E91" s="36">
        <f>'Långtidsförhyrning Södra SE'!E66</f>
        <v>0</v>
      </c>
      <c r="F91" s="36">
        <f>'Långtidsförhyrning Södra SE'!F66</f>
        <v>0</v>
      </c>
      <c r="G91" s="36">
        <f>'Långtidsförhyrning Södra SE'!G66</f>
        <v>0</v>
      </c>
      <c r="H91" s="36">
        <f>'Långtidsförhyrning Södra SE'!H66</f>
        <v>0</v>
      </c>
      <c r="I91" s="36">
        <f>'Långtidsförhyrning Södra SE'!I66</f>
        <v>0</v>
      </c>
      <c r="J91" s="36">
        <f>'Långtidsförhyrning Södra SE'!J66</f>
        <v>0</v>
      </c>
      <c r="K91" s="36">
        <f>'Långtidsförhyrning Södra SE'!K66</f>
        <v>0</v>
      </c>
      <c r="L91" s="36">
        <f>'Långtidsförhyrning Södra SE'!L66</f>
        <v>0</v>
      </c>
      <c r="M91" s="36">
        <f>'Långtidsförhyrning Södra SE'!M66</f>
        <v>0</v>
      </c>
      <c r="N91" s="36">
        <f>'Långtidsförhyrning Södra SE'!N66</f>
        <v>0</v>
      </c>
      <c r="P91" s="38">
        <f t="shared" si="19"/>
        <v>0</v>
      </c>
      <c r="Q91" s="29">
        <f t="shared" si="20"/>
        <v>0</v>
      </c>
      <c r="R91" s="42">
        <f t="shared" si="21"/>
        <v>0</v>
      </c>
      <c r="S91" s="45">
        <f t="shared" si="14"/>
        <v>0</v>
      </c>
      <c r="U91" s="36">
        <f t="shared" si="31"/>
        <v>0</v>
      </c>
      <c r="V91" s="26">
        <f t="shared" si="31"/>
        <v>0</v>
      </c>
      <c r="W91" s="26">
        <f t="shared" si="31"/>
        <v>0</v>
      </c>
      <c r="X91" s="26">
        <f t="shared" si="28"/>
        <v>0</v>
      </c>
      <c r="Y91" s="26">
        <f t="shared" si="28"/>
        <v>0</v>
      </c>
      <c r="Z91" s="26">
        <f t="shared" si="28"/>
        <v>0</v>
      </c>
      <c r="AA91" s="26">
        <f t="shared" si="28"/>
        <v>0</v>
      </c>
      <c r="AB91" s="26">
        <f t="shared" si="28"/>
        <v>0</v>
      </c>
      <c r="AC91" s="26">
        <f t="shared" si="28"/>
        <v>0</v>
      </c>
      <c r="AD91" s="37">
        <f t="shared" si="23"/>
        <v>0</v>
      </c>
      <c r="AE91" s="36">
        <f t="shared" si="32"/>
        <v>0</v>
      </c>
      <c r="AF91" s="26">
        <f t="shared" si="32"/>
        <v>0</v>
      </c>
      <c r="AG91" s="26">
        <f t="shared" si="32"/>
        <v>0</v>
      </c>
      <c r="AH91" s="26">
        <f t="shared" si="29"/>
        <v>0</v>
      </c>
      <c r="AI91" s="26">
        <f t="shared" si="29"/>
        <v>0</v>
      </c>
      <c r="AJ91" s="26">
        <f t="shared" si="29"/>
        <v>0</v>
      </c>
      <c r="AK91" s="26">
        <f t="shared" si="29"/>
        <v>0</v>
      </c>
      <c r="AL91" s="26">
        <f t="shared" si="29"/>
        <v>0</v>
      </c>
      <c r="AM91" s="26">
        <f t="shared" si="29"/>
        <v>0</v>
      </c>
      <c r="AN91" s="37">
        <f t="shared" si="25"/>
        <v>0</v>
      </c>
      <c r="AO91" s="36">
        <f t="shared" si="33"/>
        <v>0</v>
      </c>
      <c r="AP91" s="26">
        <f t="shared" si="33"/>
        <v>0</v>
      </c>
      <c r="AQ91" s="26">
        <f t="shared" si="33"/>
        <v>0</v>
      </c>
      <c r="AR91" s="26">
        <f t="shared" si="30"/>
        <v>0</v>
      </c>
      <c r="AS91" s="26">
        <f t="shared" si="30"/>
        <v>0</v>
      </c>
      <c r="AT91" s="26">
        <f t="shared" si="30"/>
        <v>0</v>
      </c>
      <c r="AU91" s="26">
        <f t="shared" si="30"/>
        <v>0</v>
      </c>
      <c r="AV91" s="26">
        <f t="shared" si="30"/>
        <v>0</v>
      </c>
      <c r="AW91" s="26">
        <f t="shared" si="30"/>
        <v>0</v>
      </c>
      <c r="AX91" s="37">
        <f t="shared" si="27"/>
        <v>0</v>
      </c>
    </row>
    <row r="92" spans="1:50" outlineLevel="1" x14ac:dyDescent="0.2">
      <c r="A92" s="36">
        <f>'Långtidsförhyrning Södra SE'!B67</f>
        <v>0</v>
      </c>
      <c r="B92" s="36">
        <f t="shared" si="18"/>
        <v>0</v>
      </c>
      <c r="C92" s="36">
        <f>'Långtidsförhyrning Södra SE'!C67</f>
        <v>0</v>
      </c>
      <c r="D92" s="36">
        <f>'Långtidsförhyrning Södra SE'!D67</f>
        <v>0</v>
      </c>
      <c r="E92" s="36">
        <f>'Långtidsförhyrning Södra SE'!E67</f>
        <v>0</v>
      </c>
      <c r="F92" s="36">
        <f>'Långtidsförhyrning Södra SE'!F67</f>
        <v>0</v>
      </c>
      <c r="G92" s="36">
        <f>'Långtidsförhyrning Södra SE'!G67</f>
        <v>0</v>
      </c>
      <c r="H92" s="36">
        <f>'Långtidsförhyrning Södra SE'!H67</f>
        <v>0</v>
      </c>
      <c r="I92" s="36">
        <f>'Långtidsförhyrning Södra SE'!I67</f>
        <v>0</v>
      </c>
      <c r="J92" s="36">
        <f>'Långtidsförhyrning Södra SE'!J67</f>
        <v>0</v>
      </c>
      <c r="K92" s="36">
        <f>'Långtidsförhyrning Södra SE'!K67</f>
        <v>0</v>
      </c>
      <c r="L92" s="36">
        <f>'Långtidsförhyrning Södra SE'!L67</f>
        <v>0</v>
      </c>
      <c r="M92" s="36">
        <f>'Långtidsförhyrning Södra SE'!M67</f>
        <v>0</v>
      </c>
      <c r="N92" s="36">
        <f>'Långtidsförhyrning Södra SE'!N67</f>
        <v>0</v>
      </c>
      <c r="P92" s="38">
        <f t="shared" si="19"/>
        <v>0</v>
      </c>
      <c r="Q92" s="29">
        <f t="shared" si="20"/>
        <v>0</v>
      </c>
      <c r="R92" s="42">
        <f t="shared" si="21"/>
        <v>0</v>
      </c>
      <c r="S92" s="45">
        <f t="shared" si="14"/>
        <v>0</v>
      </c>
      <c r="U92" s="36">
        <f t="shared" si="31"/>
        <v>0</v>
      </c>
      <c r="V92" s="26">
        <f t="shared" si="31"/>
        <v>0</v>
      </c>
      <c r="W92" s="26">
        <f t="shared" si="31"/>
        <v>0</v>
      </c>
      <c r="X92" s="26">
        <f t="shared" si="28"/>
        <v>0</v>
      </c>
      <c r="Y92" s="26">
        <f t="shared" si="28"/>
        <v>0</v>
      </c>
      <c r="Z92" s="26">
        <f t="shared" si="28"/>
        <v>0</v>
      </c>
      <c r="AA92" s="26">
        <f t="shared" si="28"/>
        <v>0</v>
      </c>
      <c r="AB92" s="26">
        <f t="shared" si="28"/>
        <v>0</v>
      </c>
      <c r="AC92" s="26">
        <f t="shared" si="28"/>
        <v>0</v>
      </c>
      <c r="AD92" s="37">
        <f t="shared" si="23"/>
        <v>0</v>
      </c>
      <c r="AE92" s="36">
        <f t="shared" si="32"/>
        <v>0</v>
      </c>
      <c r="AF92" s="26">
        <f t="shared" si="32"/>
        <v>0</v>
      </c>
      <c r="AG92" s="26">
        <f t="shared" si="32"/>
        <v>0</v>
      </c>
      <c r="AH92" s="26">
        <f t="shared" si="29"/>
        <v>0</v>
      </c>
      <c r="AI92" s="26">
        <f t="shared" si="29"/>
        <v>0</v>
      </c>
      <c r="AJ92" s="26">
        <f t="shared" si="29"/>
        <v>0</v>
      </c>
      <c r="AK92" s="26">
        <f t="shared" si="29"/>
        <v>0</v>
      </c>
      <c r="AL92" s="26">
        <f t="shared" si="29"/>
        <v>0</v>
      </c>
      <c r="AM92" s="26">
        <f t="shared" si="29"/>
        <v>0</v>
      </c>
      <c r="AN92" s="37">
        <f t="shared" si="25"/>
        <v>0</v>
      </c>
      <c r="AO92" s="36">
        <f t="shared" si="33"/>
        <v>0</v>
      </c>
      <c r="AP92" s="26">
        <f t="shared" si="33"/>
        <v>0</v>
      </c>
      <c r="AQ92" s="26">
        <f t="shared" si="33"/>
        <v>0</v>
      </c>
      <c r="AR92" s="26">
        <f t="shared" si="30"/>
        <v>0</v>
      </c>
      <c r="AS92" s="26">
        <f t="shared" si="30"/>
        <v>0</v>
      </c>
      <c r="AT92" s="26">
        <f t="shared" si="30"/>
        <v>0</v>
      </c>
      <c r="AU92" s="26">
        <f t="shared" si="30"/>
        <v>0</v>
      </c>
      <c r="AV92" s="26">
        <f t="shared" si="30"/>
        <v>0</v>
      </c>
      <c r="AW92" s="26">
        <f t="shared" si="30"/>
        <v>0</v>
      </c>
      <c r="AX92" s="37">
        <f t="shared" si="27"/>
        <v>0</v>
      </c>
    </row>
    <row r="93" spans="1:50" outlineLevel="1" x14ac:dyDescent="0.2">
      <c r="A93" s="36">
        <f>'Långtidsförhyrning Södra SE'!B68</f>
        <v>0</v>
      </c>
      <c r="B93" s="36">
        <f t="shared" si="18"/>
        <v>0</v>
      </c>
      <c r="C93" s="36">
        <f>'Långtidsförhyrning Södra SE'!C68</f>
        <v>0</v>
      </c>
      <c r="D93" s="36">
        <f>'Långtidsförhyrning Södra SE'!D68</f>
        <v>0</v>
      </c>
      <c r="E93" s="36">
        <f>'Långtidsförhyrning Södra SE'!E68</f>
        <v>0</v>
      </c>
      <c r="F93" s="36">
        <f>'Långtidsförhyrning Södra SE'!F68</f>
        <v>0</v>
      </c>
      <c r="G93" s="36">
        <f>'Långtidsförhyrning Södra SE'!G68</f>
        <v>0</v>
      </c>
      <c r="H93" s="36">
        <f>'Långtidsförhyrning Södra SE'!H68</f>
        <v>0</v>
      </c>
      <c r="I93" s="36">
        <f>'Långtidsförhyrning Södra SE'!I68</f>
        <v>0</v>
      </c>
      <c r="J93" s="36">
        <f>'Långtidsförhyrning Södra SE'!J68</f>
        <v>0</v>
      </c>
      <c r="K93" s="36">
        <f>'Långtidsförhyrning Södra SE'!K68</f>
        <v>0</v>
      </c>
      <c r="L93" s="36">
        <f>'Långtidsförhyrning Södra SE'!L68</f>
        <v>0</v>
      </c>
      <c r="M93" s="36">
        <f>'Långtidsförhyrning Södra SE'!M68</f>
        <v>0</v>
      </c>
      <c r="N93" s="36">
        <f>'Långtidsförhyrning Södra SE'!N68</f>
        <v>0</v>
      </c>
      <c r="P93" s="38">
        <f t="shared" si="19"/>
        <v>0</v>
      </c>
      <c r="Q93" s="29">
        <f t="shared" si="20"/>
        <v>0</v>
      </c>
      <c r="R93" s="42">
        <f t="shared" si="21"/>
        <v>0</v>
      </c>
      <c r="S93" s="45">
        <f t="shared" si="14"/>
        <v>0</v>
      </c>
      <c r="U93" s="36">
        <f t="shared" si="31"/>
        <v>0</v>
      </c>
      <c r="V93" s="26">
        <f t="shared" si="31"/>
        <v>0</v>
      </c>
      <c r="W93" s="26">
        <f t="shared" si="31"/>
        <v>0</v>
      </c>
      <c r="X93" s="26">
        <f t="shared" si="28"/>
        <v>0</v>
      </c>
      <c r="Y93" s="26">
        <f t="shared" si="28"/>
        <v>0</v>
      </c>
      <c r="Z93" s="26">
        <f t="shared" si="28"/>
        <v>0</v>
      </c>
      <c r="AA93" s="26">
        <f t="shared" si="28"/>
        <v>0</v>
      </c>
      <c r="AB93" s="26">
        <f t="shared" si="28"/>
        <v>0</v>
      </c>
      <c r="AC93" s="26">
        <f t="shared" si="28"/>
        <v>0</v>
      </c>
      <c r="AD93" s="37">
        <f t="shared" si="23"/>
        <v>0</v>
      </c>
      <c r="AE93" s="36">
        <f t="shared" si="32"/>
        <v>0</v>
      </c>
      <c r="AF93" s="26">
        <f t="shared" si="32"/>
        <v>0</v>
      </c>
      <c r="AG93" s="26">
        <f t="shared" si="32"/>
        <v>0</v>
      </c>
      <c r="AH93" s="26">
        <f t="shared" si="29"/>
        <v>0</v>
      </c>
      <c r="AI93" s="26">
        <f t="shared" si="29"/>
        <v>0</v>
      </c>
      <c r="AJ93" s="26">
        <f t="shared" si="29"/>
        <v>0</v>
      </c>
      <c r="AK93" s="26">
        <f t="shared" si="29"/>
        <v>0</v>
      </c>
      <c r="AL93" s="26">
        <f t="shared" si="29"/>
        <v>0</v>
      </c>
      <c r="AM93" s="26">
        <f t="shared" si="29"/>
        <v>0</v>
      </c>
      <c r="AN93" s="37">
        <f t="shared" si="25"/>
        <v>0</v>
      </c>
      <c r="AO93" s="36">
        <f t="shared" si="33"/>
        <v>0</v>
      </c>
      <c r="AP93" s="26">
        <f t="shared" si="33"/>
        <v>0</v>
      </c>
      <c r="AQ93" s="26">
        <f t="shared" si="33"/>
        <v>0</v>
      </c>
      <c r="AR93" s="26">
        <f t="shared" si="30"/>
        <v>0</v>
      </c>
      <c r="AS93" s="26">
        <f t="shared" si="30"/>
        <v>0</v>
      </c>
      <c r="AT93" s="26">
        <f t="shared" si="30"/>
        <v>0</v>
      </c>
      <c r="AU93" s="26">
        <f t="shared" si="30"/>
        <v>0</v>
      </c>
      <c r="AV93" s="26">
        <f t="shared" si="30"/>
        <v>0</v>
      </c>
      <c r="AW93" s="26">
        <f t="shared" si="30"/>
        <v>0</v>
      </c>
      <c r="AX93" s="37">
        <f t="shared" si="27"/>
        <v>0</v>
      </c>
    </row>
    <row r="94" spans="1:50" outlineLevel="1" x14ac:dyDescent="0.2">
      <c r="A94" s="36">
        <f>'Långtidsförhyrning Södra SE'!B69</f>
        <v>0</v>
      </c>
      <c r="B94" s="36">
        <f t="shared" si="18"/>
        <v>0</v>
      </c>
      <c r="C94" s="36">
        <f>'Långtidsförhyrning Södra SE'!C69</f>
        <v>0</v>
      </c>
      <c r="D94" s="36">
        <f>'Långtidsförhyrning Södra SE'!D69</f>
        <v>0</v>
      </c>
      <c r="E94" s="36">
        <f>'Långtidsförhyrning Södra SE'!E69</f>
        <v>0</v>
      </c>
      <c r="F94" s="36">
        <f>'Långtidsförhyrning Södra SE'!F69</f>
        <v>0</v>
      </c>
      <c r="G94" s="36">
        <f>'Långtidsförhyrning Södra SE'!G69</f>
        <v>0</v>
      </c>
      <c r="H94" s="36">
        <f>'Långtidsförhyrning Södra SE'!H69</f>
        <v>0</v>
      </c>
      <c r="I94" s="36">
        <f>'Långtidsförhyrning Södra SE'!I69</f>
        <v>0</v>
      </c>
      <c r="J94" s="36">
        <f>'Långtidsförhyrning Södra SE'!J69</f>
        <v>0</v>
      </c>
      <c r="K94" s="36">
        <f>'Långtidsförhyrning Södra SE'!K69</f>
        <v>0</v>
      </c>
      <c r="L94" s="36">
        <f>'Långtidsförhyrning Södra SE'!L69</f>
        <v>0</v>
      </c>
      <c r="M94" s="36">
        <f>'Långtidsförhyrning Södra SE'!M69</f>
        <v>0</v>
      </c>
      <c r="N94" s="36">
        <f>'Långtidsförhyrning Södra SE'!N69</f>
        <v>0</v>
      </c>
      <c r="P94" s="38">
        <f t="shared" si="19"/>
        <v>0</v>
      </c>
      <c r="Q94" s="29">
        <f t="shared" si="20"/>
        <v>0</v>
      </c>
      <c r="R94" s="42">
        <f t="shared" si="21"/>
        <v>0</v>
      </c>
      <c r="S94" s="45">
        <f t="shared" si="14"/>
        <v>0</v>
      </c>
      <c r="U94" s="36">
        <f t="shared" si="31"/>
        <v>0</v>
      </c>
      <c r="V94" s="26">
        <f t="shared" si="31"/>
        <v>0</v>
      </c>
      <c r="W94" s="26">
        <f t="shared" si="31"/>
        <v>0</v>
      </c>
      <c r="X94" s="26">
        <f t="shared" si="28"/>
        <v>0</v>
      </c>
      <c r="Y94" s="26">
        <f t="shared" si="28"/>
        <v>0</v>
      </c>
      <c r="Z94" s="26">
        <f t="shared" si="28"/>
        <v>0</v>
      </c>
      <c r="AA94" s="26">
        <f t="shared" si="28"/>
        <v>0</v>
      </c>
      <c r="AB94" s="26">
        <f t="shared" si="28"/>
        <v>0</v>
      </c>
      <c r="AC94" s="26">
        <f t="shared" si="28"/>
        <v>0</v>
      </c>
      <c r="AD94" s="37">
        <f t="shared" si="23"/>
        <v>0</v>
      </c>
      <c r="AE94" s="36">
        <f t="shared" si="32"/>
        <v>0</v>
      </c>
      <c r="AF94" s="26">
        <f t="shared" si="32"/>
        <v>0</v>
      </c>
      <c r="AG94" s="26">
        <f t="shared" si="32"/>
        <v>0</v>
      </c>
      <c r="AH94" s="26">
        <f t="shared" si="29"/>
        <v>0</v>
      </c>
      <c r="AI94" s="26">
        <f t="shared" si="29"/>
        <v>0</v>
      </c>
      <c r="AJ94" s="26">
        <f t="shared" si="29"/>
        <v>0</v>
      </c>
      <c r="AK94" s="26">
        <f t="shared" si="29"/>
        <v>0</v>
      </c>
      <c r="AL94" s="26">
        <f t="shared" si="29"/>
        <v>0</v>
      </c>
      <c r="AM94" s="26">
        <f t="shared" si="29"/>
        <v>0</v>
      </c>
      <c r="AN94" s="37">
        <f t="shared" si="25"/>
        <v>0</v>
      </c>
      <c r="AO94" s="36">
        <f t="shared" si="33"/>
        <v>0</v>
      </c>
      <c r="AP94" s="26">
        <f t="shared" si="33"/>
        <v>0</v>
      </c>
      <c r="AQ94" s="26">
        <f t="shared" si="33"/>
        <v>0</v>
      </c>
      <c r="AR94" s="26">
        <f t="shared" si="30"/>
        <v>0</v>
      </c>
      <c r="AS94" s="26">
        <f t="shared" si="30"/>
        <v>0</v>
      </c>
      <c r="AT94" s="26">
        <f t="shared" si="30"/>
        <v>0</v>
      </c>
      <c r="AU94" s="26">
        <f t="shared" si="30"/>
        <v>0</v>
      </c>
      <c r="AV94" s="26">
        <f t="shared" si="30"/>
        <v>0</v>
      </c>
      <c r="AW94" s="26">
        <f t="shared" si="30"/>
        <v>0</v>
      </c>
      <c r="AX94" s="37">
        <f t="shared" si="27"/>
        <v>0</v>
      </c>
    </row>
    <row r="95" spans="1:50" outlineLevel="1" x14ac:dyDescent="0.2">
      <c r="A95" s="36">
        <f>'Långtidsförhyrning Södra SE'!B70</f>
        <v>0</v>
      </c>
      <c r="B95" s="36">
        <f t="shared" si="18"/>
        <v>0</v>
      </c>
      <c r="C95" s="36">
        <f>'Långtidsförhyrning Södra SE'!C70</f>
        <v>0</v>
      </c>
      <c r="D95" s="36">
        <f>'Långtidsförhyrning Södra SE'!D70</f>
        <v>0</v>
      </c>
      <c r="E95" s="36">
        <f>'Långtidsförhyrning Södra SE'!E70</f>
        <v>0</v>
      </c>
      <c r="F95" s="36">
        <f>'Långtidsförhyrning Södra SE'!F70</f>
        <v>0</v>
      </c>
      <c r="G95" s="36">
        <f>'Långtidsförhyrning Södra SE'!G70</f>
        <v>0</v>
      </c>
      <c r="H95" s="36">
        <f>'Långtidsförhyrning Södra SE'!H70</f>
        <v>0</v>
      </c>
      <c r="I95" s="36">
        <f>'Långtidsförhyrning Södra SE'!I70</f>
        <v>0</v>
      </c>
      <c r="J95" s="36">
        <f>'Långtidsförhyrning Södra SE'!J70</f>
        <v>0</v>
      </c>
      <c r="K95" s="36">
        <f>'Långtidsförhyrning Södra SE'!K70</f>
        <v>0</v>
      </c>
      <c r="L95" s="36">
        <f>'Långtidsförhyrning Södra SE'!L70</f>
        <v>0</v>
      </c>
      <c r="M95" s="36">
        <f>'Långtidsförhyrning Södra SE'!M70</f>
        <v>0</v>
      </c>
      <c r="N95" s="36">
        <f>'Långtidsförhyrning Södra SE'!N70</f>
        <v>0</v>
      </c>
      <c r="P95" s="38">
        <f t="shared" si="19"/>
        <v>0</v>
      </c>
      <c r="Q95" s="29">
        <f t="shared" si="20"/>
        <v>0</v>
      </c>
      <c r="R95" s="42">
        <f t="shared" si="21"/>
        <v>0</v>
      </c>
      <c r="S95" s="45">
        <f t="shared" si="14"/>
        <v>0</v>
      </c>
      <c r="U95" s="36">
        <f t="shared" si="31"/>
        <v>0</v>
      </c>
      <c r="V95" s="26">
        <f t="shared" si="31"/>
        <v>0</v>
      </c>
      <c r="W95" s="26">
        <f t="shared" si="31"/>
        <v>0</v>
      </c>
      <c r="X95" s="26">
        <f t="shared" si="28"/>
        <v>0</v>
      </c>
      <c r="Y95" s="26">
        <f t="shared" si="28"/>
        <v>0</v>
      </c>
      <c r="Z95" s="26">
        <f t="shared" si="28"/>
        <v>0</v>
      </c>
      <c r="AA95" s="26">
        <f t="shared" si="28"/>
        <v>0</v>
      </c>
      <c r="AB95" s="26">
        <f t="shared" si="28"/>
        <v>0</v>
      </c>
      <c r="AC95" s="26">
        <f t="shared" si="28"/>
        <v>0</v>
      </c>
      <c r="AD95" s="37">
        <f t="shared" si="23"/>
        <v>0</v>
      </c>
      <c r="AE95" s="36">
        <f t="shared" si="32"/>
        <v>0</v>
      </c>
      <c r="AF95" s="26">
        <f t="shared" si="32"/>
        <v>0</v>
      </c>
      <c r="AG95" s="26">
        <f t="shared" si="32"/>
        <v>0</v>
      </c>
      <c r="AH95" s="26">
        <f t="shared" si="29"/>
        <v>0</v>
      </c>
      <c r="AI95" s="26">
        <f t="shared" si="29"/>
        <v>0</v>
      </c>
      <c r="AJ95" s="26">
        <f t="shared" si="29"/>
        <v>0</v>
      </c>
      <c r="AK95" s="26">
        <f t="shared" si="29"/>
        <v>0</v>
      </c>
      <c r="AL95" s="26">
        <f t="shared" si="29"/>
        <v>0</v>
      </c>
      <c r="AM95" s="26">
        <f t="shared" si="29"/>
        <v>0</v>
      </c>
      <c r="AN95" s="37">
        <f t="shared" si="25"/>
        <v>0</v>
      </c>
      <c r="AO95" s="36">
        <f t="shared" si="33"/>
        <v>0</v>
      </c>
      <c r="AP95" s="26">
        <f t="shared" si="33"/>
        <v>0</v>
      </c>
      <c r="AQ95" s="26">
        <f t="shared" si="33"/>
        <v>0</v>
      </c>
      <c r="AR95" s="26">
        <f t="shared" si="30"/>
        <v>0</v>
      </c>
      <c r="AS95" s="26">
        <f t="shared" si="30"/>
        <v>0</v>
      </c>
      <c r="AT95" s="26">
        <f t="shared" si="30"/>
        <v>0</v>
      </c>
      <c r="AU95" s="26">
        <f t="shared" si="30"/>
        <v>0</v>
      </c>
      <c r="AV95" s="26">
        <f t="shared" si="30"/>
        <v>0</v>
      </c>
      <c r="AW95" s="26">
        <f t="shared" si="30"/>
        <v>0</v>
      </c>
      <c r="AX95" s="37">
        <f t="shared" si="27"/>
        <v>0</v>
      </c>
    </row>
    <row r="96" spans="1:50" outlineLevel="1" x14ac:dyDescent="0.2">
      <c r="A96" s="36">
        <f>'Långtidsförhyrning Södra SE'!B71</f>
        <v>0</v>
      </c>
      <c r="B96" s="36">
        <f t="shared" si="18"/>
        <v>0</v>
      </c>
      <c r="C96" s="36">
        <f>'Långtidsförhyrning Södra SE'!C71</f>
        <v>0</v>
      </c>
      <c r="D96" s="36">
        <f>'Långtidsförhyrning Södra SE'!D71</f>
        <v>0</v>
      </c>
      <c r="E96" s="36">
        <f>'Långtidsförhyrning Södra SE'!E71</f>
        <v>0</v>
      </c>
      <c r="F96" s="36">
        <f>'Långtidsförhyrning Södra SE'!F71</f>
        <v>0</v>
      </c>
      <c r="G96" s="36">
        <f>'Långtidsförhyrning Södra SE'!G71</f>
        <v>0</v>
      </c>
      <c r="H96" s="36">
        <f>'Långtidsförhyrning Södra SE'!H71</f>
        <v>0</v>
      </c>
      <c r="I96" s="36">
        <f>'Långtidsförhyrning Södra SE'!I71</f>
        <v>0</v>
      </c>
      <c r="J96" s="36">
        <f>'Långtidsförhyrning Södra SE'!J71</f>
        <v>0</v>
      </c>
      <c r="K96" s="36">
        <f>'Långtidsförhyrning Södra SE'!K71</f>
        <v>0</v>
      </c>
      <c r="L96" s="36">
        <f>'Långtidsförhyrning Södra SE'!L71</f>
        <v>0</v>
      </c>
      <c r="M96" s="36">
        <f>'Långtidsförhyrning Södra SE'!M71</f>
        <v>0</v>
      </c>
      <c r="N96" s="36">
        <f>'Långtidsförhyrning Södra SE'!N71</f>
        <v>0</v>
      </c>
      <c r="P96" s="38">
        <f t="shared" si="19"/>
        <v>0</v>
      </c>
      <c r="Q96" s="29">
        <f t="shared" si="20"/>
        <v>0</v>
      </c>
      <c r="R96" s="42">
        <f t="shared" si="21"/>
        <v>0</v>
      </c>
      <c r="S96" s="45">
        <f t="shared" ref="S96:S159" si="34">IFERROR(INDEX(P96:R96,MATCH($S$28,$P$31:$R$31,0)),"")</f>
        <v>0</v>
      </c>
      <c r="U96" s="36">
        <f t="shared" si="31"/>
        <v>0</v>
      </c>
      <c r="V96" s="26">
        <f t="shared" si="31"/>
        <v>0</v>
      </c>
      <c r="W96" s="26">
        <f t="shared" si="31"/>
        <v>0</v>
      </c>
      <c r="X96" s="26">
        <f t="shared" si="28"/>
        <v>0</v>
      </c>
      <c r="Y96" s="26">
        <f t="shared" si="28"/>
        <v>0</v>
      </c>
      <c r="Z96" s="26">
        <f t="shared" si="28"/>
        <v>0</v>
      </c>
      <c r="AA96" s="26">
        <f t="shared" si="28"/>
        <v>0</v>
      </c>
      <c r="AB96" s="26">
        <f t="shared" si="28"/>
        <v>0</v>
      </c>
      <c r="AC96" s="26">
        <f t="shared" si="28"/>
        <v>0</v>
      </c>
      <c r="AD96" s="37">
        <f t="shared" si="23"/>
        <v>0</v>
      </c>
      <c r="AE96" s="36">
        <f t="shared" si="32"/>
        <v>0</v>
      </c>
      <c r="AF96" s="26">
        <f t="shared" si="32"/>
        <v>0</v>
      </c>
      <c r="AG96" s="26">
        <f t="shared" si="32"/>
        <v>0</v>
      </c>
      <c r="AH96" s="26">
        <f t="shared" si="29"/>
        <v>0</v>
      </c>
      <c r="AI96" s="26">
        <f t="shared" si="29"/>
        <v>0</v>
      </c>
      <c r="AJ96" s="26">
        <f t="shared" si="29"/>
        <v>0</v>
      </c>
      <c r="AK96" s="26">
        <f t="shared" si="29"/>
        <v>0</v>
      </c>
      <c r="AL96" s="26">
        <f t="shared" si="29"/>
        <v>0</v>
      </c>
      <c r="AM96" s="26">
        <f t="shared" si="29"/>
        <v>0</v>
      </c>
      <c r="AN96" s="37">
        <f t="shared" si="25"/>
        <v>0</v>
      </c>
      <c r="AO96" s="36">
        <f t="shared" si="33"/>
        <v>0</v>
      </c>
      <c r="AP96" s="26">
        <f t="shared" si="33"/>
        <v>0</v>
      </c>
      <c r="AQ96" s="26">
        <f t="shared" si="33"/>
        <v>0</v>
      </c>
      <c r="AR96" s="26">
        <f t="shared" si="30"/>
        <v>0</v>
      </c>
      <c r="AS96" s="26">
        <f t="shared" si="30"/>
        <v>0</v>
      </c>
      <c r="AT96" s="26">
        <f t="shared" si="30"/>
        <v>0</v>
      </c>
      <c r="AU96" s="26">
        <f t="shared" si="30"/>
        <v>0</v>
      </c>
      <c r="AV96" s="26">
        <f t="shared" si="30"/>
        <v>0</v>
      </c>
      <c r="AW96" s="26">
        <f t="shared" si="30"/>
        <v>0</v>
      </c>
      <c r="AX96" s="37">
        <f t="shared" si="27"/>
        <v>0</v>
      </c>
    </row>
    <row r="97" spans="1:50" outlineLevel="1" x14ac:dyDescent="0.2">
      <c r="A97" s="36">
        <f>'Långtidsförhyrning Södra SE'!B72</f>
        <v>0</v>
      </c>
      <c r="B97" s="36">
        <f t="shared" ref="B97:B160" si="35">C97*30</f>
        <v>0</v>
      </c>
      <c r="C97" s="36">
        <f>'Långtidsförhyrning Södra SE'!C72</f>
        <v>0</v>
      </c>
      <c r="D97" s="36">
        <f>'Långtidsförhyrning Södra SE'!D72</f>
        <v>0</v>
      </c>
      <c r="E97" s="36">
        <f>'Långtidsförhyrning Södra SE'!E72</f>
        <v>0</v>
      </c>
      <c r="F97" s="36">
        <f>'Långtidsförhyrning Södra SE'!F72</f>
        <v>0</v>
      </c>
      <c r="G97" s="36">
        <f>'Långtidsförhyrning Södra SE'!G72</f>
        <v>0</v>
      </c>
      <c r="H97" s="36">
        <f>'Långtidsförhyrning Södra SE'!H72</f>
        <v>0</v>
      </c>
      <c r="I97" s="36">
        <f>'Långtidsförhyrning Södra SE'!I72</f>
        <v>0</v>
      </c>
      <c r="J97" s="36">
        <f>'Långtidsförhyrning Södra SE'!J72</f>
        <v>0</v>
      </c>
      <c r="K97" s="36">
        <f>'Långtidsförhyrning Södra SE'!K72</f>
        <v>0</v>
      </c>
      <c r="L97" s="36">
        <f>'Långtidsförhyrning Södra SE'!L72</f>
        <v>0</v>
      </c>
      <c r="M97" s="36">
        <f>'Långtidsförhyrning Södra SE'!M72</f>
        <v>0</v>
      </c>
      <c r="N97" s="36">
        <f>'Långtidsförhyrning Södra SE'!N72</f>
        <v>0</v>
      </c>
      <c r="P97" s="38">
        <f t="shared" ref="P97:P160" si="36">IFERROR(INDEX($V$3:$AF$10,MATCH($A97,$U$3:$U$10,0),MATCH($C97,$V$2:$AF$2,0))*C97+SUM(U97:AD97),0)</f>
        <v>0</v>
      </c>
      <c r="Q97" s="29">
        <f t="shared" ref="Q97:Q160" si="37">IFERROR(INDEX($V$12:$AF$19,MATCH($A97,$U$12:$U$19,0),MATCH($C97,$V$2:$AF$2,0))*C97+SUM(AE97:AN97),0)</f>
        <v>0</v>
      </c>
      <c r="R97" s="42">
        <f t="shared" ref="R97:R160" si="38">IFERROR(INDEX($V$21:$AF$28,MATCH($A97,$U$21:$U$28,0),MATCH($C97,$V$2:$AF$2,0))*C97+SUM(AO97:AX97),0)</f>
        <v>0</v>
      </c>
      <c r="S97" s="45">
        <f t="shared" si="34"/>
        <v>0</v>
      </c>
      <c r="U97" s="36">
        <f t="shared" si="31"/>
        <v>0</v>
      </c>
      <c r="V97" s="26">
        <f t="shared" si="31"/>
        <v>0</v>
      </c>
      <c r="W97" s="26">
        <f t="shared" si="31"/>
        <v>0</v>
      </c>
      <c r="X97" s="26">
        <f t="shared" si="28"/>
        <v>0</v>
      </c>
      <c r="Y97" s="26">
        <f t="shared" si="28"/>
        <v>0</v>
      </c>
      <c r="Z97" s="26">
        <f t="shared" si="28"/>
        <v>0</v>
      </c>
      <c r="AA97" s="26">
        <f t="shared" si="28"/>
        <v>0</v>
      </c>
      <c r="AB97" s="26">
        <f t="shared" si="28"/>
        <v>0</v>
      </c>
      <c r="AC97" s="26">
        <f t="shared" si="28"/>
        <v>0</v>
      </c>
      <c r="AD97" s="37">
        <f t="shared" ref="AD97:AD160" si="39">IF(M97="Ja",M$28*N97,0)</f>
        <v>0</v>
      </c>
      <c r="AE97" s="36">
        <f t="shared" si="32"/>
        <v>0</v>
      </c>
      <c r="AF97" s="26">
        <f t="shared" si="32"/>
        <v>0</v>
      </c>
      <c r="AG97" s="26">
        <f t="shared" si="32"/>
        <v>0</v>
      </c>
      <c r="AH97" s="26">
        <f t="shared" si="29"/>
        <v>0</v>
      </c>
      <c r="AI97" s="26">
        <f t="shared" si="29"/>
        <v>0</v>
      </c>
      <c r="AJ97" s="26">
        <f t="shared" si="29"/>
        <v>0</v>
      </c>
      <c r="AK97" s="26">
        <f t="shared" si="29"/>
        <v>0</v>
      </c>
      <c r="AL97" s="26">
        <f t="shared" si="29"/>
        <v>0</v>
      </c>
      <c r="AM97" s="26">
        <f t="shared" si="29"/>
        <v>0</v>
      </c>
      <c r="AN97" s="37">
        <f t="shared" ref="AN97:AN160" si="40">IF(M97="Ja",M$29*N97,0)</f>
        <v>0</v>
      </c>
      <c r="AO97" s="36">
        <f t="shared" si="33"/>
        <v>0</v>
      </c>
      <c r="AP97" s="26">
        <f t="shared" si="33"/>
        <v>0</v>
      </c>
      <c r="AQ97" s="26">
        <f t="shared" si="33"/>
        <v>0</v>
      </c>
      <c r="AR97" s="26">
        <f t="shared" si="30"/>
        <v>0</v>
      </c>
      <c r="AS97" s="26">
        <f t="shared" si="30"/>
        <v>0</v>
      </c>
      <c r="AT97" s="26">
        <f t="shared" si="30"/>
        <v>0</v>
      </c>
      <c r="AU97" s="26">
        <f t="shared" si="30"/>
        <v>0</v>
      </c>
      <c r="AV97" s="26">
        <f t="shared" si="30"/>
        <v>0</v>
      </c>
      <c r="AW97" s="26">
        <f t="shared" si="30"/>
        <v>0</v>
      </c>
      <c r="AX97" s="37">
        <f t="shared" ref="AX97:AX160" si="41">IF(M97="Ja",M$30*N97,0)</f>
        <v>0</v>
      </c>
    </row>
    <row r="98" spans="1:50" outlineLevel="1" x14ac:dyDescent="0.2">
      <c r="A98" s="36">
        <f>'Långtidsförhyrning Södra SE'!B73</f>
        <v>0</v>
      </c>
      <c r="B98" s="36">
        <f t="shared" si="35"/>
        <v>0</v>
      </c>
      <c r="C98" s="36">
        <f>'Långtidsförhyrning Södra SE'!C73</f>
        <v>0</v>
      </c>
      <c r="D98" s="36">
        <f>'Långtidsförhyrning Södra SE'!D73</f>
        <v>0</v>
      </c>
      <c r="E98" s="36">
        <f>'Långtidsförhyrning Södra SE'!E73</f>
        <v>0</v>
      </c>
      <c r="F98" s="36">
        <f>'Långtidsförhyrning Södra SE'!F73</f>
        <v>0</v>
      </c>
      <c r="G98" s="36">
        <f>'Långtidsförhyrning Södra SE'!G73</f>
        <v>0</v>
      </c>
      <c r="H98" s="36">
        <f>'Långtidsförhyrning Södra SE'!H73</f>
        <v>0</v>
      </c>
      <c r="I98" s="36">
        <f>'Långtidsförhyrning Södra SE'!I73</f>
        <v>0</v>
      </c>
      <c r="J98" s="36">
        <f>'Långtidsförhyrning Södra SE'!J73</f>
        <v>0</v>
      </c>
      <c r="K98" s="36">
        <f>'Långtidsförhyrning Södra SE'!K73</f>
        <v>0</v>
      </c>
      <c r="L98" s="36">
        <f>'Långtidsförhyrning Södra SE'!L73</f>
        <v>0</v>
      </c>
      <c r="M98" s="36">
        <f>'Långtidsförhyrning Södra SE'!M73</f>
        <v>0</v>
      </c>
      <c r="N98" s="36">
        <f>'Långtidsförhyrning Södra SE'!N73</f>
        <v>0</v>
      </c>
      <c r="P98" s="38">
        <f t="shared" si="36"/>
        <v>0</v>
      </c>
      <c r="Q98" s="29">
        <f t="shared" si="37"/>
        <v>0</v>
      </c>
      <c r="R98" s="42">
        <f t="shared" si="38"/>
        <v>0</v>
      </c>
      <c r="S98" s="45">
        <f t="shared" si="34"/>
        <v>0</v>
      </c>
      <c r="U98" s="36">
        <f t="shared" si="31"/>
        <v>0</v>
      </c>
      <c r="V98" s="26">
        <f t="shared" si="31"/>
        <v>0</v>
      </c>
      <c r="W98" s="26">
        <f t="shared" si="31"/>
        <v>0</v>
      </c>
      <c r="X98" s="26">
        <f t="shared" si="28"/>
        <v>0</v>
      </c>
      <c r="Y98" s="26">
        <f t="shared" si="28"/>
        <v>0</v>
      </c>
      <c r="Z98" s="26">
        <f t="shared" si="28"/>
        <v>0</v>
      </c>
      <c r="AA98" s="26">
        <f t="shared" si="28"/>
        <v>0</v>
      </c>
      <c r="AB98" s="26">
        <f t="shared" si="28"/>
        <v>0</v>
      </c>
      <c r="AC98" s="26">
        <f t="shared" si="28"/>
        <v>0</v>
      </c>
      <c r="AD98" s="37">
        <f t="shared" si="39"/>
        <v>0</v>
      </c>
      <c r="AE98" s="36">
        <f t="shared" si="32"/>
        <v>0</v>
      </c>
      <c r="AF98" s="26">
        <f t="shared" si="32"/>
        <v>0</v>
      </c>
      <c r="AG98" s="26">
        <f t="shared" si="32"/>
        <v>0</v>
      </c>
      <c r="AH98" s="26">
        <f t="shared" si="29"/>
        <v>0</v>
      </c>
      <c r="AI98" s="26">
        <f t="shared" si="29"/>
        <v>0</v>
      </c>
      <c r="AJ98" s="26">
        <f t="shared" si="29"/>
        <v>0</v>
      </c>
      <c r="AK98" s="26">
        <f t="shared" si="29"/>
        <v>0</v>
      </c>
      <c r="AL98" s="26">
        <f t="shared" si="29"/>
        <v>0</v>
      </c>
      <c r="AM98" s="26">
        <f t="shared" si="29"/>
        <v>0</v>
      </c>
      <c r="AN98" s="37">
        <f t="shared" si="40"/>
        <v>0</v>
      </c>
      <c r="AO98" s="36">
        <f t="shared" si="33"/>
        <v>0</v>
      </c>
      <c r="AP98" s="26">
        <f t="shared" si="33"/>
        <v>0</v>
      </c>
      <c r="AQ98" s="26">
        <f t="shared" si="33"/>
        <v>0</v>
      </c>
      <c r="AR98" s="26">
        <f t="shared" si="30"/>
        <v>0</v>
      </c>
      <c r="AS98" s="26">
        <f t="shared" si="30"/>
        <v>0</v>
      </c>
      <c r="AT98" s="26">
        <f t="shared" si="30"/>
        <v>0</v>
      </c>
      <c r="AU98" s="26">
        <f t="shared" si="30"/>
        <v>0</v>
      </c>
      <c r="AV98" s="26">
        <f t="shared" si="30"/>
        <v>0</v>
      </c>
      <c r="AW98" s="26">
        <f t="shared" si="30"/>
        <v>0</v>
      </c>
      <c r="AX98" s="37">
        <f t="shared" si="41"/>
        <v>0</v>
      </c>
    </row>
    <row r="99" spans="1:50" outlineLevel="1" x14ac:dyDescent="0.2">
      <c r="A99" s="36">
        <f>'Långtidsförhyrning Södra SE'!B74</f>
        <v>0</v>
      </c>
      <c r="B99" s="36">
        <f t="shared" si="35"/>
        <v>0</v>
      </c>
      <c r="C99" s="36">
        <f>'Långtidsförhyrning Södra SE'!C74</f>
        <v>0</v>
      </c>
      <c r="D99" s="36">
        <f>'Långtidsförhyrning Södra SE'!D74</f>
        <v>0</v>
      </c>
      <c r="E99" s="36">
        <f>'Långtidsförhyrning Södra SE'!E74</f>
        <v>0</v>
      </c>
      <c r="F99" s="36">
        <f>'Långtidsförhyrning Södra SE'!F74</f>
        <v>0</v>
      </c>
      <c r="G99" s="36">
        <f>'Långtidsförhyrning Södra SE'!G74</f>
        <v>0</v>
      </c>
      <c r="H99" s="36">
        <f>'Långtidsförhyrning Södra SE'!H74</f>
        <v>0</v>
      </c>
      <c r="I99" s="36">
        <f>'Långtidsförhyrning Södra SE'!I74</f>
        <v>0</v>
      </c>
      <c r="J99" s="36">
        <f>'Långtidsförhyrning Södra SE'!J74</f>
        <v>0</v>
      </c>
      <c r="K99" s="36">
        <f>'Långtidsförhyrning Södra SE'!K74</f>
        <v>0</v>
      </c>
      <c r="L99" s="36">
        <f>'Långtidsförhyrning Södra SE'!L74</f>
        <v>0</v>
      </c>
      <c r="M99" s="36">
        <f>'Långtidsförhyrning Södra SE'!M74</f>
        <v>0</v>
      </c>
      <c r="N99" s="36">
        <f>'Långtidsförhyrning Södra SE'!N74</f>
        <v>0</v>
      </c>
      <c r="P99" s="38">
        <f t="shared" si="36"/>
        <v>0</v>
      </c>
      <c r="Q99" s="29">
        <f t="shared" si="37"/>
        <v>0</v>
      </c>
      <c r="R99" s="42">
        <f t="shared" si="38"/>
        <v>0</v>
      </c>
      <c r="S99" s="45">
        <f t="shared" si="34"/>
        <v>0</v>
      </c>
      <c r="U99" s="36">
        <f t="shared" si="31"/>
        <v>0</v>
      </c>
      <c r="V99" s="26">
        <f t="shared" si="31"/>
        <v>0</v>
      </c>
      <c r="W99" s="26">
        <f t="shared" si="31"/>
        <v>0</v>
      </c>
      <c r="X99" s="26">
        <f t="shared" si="28"/>
        <v>0</v>
      </c>
      <c r="Y99" s="26">
        <f t="shared" si="28"/>
        <v>0</v>
      </c>
      <c r="Z99" s="26">
        <f t="shared" si="28"/>
        <v>0</v>
      </c>
      <c r="AA99" s="26">
        <f t="shared" si="28"/>
        <v>0</v>
      </c>
      <c r="AB99" s="26">
        <f t="shared" si="28"/>
        <v>0</v>
      </c>
      <c r="AC99" s="26">
        <f t="shared" si="28"/>
        <v>0</v>
      </c>
      <c r="AD99" s="37">
        <f t="shared" si="39"/>
        <v>0</v>
      </c>
      <c r="AE99" s="36">
        <f t="shared" si="32"/>
        <v>0</v>
      </c>
      <c r="AF99" s="26">
        <f t="shared" si="32"/>
        <v>0</v>
      </c>
      <c r="AG99" s="26">
        <f t="shared" si="32"/>
        <v>0</v>
      </c>
      <c r="AH99" s="26">
        <f t="shared" si="29"/>
        <v>0</v>
      </c>
      <c r="AI99" s="26">
        <f t="shared" si="29"/>
        <v>0</v>
      </c>
      <c r="AJ99" s="26">
        <f t="shared" si="29"/>
        <v>0</v>
      </c>
      <c r="AK99" s="26">
        <f t="shared" si="29"/>
        <v>0</v>
      </c>
      <c r="AL99" s="26">
        <f t="shared" si="29"/>
        <v>0</v>
      </c>
      <c r="AM99" s="26">
        <f t="shared" si="29"/>
        <v>0</v>
      </c>
      <c r="AN99" s="37">
        <f t="shared" si="40"/>
        <v>0</v>
      </c>
      <c r="AO99" s="36">
        <f t="shared" si="33"/>
        <v>0</v>
      </c>
      <c r="AP99" s="26">
        <f t="shared" si="33"/>
        <v>0</v>
      </c>
      <c r="AQ99" s="26">
        <f t="shared" si="33"/>
        <v>0</v>
      </c>
      <c r="AR99" s="26">
        <f t="shared" si="30"/>
        <v>0</v>
      </c>
      <c r="AS99" s="26">
        <f t="shared" si="30"/>
        <v>0</v>
      </c>
      <c r="AT99" s="26">
        <f t="shared" si="30"/>
        <v>0</v>
      </c>
      <c r="AU99" s="26">
        <f t="shared" si="30"/>
        <v>0</v>
      </c>
      <c r="AV99" s="26">
        <f t="shared" si="30"/>
        <v>0</v>
      </c>
      <c r="AW99" s="26">
        <f t="shared" si="30"/>
        <v>0</v>
      </c>
      <c r="AX99" s="37">
        <f t="shared" si="41"/>
        <v>0</v>
      </c>
    </row>
    <row r="100" spans="1:50" outlineLevel="1" x14ac:dyDescent="0.2">
      <c r="A100" s="36">
        <f>'Långtidsförhyrning Södra SE'!B75</f>
        <v>0</v>
      </c>
      <c r="B100" s="36">
        <f t="shared" si="35"/>
        <v>0</v>
      </c>
      <c r="C100" s="36">
        <f>'Långtidsförhyrning Södra SE'!C75</f>
        <v>0</v>
      </c>
      <c r="D100" s="36">
        <f>'Långtidsförhyrning Södra SE'!D75</f>
        <v>0</v>
      </c>
      <c r="E100" s="36">
        <f>'Långtidsförhyrning Södra SE'!E75</f>
        <v>0</v>
      </c>
      <c r="F100" s="36">
        <f>'Långtidsförhyrning Södra SE'!F75</f>
        <v>0</v>
      </c>
      <c r="G100" s="36">
        <f>'Långtidsförhyrning Södra SE'!G75</f>
        <v>0</v>
      </c>
      <c r="H100" s="36">
        <f>'Långtidsförhyrning Södra SE'!H75</f>
        <v>0</v>
      </c>
      <c r="I100" s="36">
        <f>'Långtidsförhyrning Södra SE'!I75</f>
        <v>0</v>
      </c>
      <c r="J100" s="36">
        <f>'Långtidsförhyrning Södra SE'!J75</f>
        <v>0</v>
      </c>
      <c r="K100" s="36">
        <f>'Långtidsförhyrning Södra SE'!K75</f>
        <v>0</v>
      </c>
      <c r="L100" s="36">
        <f>'Långtidsförhyrning Södra SE'!L75</f>
        <v>0</v>
      </c>
      <c r="M100" s="36">
        <f>'Långtidsförhyrning Södra SE'!M75</f>
        <v>0</v>
      </c>
      <c r="N100" s="36">
        <f>'Långtidsförhyrning Södra SE'!N75</f>
        <v>0</v>
      </c>
      <c r="P100" s="38">
        <f t="shared" si="36"/>
        <v>0</v>
      </c>
      <c r="Q100" s="29">
        <f t="shared" si="37"/>
        <v>0</v>
      </c>
      <c r="R100" s="42">
        <f t="shared" si="38"/>
        <v>0</v>
      </c>
      <c r="S100" s="45">
        <f t="shared" si="34"/>
        <v>0</v>
      </c>
      <c r="U100" s="36">
        <f t="shared" si="31"/>
        <v>0</v>
      </c>
      <c r="V100" s="26">
        <f t="shared" si="31"/>
        <v>0</v>
      </c>
      <c r="W100" s="26">
        <f t="shared" si="31"/>
        <v>0</v>
      </c>
      <c r="X100" s="26">
        <f t="shared" si="28"/>
        <v>0</v>
      </c>
      <c r="Y100" s="26">
        <f t="shared" si="28"/>
        <v>0</v>
      </c>
      <c r="Z100" s="26">
        <f t="shared" si="28"/>
        <v>0</v>
      </c>
      <c r="AA100" s="26">
        <f t="shared" si="28"/>
        <v>0</v>
      </c>
      <c r="AB100" s="26">
        <f t="shared" si="28"/>
        <v>0</v>
      </c>
      <c r="AC100" s="26">
        <f t="shared" si="28"/>
        <v>0</v>
      </c>
      <c r="AD100" s="37">
        <f t="shared" si="39"/>
        <v>0</v>
      </c>
      <c r="AE100" s="36">
        <f t="shared" si="32"/>
        <v>0</v>
      </c>
      <c r="AF100" s="26">
        <f t="shared" si="32"/>
        <v>0</v>
      </c>
      <c r="AG100" s="26">
        <f t="shared" si="32"/>
        <v>0</v>
      </c>
      <c r="AH100" s="26">
        <f t="shared" si="29"/>
        <v>0</v>
      </c>
      <c r="AI100" s="26">
        <f t="shared" si="29"/>
        <v>0</v>
      </c>
      <c r="AJ100" s="26">
        <f t="shared" si="29"/>
        <v>0</v>
      </c>
      <c r="AK100" s="26">
        <f t="shared" si="29"/>
        <v>0</v>
      </c>
      <c r="AL100" s="26">
        <f t="shared" si="29"/>
        <v>0</v>
      </c>
      <c r="AM100" s="26">
        <f t="shared" si="29"/>
        <v>0</v>
      </c>
      <c r="AN100" s="37">
        <f t="shared" si="40"/>
        <v>0</v>
      </c>
      <c r="AO100" s="36">
        <f t="shared" si="33"/>
        <v>0</v>
      </c>
      <c r="AP100" s="26">
        <f t="shared" si="33"/>
        <v>0</v>
      </c>
      <c r="AQ100" s="26">
        <f t="shared" si="33"/>
        <v>0</v>
      </c>
      <c r="AR100" s="26">
        <f t="shared" si="30"/>
        <v>0</v>
      </c>
      <c r="AS100" s="26">
        <f t="shared" si="30"/>
        <v>0</v>
      </c>
      <c r="AT100" s="26">
        <f t="shared" si="30"/>
        <v>0</v>
      </c>
      <c r="AU100" s="26">
        <f t="shared" si="30"/>
        <v>0</v>
      </c>
      <c r="AV100" s="26">
        <f t="shared" si="30"/>
        <v>0</v>
      </c>
      <c r="AW100" s="26">
        <f t="shared" si="30"/>
        <v>0</v>
      </c>
      <c r="AX100" s="37">
        <f t="shared" si="41"/>
        <v>0</v>
      </c>
    </row>
    <row r="101" spans="1:50" outlineLevel="1" x14ac:dyDescent="0.2">
      <c r="A101" s="36">
        <f>'Långtidsförhyrning Södra SE'!B76</f>
        <v>0</v>
      </c>
      <c r="B101" s="36">
        <f t="shared" si="35"/>
        <v>0</v>
      </c>
      <c r="C101" s="36">
        <f>'Långtidsförhyrning Södra SE'!C76</f>
        <v>0</v>
      </c>
      <c r="D101" s="36">
        <f>'Långtidsförhyrning Södra SE'!D76</f>
        <v>0</v>
      </c>
      <c r="E101" s="36">
        <f>'Långtidsförhyrning Södra SE'!E76</f>
        <v>0</v>
      </c>
      <c r="F101" s="36">
        <f>'Långtidsförhyrning Södra SE'!F76</f>
        <v>0</v>
      </c>
      <c r="G101" s="36">
        <f>'Långtidsförhyrning Södra SE'!G76</f>
        <v>0</v>
      </c>
      <c r="H101" s="36">
        <f>'Långtidsförhyrning Södra SE'!H76</f>
        <v>0</v>
      </c>
      <c r="I101" s="36">
        <f>'Långtidsförhyrning Södra SE'!I76</f>
        <v>0</v>
      </c>
      <c r="J101" s="36">
        <f>'Långtidsförhyrning Södra SE'!J76</f>
        <v>0</v>
      </c>
      <c r="K101" s="36">
        <f>'Långtidsförhyrning Södra SE'!K76</f>
        <v>0</v>
      </c>
      <c r="L101" s="36">
        <f>'Långtidsförhyrning Södra SE'!L76</f>
        <v>0</v>
      </c>
      <c r="M101" s="36">
        <f>'Långtidsförhyrning Södra SE'!M76</f>
        <v>0</v>
      </c>
      <c r="N101" s="36">
        <f>'Långtidsförhyrning Södra SE'!N76</f>
        <v>0</v>
      </c>
      <c r="P101" s="38">
        <f t="shared" si="36"/>
        <v>0</v>
      </c>
      <c r="Q101" s="29">
        <f t="shared" si="37"/>
        <v>0</v>
      </c>
      <c r="R101" s="42">
        <f t="shared" si="38"/>
        <v>0</v>
      </c>
      <c r="S101" s="45">
        <f t="shared" si="34"/>
        <v>0</v>
      </c>
      <c r="U101" s="36">
        <f t="shared" si="31"/>
        <v>0</v>
      </c>
      <c r="V101" s="26">
        <f t="shared" si="31"/>
        <v>0</v>
      </c>
      <c r="W101" s="26">
        <f t="shared" si="31"/>
        <v>0</v>
      </c>
      <c r="X101" s="26">
        <f t="shared" si="28"/>
        <v>0</v>
      </c>
      <c r="Y101" s="26">
        <f t="shared" si="28"/>
        <v>0</v>
      </c>
      <c r="Z101" s="26">
        <f t="shared" si="28"/>
        <v>0</v>
      </c>
      <c r="AA101" s="26">
        <f t="shared" si="28"/>
        <v>0</v>
      </c>
      <c r="AB101" s="26">
        <f t="shared" si="28"/>
        <v>0</v>
      </c>
      <c r="AC101" s="26">
        <f t="shared" si="28"/>
        <v>0</v>
      </c>
      <c r="AD101" s="37">
        <f t="shared" si="39"/>
        <v>0</v>
      </c>
      <c r="AE101" s="36">
        <f t="shared" si="32"/>
        <v>0</v>
      </c>
      <c r="AF101" s="26">
        <f t="shared" si="32"/>
        <v>0</v>
      </c>
      <c r="AG101" s="26">
        <f t="shared" si="32"/>
        <v>0</v>
      </c>
      <c r="AH101" s="26">
        <f t="shared" si="29"/>
        <v>0</v>
      </c>
      <c r="AI101" s="26">
        <f t="shared" si="29"/>
        <v>0</v>
      </c>
      <c r="AJ101" s="26">
        <f t="shared" si="29"/>
        <v>0</v>
      </c>
      <c r="AK101" s="26">
        <f t="shared" si="29"/>
        <v>0</v>
      </c>
      <c r="AL101" s="26">
        <f t="shared" si="29"/>
        <v>0</v>
      </c>
      <c r="AM101" s="26">
        <f t="shared" si="29"/>
        <v>0</v>
      </c>
      <c r="AN101" s="37">
        <f t="shared" si="40"/>
        <v>0</v>
      </c>
      <c r="AO101" s="36">
        <f t="shared" si="33"/>
        <v>0</v>
      </c>
      <c r="AP101" s="26">
        <f t="shared" si="33"/>
        <v>0</v>
      </c>
      <c r="AQ101" s="26">
        <f t="shared" si="33"/>
        <v>0</v>
      </c>
      <c r="AR101" s="26">
        <f t="shared" si="30"/>
        <v>0</v>
      </c>
      <c r="AS101" s="26">
        <f t="shared" si="30"/>
        <v>0</v>
      </c>
      <c r="AT101" s="26">
        <f t="shared" si="30"/>
        <v>0</v>
      </c>
      <c r="AU101" s="26">
        <f t="shared" si="30"/>
        <v>0</v>
      </c>
      <c r="AV101" s="26">
        <f t="shared" si="30"/>
        <v>0</v>
      </c>
      <c r="AW101" s="26">
        <f t="shared" si="30"/>
        <v>0</v>
      </c>
      <c r="AX101" s="37">
        <f t="shared" si="41"/>
        <v>0</v>
      </c>
    </row>
    <row r="102" spans="1:50" outlineLevel="1" x14ac:dyDescent="0.2">
      <c r="A102" s="36">
        <f>'Långtidsförhyrning Södra SE'!B77</f>
        <v>0</v>
      </c>
      <c r="B102" s="36">
        <f t="shared" si="35"/>
        <v>0</v>
      </c>
      <c r="C102" s="36">
        <f>'Långtidsförhyrning Södra SE'!C77</f>
        <v>0</v>
      </c>
      <c r="D102" s="36">
        <f>'Långtidsförhyrning Södra SE'!D77</f>
        <v>0</v>
      </c>
      <c r="E102" s="36">
        <f>'Långtidsförhyrning Södra SE'!E77</f>
        <v>0</v>
      </c>
      <c r="F102" s="36">
        <f>'Långtidsförhyrning Södra SE'!F77</f>
        <v>0</v>
      </c>
      <c r="G102" s="36">
        <f>'Långtidsförhyrning Södra SE'!G77</f>
        <v>0</v>
      </c>
      <c r="H102" s="36">
        <f>'Långtidsförhyrning Södra SE'!H77</f>
        <v>0</v>
      </c>
      <c r="I102" s="36">
        <f>'Långtidsförhyrning Södra SE'!I77</f>
        <v>0</v>
      </c>
      <c r="J102" s="36">
        <f>'Långtidsförhyrning Södra SE'!J77</f>
        <v>0</v>
      </c>
      <c r="K102" s="36">
        <f>'Långtidsförhyrning Södra SE'!K77</f>
        <v>0</v>
      </c>
      <c r="L102" s="36">
        <f>'Långtidsförhyrning Södra SE'!L77</f>
        <v>0</v>
      </c>
      <c r="M102" s="36">
        <f>'Långtidsförhyrning Södra SE'!M77</f>
        <v>0</v>
      </c>
      <c r="N102" s="36">
        <f>'Långtidsförhyrning Södra SE'!N77</f>
        <v>0</v>
      </c>
      <c r="P102" s="38">
        <f t="shared" si="36"/>
        <v>0</v>
      </c>
      <c r="Q102" s="29">
        <f t="shared" si="37"/>
        <v>0</v>
      </c>
      <c r="R102" s="42">
        <f t="shared" si="38"/>
        <v>0</v>
      </c>
      <c r="S102" s="45">
        <f t="shared" si="34"/>
        <v>0</v>
      </c>
      <c r="U102" s="36">
        <f t="shared" si="31"/>
        <v>0</v>
      </c>
      <c r="V102" s="26">
        <f t="shared" si="31"/>
        <v>0</v>
      </c>
      <c r="W102" s="26">
        <f t="shared" si="31"/>
        <v>0</v>
      </c>
      <c r="X102" s="26">
        <f t="shared" si="28"/>
        <v>0</v>
      </c>
      <c r="Y102" s="26">
        <f t="shared" si="28"/>
        <v>0</v>
      </c>
      <c r="Z102" s="26">
        <f t="shared" si="28"/>
        <v>0</v>
      </c>
      <c r="AA102" s="26">
        <f t="shared" si="28"/>
        <v>0</v>
      </c>
      <c r="AB102" s="26">
        <f t="shared" si="28"/>
        <v>0</v>
      </c>
      <c r="AC102" s="26">
        <f t="shared" si="28"/>
        <v>0</v>
      </c>
      <c r="AD102" s="37">
        <f t="shared" si="39"/>
        <v>0</v>
      </c>
      <c r="AE102" s="36">
        <f t="shared" si="32"/>
        <v>0</v>
      </c>
      <c r="AF102" s="26">
        <f t="shared" si="32"/>
        <v>0</v>
      </c>
      <c r="AG102" s="26">
        <f t="shared" si="32"/>
        <v>0</v>
      </c>
      <c r="AH102" s="26">
        <f t="shared" si="29"/>
        <v>0</v>
      </c>
      <c r="AI102" s="26">
        <f t="shared" si="29"/>
        <v>0</v>
      </c>
      <c r="AJ102" s="26">
        <f t="shared" si="29"/>
        <v>0</v>
      </c>
      <c r="AK102" s="26">
        <f t="shared" si="29"/>
        <v>0</v>
      </c>
      <c r="AL102" s="26">
        <f t="shared" si="29"/>
        <v>0</v>
      </c>
      <c r="AM102" s="26">
        <f t="shared" si="29"/>
        <v>0</v>
      </c>
      <c r="AN102" s="37">
        <f t="shared" si="40"/>
        <v>0</v>
      </c>
      <c r="AO102" s="36">
        <f t="shared" si="33"/>
        <v>0</v>
      </c>
      <c r="AP102" s="26">
        <f t="shared" si="33"/>
        <v>0</v>
      </c>
      <c r="AQ102" s="26">
        <f t="shared" si="33"/>
        <v>0</v>
      </c>
      <c r="AR102" s="26">
        <f t="shared" si="30"/>
        <v>0</v>
      </c>
      <c r="AS102" s="26">
        <f t="shared" si="30"/>
        <v>0</v>
      </c>
      <c r="AT102" s="26">
        <f t="shared" si="30"/>
        <v>0</v>
      </c>
      <c r="AU102" s="26">
        <f t="shared" si="30"/>
        <v>0</v>
      </c>
      <c r="AV102" s="26">
        <f t="shared" si="30"/>
        <v>0</v>
      </c>
      <c r="AW102" s="26">
        <f t="shared" si="30"/>
        <v>0</v>
      </c>
      <c r="AX102" s="37">
        <f t="shared" si="41"/>
        <v>0</v>
      </c>
    </row>
    <row r="103" spans="1:50" outlineLevel="1" x14ac:dyDescent="0.2">
      <c r="A103" s="36">
        <f>'Långtidsförhyrning Södra SE'!B78</f>
        <v>0</v>
      </c>
      <c r="B103" s="36">
        <f t="shared" si="35"/>
        <v>0</v>
      </c>
      <c r="C103" s="36">
        <f>'Långtidsförhyrning Södra SE'!C78</f>
        <v>0</v>
      </c>
      <c r="D103" s="36">
        <f>'Långtidsförhyrning Södra SE'!D78</f>
        <v>0</v>
      </c>
      <c r="E103" s="36">
        <f>'Långtidsförhyrning Södra SE'!E78</f>
        <v>0</v>
      </c>
      <c r="F103" s="36">
        <f>'Långtidsförhyrning Södra SE'!F78</f>
        <v>0</v>
      </c>
      <c r="G103" s="36">
        <f>'Långtidsförhyrning Södra SE'!G78</f>
        <v>0</v>
      </c>
      <c r="H103" s="36">
        <f>'Långtidsförhyrning Södra SE'!H78</f>
        <v>0</v>
      </c>
      <c r="I103" s="36">
        <f>'Långtidsförhyrning Södra SE'!I78</f>
        <v>0</v>
      </c>
      <c r="J103" s="36">
        <f>'Långtidsförhyrning Södra SE'!J78</f>
        <v>0</v>
      </c>
      <c r="K103" s="36">
        <f>'Långtidsförhyrning Södra SE'!K78</f>
        <v>0</v>
      </c>
      <c r="L103" s="36">
        <f>'Långtidsförhyrning Södra SE'!L78</f>
        <v>0</v>
      </c>
      <c r="M103" s="36">
        <f>'Långtidsförhyrning Södra SE'!M78</f>
        <v>0</v>
      </c>
      <c r="N103" s="36">
        <f>'Långtidsförhyrning Södra SE'!N78</f>
        <v>0</v>
      </c>
      <c r="P103" s="38">
        <f t="shared" si="36"/>
        <v>0</v>
      </c>
      <c r="Q103" s="29">
        <f t="shared" si="37"/>
        <v>0</v>
      </c>
      <c r="R103" s="42">
        <f t="shared" si="38"/>
        <v>0</v>
      </c>
      <c r="S103" s="45">
        <f t="shared" si="34"/>
        <v>0</v>
      </c>
      <c r="U103" s="36">
        <f t="shared" si="31"/>
        <v>0</v>
      </c>
      <c r="V103" s="26">
        <f t="shared" si="31"/>
        <v>0</v>
      </c>
      <c r="W103" s="26">
        <f t="shared" si="31"/>
        <v>0</v>
      </c>
      <c r="X103" s="26">
        <f t="shared" si="28"/>
        <v>0</v>
      </c>
      <c r="Y103" s="26">
        <f t="shared" si="28"/>
        <v>0</v>
      </c>
      <c r="Z103" s="26">
        <f t="shared" si="28"/>
        <v>0</v>
      </c>
      <c r="AA103" s="26">
        <f t="shared" ref="AA103:AC166" si="42">IF(J103="Ja",J$28*$B103,0)</f>
        <v>0</v>
      </c>
      <c r="AB103" s="26">
        <f t="shared" si="42"/>
        <v>0</v>
      </c>
      <c r="AC103" s="26">
        <f t="shared" si="42"/>
        <v>0</v>
      </c>
      <c r="AD103" s="37">
        <f t="shared" si="39"/>
        <v>0</v>
      </c>
      <c r="AE103" s="36">
        <f t="shared" si="32"/>
        <v>0</v>
      </c>
      <c r="AF103" s="26">
        <f t="shared" si="32"/>
        <v>0</v>
      </c>
      <c r="AG103" s="26">
        <f t="shared" si="32"/>
        <v>0</v>
      </c>
      <c r="AH103" s="26">
        <f t="shared" si="29"/>
        <v>0</v>
      </c>
      <c r="AI103" s="26">
        <f t="shared" si="29"/>
        <v>0</v>
      </c>
      <c r="AJ103" s="26">
        <f t="shared" si="29"/>
        <v>0</v>
      </c>
      <c r="AK103" s="26">
        <f t="shared" ref="AK103:AM166" si="43">IF(J103="Ja",J$29*$B103,0)</f>
        <v>0</v>
      </c>
      <c r="AL103" s="26">
        <f t="shared" si="43"/>
        <v>0</v>
      </c>
      <c r="AM103" s="26">
        <f t="shared" si="43"/>
        <v>0</v>
      </c>
      <c r="AN103" s="37">
        <f t="shared" si="40"/>
        <v>0</v>
      </c>
      <c r="AO103" s="36">
        <f t="shared" si="33"/>
        <v>0</v>
      </c>
      <c r="AP103" s="26">
        <f t="shared" si="33"/>
        <v>0</v>
      </c>
      <c r="AQ103" s="26">
        <f t="shared" si="33"/>
        <v>0</v>
      </c>
      <c r="AR103" s="26">
        <f t="shared" si="30"/>
        <v>0</v>
      </c>
      <c r="AS103" s="26">
        <f t="shared" si="30"/>
        <v>0</v>
      </c>
      <c r="AT103" s="26">
        <f t="shared" si="30"/>
        <v>0</v>
      </c>
      <c r="AU103" s="26">
        <f t="shared" ref="AU103:AW166" si="44">IF(J103="Ja",J$30*$B103,0)</f>
        <v>0</v>
      </c>
      <c r="AV103" s="26">
        <f t="shared" si="44"/>
        <v>0</v>
      </c>
      <c r="AW103" s="26">
        <f t="shared" si="44"/>
        <v>0</v>
      </c>
      <c r="AX103" s="37">
        <f t="shared" si="41"/>
        <v>0</v>
      </c>
    </row>
    <row r="104" spans="1:50" outlineLevel="1" x14ac:dyDescent="0.2">
      <c r="A104" s="36">
        <f>'Långtidsförhyrning Södra SE'!B79</f>
        <v>0</v>
      </c>
      <c r="B104" s="36">
        <f t="shared" si="35"/>
        <v>0</v>
      </c>
      <c r="C104" s="36">
        <f>'Långtidsförhyrning Södra SE'!C79</f>
        <v>0</v>
      </c>
      <c r="D104" s="36">
        <f>'Långtidsförhyrning Södra SE'!D79</f>
        <v>0</v>
      </c>
      <c r="E104" s="36">
        <f>'Långtidsförhyrning Södra SE'!E79</f>
        <v>0</v>
      </c>
      <c r="F104" s="36">
        <f>'Långtidsförhyrning Södra SE'!F79</f>
        <v>0</v>
      </c>
      <c r="G104" s="36">
        <f>'Långtidsförhyrning Södra SE'!G79</f>
        <v>0</v>
      </c>
      <c r="H104" s="36">
        <f>'Långtidsförhyrning Södra SE'!H79</f>
        <v>0</v>
      </c>
      <c r="I104" s="36">
        <f>'Långtidsförhyrning Södra SE'!I79</f>
        <v>0</v>
      </c>
      <c r="J104" s="36">
        <f>'Långtidsförhyrning Södra SE'!J79</f>
        <v>0</v>
      </c>
      <c r="K104" s="36">
        <f>'Långtidsförhyrning Södra SE'!K79</f>
        <v>0</v>
      </c>
      <c r="L104" s="36">
        <f>'Långtidsförhyrning Södra SE'!L79</f>
        <v>0</v>
      </c>
      <c r="M104" s="36">
        <f>'Långtidsförhyrning Södra SE'!M79</f>
        <v>0</v>
      </c>
      <c r="N104" s="36">
        <f>'Långtidsförhyrning Södra SE'!N79</f>
        <v>0</v>
      </c>
      <c r="P104" s="38">
        <f t="shared" si="36"/>
        <v>0</v>
      </c>
      <c r="Q104" s="29">
        <f t="shared" si="37"/>
        <v>0</v>
      </c>
      <c r="R104" s="42">
        <f t="shared" si="38"/>
        <v>0</v>
      </c>
      <c r="S104" s="45">
        <f t="shared" si="34"/>
        <v>0</v>
      </c>
      <c r="U104" s="36">
        <f t="shared" si="31"/>
        <v>0</v>
      </c>
      <c r="V104" s="26">
        <f t="shared" si="31"/>
        <v>0</v>
      </c>
      <c r="W104" s="26">
        <f t="shared" si="31"/>
        <v>0</v>
      </c>
      <c r="X104" s="26">
        <f t="shared" si="31"/>
        <v>0</v>
      </c>
      <c r="Y104" s="26">
        <f t="shared" si="31"/>
        <v>0</v>
      </c>
      <c r="Z104" s="26">
        <f t="shared" si="31"/>
        <v>0</v>
      </c>
      <c r="AA104" s="26">
        <f t="shared" si="42"/>
        <v>0</v>
      </c>
      <c r="AB104" s="26">
        <f t="shared" si="42"/>
        <v>0</v>
      </c>
      <c r="AC104" s="26">
        <f t="shared" si="42"/>
        <v>0</v>
      </c>
      <c r="AD104" s="37">
        <f t="shared" si="39"/>
        <v>0</v>
      </c>
      <c r="AE104" s="36">
        <f t="shared" si="32"/>
        <v>0</v>
      </c>
      <c r="AF104" s="26">
        <f t="shared" si="32"/>
        <v>0</v>
      </c>
      <c r="AG104" s="26">
        <f t="shared" si="32"/>
        <v>0</v>
      </c>
      <c r="AH104" s="26">
        <f t="shared" si="32"/>
        <v>0</v>
      </c>
      <c r="AI104" s="26">
        <f t="shared" si="32"/>
        <v>0</v>
      </c>
      <c r="AJ104" s="26">
        <f t="shared" si="32"/>
        <v>0</v>
      </c>
      <c r="AK104" s="26">
        <f t="shared" si="43"/>
        <v>0</v>
      </c>
      <c r="AL104" s="26">
        <f t="shared" si="43"/>
        <v>0</v>
      </c>
      <c r="AM104" s="26">
        <f t="shared" si="43"/>
        <v>0</v>
      </c>
      <c r="AN104" s="37">
        <f t="shared" si="40"/>
        <v>0</v>
      </c>
      <c r="AO104" s="36">
        <f t="shared" si="33"/>
        <v>0</v>
      </c>
      <c r="AP104" s="26">
        <f t="shared" si="33"/>
        <v>0</v>
      </c>
      <c r="AQ104" s="26">
        <f t="shared" si="33"/>
        <v>0</v>
      </c>
      <c r="AR104" s="26">
        <f t="shared" si="33"/>
        <v>0</v>
      </c>
      <c r="AS104" s="26">
        <f t="shared" si="33"/>
        <v>0</v>
      </c>
      <c r="AT104" s="26">
        <f t="shared" si="33"/>
        <v>0</v>
      </c>
      <c r="AU104" s="26">
        <f t="shared" si="44"/>
        <v>0</v>
      </c>
      <c r="AV104" s="26">
        <f t="shared" si="44"/>
        <v>0</v>
      </c>
      <c r="AW104" s="26">
        <f t="shared" si="44"/>
        <v>0</v>
      </c>
      <c r="AX104" s="37">
        <f t="shared" si="41"/>
        <v>0</v>
      </c>
    </row>
    <row r="105" spans="1:50" outlineLevel="1" x14ac:dyDescent="0.2">
      <c r="A105" s="36">
        <f>'Långtidsförhyrning Södra SE'!B80</f>
        <v>0</v>
      </c>
      <c r="B105" s="36">
        <f t="shared" si="35"/>
        <v>0</v>
      </c>
      <c r="C105" s="36">
        <f>'Långtidsförhyrning Södra SE'!C80</f>
        <v>0</v>
      </c>
      <c r="D105" s="36">
        <f>'Långtidsförhyrning Södra SE'!D80</f>
        <v>0</v>
      </c>
      <c r="E105" s="36">
        <f>'Långtidsförhyrning Södra SE'!E80</f>
        <v>0</v>
      </c>
      <c r="F105" s="36">
        <f>'Långtidsförhyrning Södra SE'!F80</f>
        <v>0</v>
      </c>
      <c r="G105" s="36">
        <f>'Långtidsförhyrning Södra SE'!G80</f>
        <v>0</v>
      </c>
      <c r="H105" s="36">
        <f>'Långtidsförhyrning Södra SE'!H80</f>
        <v>0</v>
      </c>
      <c r="I105" s="36">
        <f>'Långtidsförhyrning Södra SE'!I80</f>
        <v>0</v>
      </c>
      <c r="J105" s="36">
        <f>'Långtidsförhyrning Södra SE'!J80</f>
        <v>0</v>
      </c>
      <c r="K105" s="36">
        <f>'Långtidsförhyrning Södra SE'!K80</f>
        <v>0</v>
      </c>
      <c r="L105" s="36">
        <f>'Långtidsförhyrning Södra SE'!L80</f>
        <v>0</v>
      </c>
      <c r="M105" s="36">
        <f>'Långtidsförhyrning Södra SE'!M80</f>
        <v>0</v>
      </c>
      <c r="N105" s="36">
        <f>'Långtidsförhyrning Södra SE'!N80</f>
        <v>0</v>
      </c>
      <c r="P105" s="38">
        <f t="shared" si="36"/>
        <v>0</v>
      </c>
      <c r="Q105" s="29">
        <f t="shared" si="37"/>
        <v>0</v>
      </c>
      <c r="R105" s="42">
        <f t="shared" si="38"/>
        <v>0</v>
      </c>
      <c r="S105" s="45">
        <f t="shared" si="34"/>
        <v>0</v>
      </c>
      <c r="U105" s="36">
        <f t="shared" si="31"/>
        <v>0</v>
      </c>
      <c r="V105" s="26">
        <f t="shared" si="31"/>
        <v>0</v>
      </c>
      <c r="W105" s="26">
        <f t="shared" si="31"/>
        <v>0</v>
      </c>
      <c r="X105" s="26">
        <f t="shared" si="31"/>
        <v>0</v>
      </c>
      <c r="Y105" s="26">
        <f t="shared" si="31"/>
        <v>0</v>
      </c>
      <c r="Z105" s="26">
        <f t="shared" si="31"/>
        <v>0</v>
      </c>
      <c r="AA105" s="26">
        <f t="shared" si="42"/>
        <v>0</v>
      </c>
      <c r="AB105" s="26">
        <f t="shared" si="42"/>
        <v>0</v>
      </c>
      <c r="AC105" s="26">
        <f t="shared" si="42"/>
        <v>0</v>
      </c>
      <c r="AD105" s="37">
        <f t="shared" si="39"/>
        <v>0</v>
      </c>
      <c r="AE105" s="36">
        <f t="shared" si="32"/>
        <v>0</v>
      </c>
      <c r="AF105" s="26">
        <f t="shared" si="32"/>
        <v>0</v>
      </c>
      <c r="AG105" s="26">
        <f t="shared" si="32"/>
        <v>0</v>
      </c>
      <c r="AH105" s="26">
        <f t="shared" si="32"/>
        <v>0</v>
      </c>
      <c r="AI105" s="26">
        <f t="shared" si="32"/>
        <v>0</v>
      </c>
      <c r="AJ105" s="26">
        <f t="shared" si="32"/>
        <v>0</v>
      </c>
      <c r="AK105" s="26">
        <f t="shared" si="43"/>
        <v>0</v>
      </c>
      <c r="AL105" s="26">
        <f t="shared" si="43"/>
        <v>0</v>
      </c>
      <c r="AM105" s="26">
        <f t="shared" si="43"/>
        <v>0</v>
      </c>
      <c r="AN105" s="37">
        <f t="shared" si="40"/>
        <v>0</v>
      </c>
      <c r="AO105" s="36">
        <f t="shared" si="33"/>
        <v>0</v>
      </c>
      <c r="AP105" s="26">
        <f t="shared" si="33"/>
        <v>0</v>
      </c>
      <c r="AQ105" s="26">
        <f t="shared" si="33"/>
        <v>0</v>
      </c>
      <c r="AR105" s="26">
        <f t="shared" si="33"/>
        <v>0</v>
      </c>
      <c r="AS105" s="26">
        <f t="shared" si="33"/>
        <v>0</v>
      </c>
      <c r="AT105" s="26">
        <f t="shared" si="33"/>
        <v>0</v>
      </c>
      <c r="AU105" s="26">
        <f t="shared" si="44"/>
        <v>0</v>
      </c>
      <c r="AV105" s="26">
        <f t="shared" si="44"/>
        <v>0</v>
      </c>
      <c r="AW105" s="26">
        <f t="shared" si="44"/>
        <v>0</v>
      </c>
      <c r="AX105" s="37">
        <f t="shared" si="41"/>
        <v>0</v>
      </c>
    </row>
    <row r="106" spans="1:50" outlineLevel="1" x14ac:dyDescent="0.2">
      <c r="A106" s="36">
        <f>'Långtidsförhyrning Södra SE'!B81</f>
        <v>0</v>
      </c>
      <c r="B106" s="36">
        <f t="shared" si="35"/>
        <v>0</v>
      </c>
      <c r="C106" s="36">
        <f>'Långtidsförhyrning Södra SE'!C81</f>
        <v>0</v>
      </c>
      <c r="D106" s="36">
        <f>'Långtidsförhyrning Södra SE'!D81</f>
        <v>0</v>
      </c>
      <c r="E106" s="36">
        <f>'Långtidsförhyrning Södra SE'!E81</f>
        <v>0</v>
      </c>
      <c r="F106" s="36">
        <f>'Långtidsförhyrning Södra SE'!F81</f>
        <v>0</v>
      </c>
      <c r="G106" s="36">
        <f>'Långtidsförhyrning Södra SE'!G81</f>
        <v>0</v>
      </c>
      <c r="H106" s="36">
        <f>'Långtidsförhyrning Södra SE'!H81</f>
        <v>0</v>
      </c>
      <c r="I106" s="36">
        <f>'Långtidsförhyrning Södra SE'!I81</f>
        <v>0</v>
      </c>
      <c r="J106" s="36">
        <f>'Långtidsförhyrning Södra SE'!J81</f>
        <v>0</v>
      </c>
      <c r="K106" s="36">
        <f>'Långtidsförhyrning Södra SE'!K81</f>
        <v>0</v>
      </c>
      <c r="L106" s="36">
        <f>'Långtidsförhyrning Södra SE'!L81</f>
        <v>0</v>
      </c>
      <c r="M106" s="36">
        <f>'Långtidsförhyrning Södra SE'!M81</f>
        <v>0</v>
      </c>
      <c r="N106" s="36">
        <f>'Långtidsförhyrning Södra SE'!N81</f>
        <v>0</v>
      </c>
      <c r="P106" s="38">
        <f t="shared" si="36"/>
        <v>0</v>
      </c>
      <c r="Q106" s="29">
        <f t="shared" si="37"/>
        <v>0</v>
      </c>
      <c r="R106" s="42">
        <f t="shared" si="38"/>
        <v>0</v>
      </c>
      <c r="S106" s="45">
        <f t="shared" si="34"/>
        <v>0</v>
      </c>
      <c r="U106" s="36">
        <f t="shared" si="31"/>
        <v>0</v>
      </c>
      <c r="V106" s="26">
        <f t="shared" si="31"/>
        <v>0</v>
      </c>
      <c r="W106" s="26">
        <f t="shared" si="31"/>
        <v>0</v>
      </c>
      <c r="X106" s="26">
        <f t="shared" si="31"/>
        <v>0</v>
      </c>
      <c r="Y106" s="26">
        <f t="shared" si="31"/>
        <v>0</v>
      </c>
      <c r="Z106" s="26">
        <f t="shared" si="31"/>
        <v>0</v>
      </c>
      <c r="AA106" s="26">
        <f t="shared" si="42"/>
        <v>0</v>
      </c>
      <c r="AB106" s="26">
        <f t="shared" si="42"/>
        <v>0</v>
      </c>
      <c r="AC106" s="26">
        <f t="shared" si="42"/>
        <v>0</v>
      </c>
      <c r="AD106" s="37">
        <f t="shared" si="39"/>
        <v>0</v>
      </c>
      <c r="AE106" s="36">
        <f t="shared" si="32"/>
        <v>0</v>
      </c>
      <c r="AF106" s="26">
        <f t="shared" si="32"/>
        <v>0</v>
      </c>
      <c r="AG106" s="26">
        <f t="shared" si="32"/>
        <v>0</v>
      </c>
      <c r="AH106" s="26">
        <f t="shared" si="32"/>
        <v>0</v>
      </c>
      <c r="AI106" s="26">
        <f t="shared" si="32"/>
        <v>0</v>
      </c>
      <c r="AJ106" s="26">
        <f t="shared" si="32"/>
        <v>0</v>
      </c>
      <c r="AK106" s="26">
        <f t="shared" si="43"/>
        <v>0</v>
      </c>
      <c r="AL106" s="26">
        <f t="shared" si="43"/>
        <v>0</v>
      </c>
      <c r="AM106" s="26">
        <f t="shared" si="43"/>
        <v>0</v>
      </c>
      <c r="AN106" s="37">
        <f t="shared" si="40"/>
        <v>0</v>
      </c>
      <c r="AO106" s="36">
        <f t="shared" si="33"/>
        <v>0</v>
      </c>
      <c r="AP106" s="26">
        <f t="shared" si="33"/>
        <v>0</v>
      </c>
      <c r="AQ106" s="26">
        <f t="shared" si="33"/>
        <v>0</v>
      </c>
      <c r="AR106" s="26">
        <f t="shared" si="33"/>
        <v>0</v>
      </c>
      <c r="AS106" s="26">
        <f t="shared" si="33"/>
        <v>0</v>
      </c>
      <c r="AT106" s="26">
        <f t="shared" si="33"/>
        <v>0</v>
      </c>
      <c r="AU106" s="26">
        <f t="shared" si="44"/>
        <v>0</v>
      </c>
      <c r="AV106" s="26">
        <f t="shared" si="44"/>
        <v>0</v>
      </c>
      <c r="AW106" s="26">
        <f t="shared" si="44"/>
        <v>0</v>
      </c>
      <c r="AX106" s="37">
        <f t="shared" si="41"/>
        <v>0</v>
      </c>
    </row>
    <row r="107" spans="1:50" outlineLevel="1" x14ac:dyDescent="0.2">
      <c r="A107" s="36">
        <f>'Långtidsförhyrning Södra SE'!B82</f>
        <v>0</v>
      </c>
      <c r="B107" s="36">
        <f t="shared" si="35"/>
        <v>0</v>
      </c>
      <c r="C107" s="36">
        <f>'Långtidsförhyrning Södra SE'!C82</f>
        <v>0</v>
      </c>
      <c r="D107" s="36">
        <f>'Långtidsförhyrning Södra SE'!D82</f>
        <v>0</v>
      </c>
      <c r="E107" s="36">
        <f>'Långtidsförhyrning Södra SE'!E82</f>
        <v>0</v>
      </c>
      <c r="F107" s="36">
        <f>'Långtidsförhyrning Södra SE'!F82</f>
        <v>0</v>
      </c>
      <c r="G107" s="36">
        <f>'Långtidsförhyrning Södra SE'!G82</f>
        <v>0</v>
      </c>
      <c r="H107" s="36">
        <f>'Långtidsförhyrning Södra SE'!H82</f>
        <v>0</v>
      </c>
      <c r="I107" s="36">
        <f>'Långtidsförhyrning Södra SE'!I82</f>
        <v>0</v>
      </c>
      <c r="J107" s="36">
        <f>'Långtidsförhyrning Södra SE'!J82</f>
        <v>0</v>
      </c>
      <c r="K107" s="36">
        <f>'Långtidsförhyrning Södra SE'!K82</f>
        <v>0</v>
      </c>
      <c r="L107" s="36">
        <f>'Långtidsförhyrning Södra SE'!L82</f>
        <v>0</v>
      </c>
      <c r="M107" s="36">
        <f>'Långtidsförhyrning Södra SE'!M82</f>
        <v>0</v>
      </c>
      <c r="N107" s="36">
        <f>'Långtidsförhyrning Södra SE'!N82</f>
        <v>0</v>
      </c>
      <c r="P107" s="38">
        <f t="shared" si="36"/>
        <v>0</v>
      </c>
      <c r="Q107" s="29">
        <f t="shared" si="37"/>
        <v>0</v>
      </c>
      <c r="R107" s="42">
        <f t="shared" si="38"/>
        <v>0</v>
      </c>
      <c r="S107" s="45">
        <f t="shared" si="34"/>
        <v>0</v>
      </c>
      <c r="U107" s="36">
        <f t="shared" si="31"/>
        <v>0</v>
      </c>
      <c r="V107" s="26">
        <f t="shared" si="31"/>
        <v>0</v>
      </c>
      <c r="W107" s="26">
        <f t="shared" si="31"/>
        <v>0</v>
      </c>
      <c r="X107" s="26">
        <f t="shared" si="31"/>
        <v>0</v>
      </c>
      <c r="Y107" s="26">
        <f t="shared" si="31"/>
        <v>0</v>
      </c>
      <c r="Z107" s="26">
        <f t="shared" si="31"/>
        <v>0</v>
      </c>
      <c r="AA107" s="26">
        <f t="shared" si="42"/>
        <v>0</v>
      </c>
      <c r="AB107" s="26">
        <f t="shared" si="42"/>
        <v>0</v>
      </c>
      <c r="AC107" s="26">
        <f t="shared" si="42"/>
        <v>0</v>
      </c>
      <c r="AD107" s="37">
        <f t="shared" si="39"/>
        <v>0</v>
      </c>
      <c r="AE107" s="36">
        <f t="shared" si="32"/>
        <v>0</v>
      </c>
      <c r="AF107" s="26">
        <f t="shared" si="32"/>
        <v>0</v>
      </c>
      <c r="AG107" s="26">
        <f t="shared" si="32"/>
        <v>0</v>
      </c>
      <c r="AH107" s="26">
        <f t="shared" si="32"/>
        <v>0</v>
      </c>
      <c r="AI107" s="26">
        <f t="shared" si="32"/>
        <v>0</v>
      </c>
      <c r="AJ107" s="26">
        <f t="shared" si="32"/>
        <v>0</v>
      </c>
      <c r="AK107" s="26">
        <f t="shared" si="43"/>
        <v>0</v>
      </c>
      <c r="AL107" s="26">
        <f t="shared" si="43"/>
        <v>0</v>
      </c>
      <c r="AM107" s="26">
        <f t="shared" si="43"/>
        <v>0</v>
      </c>
      <c r="AN107" s="37">
        <f t="shared" si="40"/>
        <v>0</v>
      </c>
      <c r="AO107" s="36">
        <f t="shared" si="33"/>
        <v>0</v>
      </c>
      <c r="AP107" s="26">
        <f t="shared" si="33"/>
        <v>0</v>
      </c>
      <c r="AQ107" s="26">
        <f t="shared" si="33"/>
        <v>0</v>
      </c>
      <c r="AR107" s="26">
        <f t="shared" si="33"/>
        <v>0</v>
      </c>
      <c r="AS107" s="26">
        <f t="shared" si="33"/>
        <v>0</v>
      </c>
      <c r="AT107" s="26">
        <f t="shared" si="33"/>
        <v>0</v>
      </c>
      <c r="AU107" s="26">
        <f t="shared" si="44"/>
        <v>0</v>
      </c>
      <c r="AV107" s="26">
        <f t="shared" si="44"/>
        <v>0</v>
      </c>
      <c r="AW107" s="26">
        <f t="shared" si="44"/>
        <v>0</v>
      </c>
      <c r="AX107" s="37">
        <f t="shared" si="41"/>
        <v>0</v>
      </c>
    </row>
    <row r="108" spans="1:50" outlineLevel="1" x14ac:dyDescent="0.2">
      <c r="A108" s="36">
        <f>'Långtidsförhyrning Södra SE'!B83</f>
        <v>0</v>
      </c>
      <c r="B108" s="36">
        <f t="shared" si="35"/>
        <v>0</v>
      </c>
      <c r="C108" s="36">
        <f>'Långtidsförhyrning Södra SE'!C83</f>
        <v>0</v>
      </c>
      <c r="D108" s="36">
        <f>'Långtidsförhyrning Södra SE'!D83</f>
        <v>0</v>
      </c>
      <c r="E108" s="36">
        <f>'Långtidsförhyrning Södra SE'!E83</f>
        <v>0</v>
      </c>
      <c r="F108" s="36">
        <f>'Långtidsförhyrning Södra SE'!F83</f>
        <v>0</v>
      </c>
      <c r="G108" s="36">
        <f>'Långtidsförhyrning Södra SE'!G83</f>
        <v>0</v>
      </c>
      <c r="H108" s="36">
        <f>'Långtidsförhyrning Södra SE'!H83</f>
        <v>0</v>
      </c>
      <c r="I108" s="36">
        <f>'Långtidsförhyrning Södra SE'!I83</f>
        <v>0</v>
      </c>
      <c r="J108" s="36">
        <f>'Långtidsförhyrning Södra SE'!J83</f>
        <v>0</v>
      </c>
      <c r="K108" s="36">
        <f>'Långtidsförhyrning Södra SE'!K83</f>
        <v>0</v>
      </c>
      <c r="L108" s="36">
        <f>'Långtidsförhyrning Södra SE'!L83</f>
        <v>0</v>
      </c>
      <c r="M108" s="36">
        <f>'Långtidsförhyrning Södra SE'!M83</f>
        <v>0</v>
      </c>
      <c r="N108" s="36">
        <f>'Långtidsförhyrning Södra SE'!N83</f>
        <v>0</v>
      </c>
      <c r="P108" s="38">
        <f t="shared" si="36"/>
        <v>0</v>
      </c>
      <c r="Q108" s="29">
        <f t="shared" si="37"/>
        <v>0</v>
      </c>
      <c r="R108" s="42">
        <f t="shared" si="38"/>
        <v>0</v>
      </c>
      <c r="S108" s="45">
        <f t="shared" si="34"/>
        <v>0</v>
      </c>
      <c r="U108" s="36">
        <f t="shared" si="31"/>
        <v>0</v>
      </c>
      <c r="V108" s="26">
        <f t="shared" si="31"/>
        <v>0</v>
      </c>
      <c r="W108" s="26">
        <f t="shared" si="31"/>
        <v>0</v>
      </c>
      <c r="X108" s="26">
        <f t="shared" si="31"/>
        <v>0</v>
      </c>
      <c r="Y108" s="26">
        <f t="shared" si="31"/>
        <v>0</v>
      </c>
      <c r="Z108" s="26">
        <f t="shared" si="31"/>
        <v>0</v>
      </c>
      <c r="AA108" s="26">
        <f t="shared" si="42"/>
        <v>0</v>
      </c>
      <c r="AB108" s="26">
        <f t="shared" si="42"/>
        <v>0</v>
      </c>
      <c r="AC108" s="26">
        <f t="shared" si="42"/>
        <v>0</v>
      </c>
      <c r="AD108" s="37">
        <f t="shared" si="39"/>
        <v>0</v>
      </c>
      <c r="AE108" s="36">
        <f t="shared" si="32"/>
        <v>0</v>
      </c>
      <c r="AF108" s="26">
        <f t="shared" si="32"/>
        <v>0</v>
      </c>
      <c r="AG108" s="26">
        <f t="shared" si="32"/>
        <v>0</v>
      </c>
      <c r="AH108" s="26">
        <f t="shared" si="32"/>
        <v>0</v>
      </c>
      <c r="AI108" s="26">
        <f t="shared" si="32"/>
        <v>0</v>
      </c>
      <c r="AJ108" s="26">
        <f t="shared" si="32"/>
        <v>0</v>
      </c>
      <c r="AK108" s="26">
        <f t="shared" si="43"/>
        <v>0</v>
      </c>
      <c r="AL108" s="26">
        <f t="shared" si="43"/>
        <v>0</v>
      </c>
      <c r="AM108" s="26">
        <f t="shared" si="43"/>
        <v>0</v>
      </c>
      <c r="AN108" s="37">
        <f t="shared" si="40"/>
        <v>0</v>
      </c>
      <c r="AO108" s="36">
        <f t="shared" si="33"/>
        <v>0</v>
      </c>
      <c r="AP108" s="26">
        <f t="shared" si="33"/>
        <v>0</v>
      </c>
      <c r="AQ108" s="26">
        <f t="shared" si="33"/>
        <v>0</v>
      </c>
      <c r="AR108" s="26">
        <f t="shared" si="33"/>
        <v>0</v>
      </c>
      <c r="AS108" s="26">
        <f t="shared" si="33"/>
        <v>0</v>
      </c>
      <c r="AT108" s="26">
        <f t="shared" si="33"/>
        <v>0</v>
      </c>
      <c r="AU108" s="26">
        <f t="shared" si="44"/>
        <v>0</v>
      </c>
      <c r="AV108" s="26">
        <f t="shared" si="44"/>
        <v>0</v>
      </c>
      <c r="AW108" s="26">
        <f t="shared" si="44"/>
        <v>0</v>
      </c>
      <c r="AX108" s="37">
        <f t="shared" si="41"/>
        <v>0</v>
      </c>
    </row>
    <row r="109" spans="1:50" outlineLevel="1" x14ac:dyDescent="0.2">
      <c r="A109" s="36">
        <f>'Långtidsförhyrning Södra SE'!B84</f>
        <v>0</v>
      </c>
      <c r="B109" s="36">
        <f t="shared" si="35"/>
        <v>0</v>
      </c>
      <c r="C109" s="36">
        <f>'Långtidsförhyrning Södra SE'!C84</f>
        <v>0</v>
      </c>
      <c r="D109" s="36">
        <f>'Långtidsförhyrning Södra SE'!D84</f>
        <v>0</v>
      </c>
      <c r="E109" s="36">
        <f>'Långtidsförhyrning Södra SE'!E84</f>
        <v>0</v>
      </c>
      <c r="F109" s="36">
        <f>'Långtidsförhyrning Södra SE'!F84</f>
        <v>0</v>
      </c>
      <c r="G109" s="36">
        <f>'Långtidsförhyrning Södra SE'!G84</f>
        <v>0</v>
      </c>
      <c r="H109" s="36">
        <f>'Långtidsförhyrning Södra SE'!H84</f>
        <v>0</v>
      </c>
      <c r="I109" s="36">
        <f>'Långtidsförhyrning Södra SE'!I84</f>
        <v>0</v>
      </c>
      <c r="J109" s="36">
        <f>'Långtidsförhyrning Södra SE'!J84</f>
        <v>0</v>
      </c>
      <c r="K109" s="36">
        <f>'Långtidsförhyrning Södra SE'!K84</f>
        <v>0</v>
      </c>
      <c r="L109" s="36">
        <f>'Långtidsförhyrning Södra SE'!L84</f>
        <v>0</v>
      </c>
      <c r="M109" s="36">
        <f>'Långtidsförhyrning Södra SE'!M84</f>
        <v>0</v>
      </c>
      <c r="N109" s="36">
        <f>'Långtidsförhyrning Södra SE'!N84</f>
        <v>0</v>
      </c>
      <c r="P109" s="38">
        <f t="shared" si="36"/>
        <v>0</v>
      </c>
      <c r="Q109" s="29">
        <f t="shared" si="37"/>
        <v>0</v>
      </c>
      <c r="R109" s="42">
        <f t="shared" si="38"/>
        <v>0</v>
      </c>
      <c r="S109" s="45">
        <f t="shared" si="34"/>
        <v>0</v>
      </c>
      <c r="U109" s="36">
        <f t="shared" si="31"/>
        <v>0</v>
      </c>
      <c r="V109" s="26">
        <f t="shared" si="31"/>
        <v>0</v>
      </c>
      <c r="W109" s="26">
        <f t="shared" si="31"/>
        <v>0</v>
      </c>
      <c r="X109" s="26">
        <f t="shared" si="31"/>
        <v>0</v>
      </c>
      <c r="Y109" s="26">
        <f t="shared" si="31"/>
        <v>0</v>
      </c>
      <c r="Z109" s="26">
        <f t="shared" si="31"/>
        <v>0</v>
      </c>
      <c r="AA109" s="26">
        <f t="shared" si="42"/>
        <v>0</v>
      </c>
      <c r="AB109" s="26">
        <f t="shared" si="42"/>
        <v>0</v>
      </c>
      <c r="AC109" s="26">
        <f t="shared" si="42"/>
        <v>0</v>
      </c>
      <c r="AD109" s="37">
        <f t="shared" si="39"/>
        <v>0</v>
      </c>
      <c r="AE109" s="36">
        <f t="shared" si="32"/>
        <v>0</v>
      </c>
      <c r="AF109" s="26">
        <f t="shared" si="32"/>
        <v>0</v>
      </c>
      <c r="AG109" s="26">
        <f t="shared" si="32"/>
        <v>0</v>
      </c>
      <c r="AH109" s="26">
        <f t="shared" si="32"/>
        <v>0</v>
      </c>
      <c r="AI109" s="26">
        <f t="shared" si="32"/>
        <v>0</v>
      </c>
      <c r="AJ109" s="26">
        <f t="shared" si="32"/>
        <v>0</v>
      </c>
      <c r="AK109" s="26">
        <f t="shared" si="43"/>
        <v>0</v>
      </c>
      <c r="AL109" s="26">
        <f t="shared" si="43"/>
        <v>0</v>
      </c>
      <c r="AM109" s="26">
        <f t="shared" si="43"/>
        <v>0</v>
      </c>
      <c r="AN109" s="37">
        <f t="shared" si="40"/>
        <v>0</v>
      </c>
      <c r="AO109" s="36">
        <f t="shared" si="33"/>
        <v>0</v>
      </c>
      <c r="AP109" s="26">
        <f t="shared" si="33"/>
        <v>0</v>
      </c>
      <c r="AQ109" s="26">
        <f t="shared" si="33"/>
        <v>0</v>
      </c>
      <c r="AR109" s="26">
        <f t="shared" si="33"/>
        <v>0</v>
      </c>
      <c r="AS109" s="26">
        <f t="shared" si="33"/>
        <v>0</v>
      </c>
      <c r="AT109" s="26">
        <f t="shared" si="33"/>
        <v>0</v>
      </c>
      <c r="AU109" s="26">
        <f t="shared" si="44"/>
        <v>0</v>
      </c>
      <c r="AV109" s="26">
        <f t="shared" si="44"/>
        <v>0</v>
      </c>
      <c r="AW109" s="26">
        <f t="shared" si="44"/>
        <v>0</v>
      </c>
      <c r="AX109" s="37">
        <f t="shared" si="41"/>
        <v>0</v>
      </c>
    </row>
    <row r="110" spans="1:50" outlineLevel="1" x14ac:dyDescent="0.2">
      <c r="A110" s="36">
        <f>'Långtidsförhyrning Södra SE'!B85</f>
        <v>0</v>
      </c>
      <c r="B110" s="36">
        <f t="shared" si="35"/>
        <v>0</v>
      </c>
      <c r="C110" s="36">
        <f>'Långtidsförhyrning Södra SE'!C85</f>
        <v>0</v>
      </c>
      <c r="D110" s="36">
        <f>'Långtidsförhyrning Södra SE'!D85</f>
        <v>0</v>
      </c>
      <c r="E110" s="36">
        <f>'Långtidsförhyrning Södra SE'!E85</f>
        <v>0</v>
      </c>
      <c r="F110" s="36">
        <f>'Långtidsförhyrning Södra SE'!F85</f>
        <v>0</v>
      </c>
      <c r="G110" s="36">
        <f>'Långtidsförhyrning Södra SE'!G85</f>
        <v>0</v>
      </c>
      <c r="H110" s="36">
        <f>'Långtidsförhyrning Södra SE'!H85</f>
        <v>0</v>
      </c>
      <c r="I110" s="36">
        <f>'Långtidsförhyrning Södra SE'!I85</f>
        <v>0</v>
      </c>
      <c r="J110" s="36">
        <f>'Långtidsförhyrning Södra SE'!J85</f>
        <v>0</v>
      </c>
      <c r="K110" s="36">
        <f>'Långtidsförhyrning Södra SE'!K85</f>
        <v>0</v>
      </c>
      <c r="L110" s="36">
        <f>'Långtidsförhyrning Södra SE'!L85</f>
        <v>0</v>
      </c>
      <c r="M110" s="36">
        <f>'Långtidsförhyrning Södra SE'!M85</f>
        <v>0</v>
      </c>
      <c r="N110" s="36">
        <f>'Långtidsförhyrning Södra SE'!N85</f>
        <v>0</v>
      </c>
      <c r="P110" s="38">
        <f t="shared" si="36"/>
        <v>0</v>
      </c>
      <c r="Q110" s="29">
        <f t="shared" si="37"/>
        <v>0</v>
      </c>
      <c r="R110" s="42">
        <f t="shared" si="38"/>
        <v>0</v>
      </c>
      <c r="S110" s="45">
        <f t="shared" si="34"/>
        <v>0</v>
      </c>
      <c r="U110" s="36">
        <f t="shared" si="31"/>
        <v>0</v>
      </c>
      <c r="V110" s="26">
        <f t="shared" si="31"/>
        <v>0</v>
      </c>
      <c r="W110" s="26">
        <f t="shared" si="31"/>
        <v>0</v>
      </c>
      <c r="X110" s="26">
        <f t="shared" si="31"/>
        <v>0</v>
      </c>
      <c r="Y110" s="26">
        <f t="shared" si="31"/>
        <v>0</v>
      </c>
      <c r="Z110" s="26">
        <f t="shared" si="31"/>
        <v>0</v>
      </c>
      <c r="AA110" s="26">
        <f t="shared" si="42"/>
        <v>0</v>
      </c>
      <c r="AB110" s="26">
        <f t="shared" si="42"/>
        <v>0</v>
      </c>
      <c r="AC110" s="26">
        <f t="shared" si="42"/>
        <v>0</v>
      </c>
      <c r="AD110" s="37">
        <f t="shared" si="39"/>
        <v>0</v>
      </c>
      <c r="AE110" s="36">
        <f t="shared" si="32"/>
        <v>0</v>
      </c>
      <c r="AF110" s="26">
        <f t="shared" si="32"/>
        <v>0</v>
      </c>
      <c r="AG110" s="26">
        <f t="shared" si="32"/>
        <v>0</v>
      </c>
      <c r="AH110" s="26">
        <f t="shared" si="32"/>
        <v>0</v>
      </c>
      <c r="AI110" s="26">
        <f t="shared" si="32"/>
        <v>0</v>
      </c>
      <c r="AJ110" s="26">
        <f t="shared" si="32"/>
        <v>0</v>
      </c>
      <c r="AK110" s="26">
        <f t="shared" si="43"/>
        <v>0</v>
      </c>
      <c r="AL110" s="26">
        <f t="shared" si="43"/>
        <v>0</v>
      </c>
      <c r="AM110" s="26">
        <f t="shared" si="43"/>
        <v>0</v>
      </c>
      <c r="AN110" s="37">
        <f t="shared" si="40"/>
        <v>0</v>
      </c>
      <c r="AO110" s="36">
        <f t="shared" si="33"/>
        <v>0</v>
      </c>
      <c r="AP110" s="26">
        <f t="shared" si="33"/>
        <v>0</v>
      </c>
      <c r="AQ110" s="26">
        <f t="shared" si="33"/>
        <v>0</v>
      </c>
      <c r="AR110" s="26">
        <f t="shared" si="33"/>
        <v>0</v>
      </c>
      <c r="AS110" s="26">
        <f t="shared" si="33"/>
        <v>0</v>
      </c>
      <c r="AT110" s="26">
        <f t="shared" si="33"/>
        <v>0</v>
      </c>
      <c r="AU110" s="26">
        <f t="shared" si="44"/>
        <v>0</v>
      </c>
      <c r="AV110" s="26">
        <f t="shared" si="44"/>
        <v>0</v>
      </c>
      <c r="AW110" s="26">
        <f t="shared" si="44"/>
        <v>0</v>
      </c>
      <c r="AX110" s="37">
        <f t="shared" si="41"/>
        <v>0</v>
      </c>
    </row>
    <row r="111" spans="1:50" outlineLevel="1" x14ac:dyDescent="0.2">
      <c r="A111" s="36">
        <f>'Långtidsförhyrning Södra SE'!B86</f>
        <v>0</v>
      </c>
      <c r="B111" s="36">
        <f t="shared" si="35"/>
        <v>0</v>
      </c>
      <c r="C111" s="36">
        <f>'Långtidsförhyrning Södra SE'!C86</f>
        <v>0</v>
      </c>
      <c r="D111" s="36">
        <f>'Långtidsförhyrning Södra SE'!D86</f>
        <v>0</v>
      </c>
      <c r="E111" s="36">
        <f>'Långtidsförhyrning Södra SE'!E86</f>
        <v>0</v>
      </c>
      <c r="F111" s="36">
        <f>'Långtidsförhyrning Södra SE'!F86</f>
        <v>0</v>
      </c>
      <c r="G111" s="36">
        <f>'Långtidsförhyrning Södra SE'!G86</f>
        <v>0</v>
      </c>
      <c r="H111" s="36">
        <f>'Långtidsförhyrning Södra SE'!H86</f>
        <v>0</v>
      </c>
      <c r="I111" s="36">
        <f>'Långtidsförhyrning Södra SE'!I86</f>
        <v>0</v>
      </c>
      <c r="J111" s="36">
        <f>'Långtidsförhyrning Södra SE'!J86</f>
        <v>0</v>
      </c>
      <c r="K111" s="36">
        <f>'Långtidsförhyrning Södra SE'!K86</f>
        <v>0</v>
      </c>
      <c r="L111" s="36">
        <f>'Långtidsförhyrning Södra SE'!L86</f>
        <v>0</v>
      </c>
      <c r="M111" s="36">
        <f>'Långtidsförhyrning Södra SE'!M86</f>
        <v>0</v>
      </c>
      <c r="N111" s="36">
        <f>'Långtidsförhyrning Södra SE'!N86</f>
        <v>0</v>
      </c>
      <c r="P111" s="38">
        <f t="shared" si="36"/>
        <v>0</v>
      </c>
      <c r="Q111" s="29">
        <f t="shared" si="37"/>
        <v>0</v>
      </c>
      <c r="R111" s="42">
        <f t="shared" si="38"/>
        <v>0</v>
      </c>
      <c r="S111" s="45">
        <f t="shared" si="34"/>
        <v>0</v>
      </c>
      <c r="U111" s="36">
        <f t="shared" si="31"/>
        <v>0</v>
      </c>
      <c r="V111" s="26">
        <f t="shared" si="31"/>
        <v>0</v>
      </c>
      <c r="W111" s="26">
        <f t="shared" si="31"/>
        <v>0</v>
      </c>
      <c r="X111" s="26">
        <f t="shared" si="31"/>
        <v>0</v>
      </c>
      <c r="Y111" s="26">
        <f t="shared" si="31"/>
        <v>0</v>
      </c>
      <c r="Z111" s="26">
        <f t="shared" si="31"/>
        <v>0</v>
      </c>
      <c r="AA111" s="26">
        <f t="shared" si="42"/>
        <v>0</v>
      </c>
      <c r="AB111" s="26">
        <f t="shared" si="42"/>
        <v>0</v>
      </c>
      <c r="AC111" s="26">
        <f t="shared" si="42"/>
        <v>0</v>
      </c>
      <c r="AD111" s="37">
        <f t="shared" si="39"/>
        <v>0</v>
      </c>
      <c r="AE111" s="36">
        <f t="shared" si="32"/>
        <v>0</v>
      </c>
      <c r="AF111" s="26">
        <f t="shared" si="32"/>
        <v>0</v>
      </c>
      <c r="AG111" s="26">
        <f t="shared" si="32"/>
        <v>0</v>
      </c>
      <c r="AH111" s="26">
        <f t="shared" si="32"/>
        <v>0</v>
      </c>
      <c r="AI111" s="26">
        <f t="shared" si="32"/>
        <v>0</v>
      </c>
      <c r="AJ111" s="26">
        <f t="shared" si="32"/>
        <v>0</v>
      </c>
      <c r="AK111" s="26">
        <f t="shared" si="43"/>
        <v>0</v>
      </c>
      <c r="AL111" s="26">
        <f t="shared" si="43"/>
        <v>0</v>
      </c>
      <c r="AM111" s="26">
        <f t="shared" si="43"/>
        <v>0</v>
      </c>
      <c r="AN111" s="37">
        <f t="shared" si="40"/>
        <v>0</v>
      </c>
      <c r="AO111" s="36">
        <f t="shared" si="33"/>
        <v>0</v>
      </c>
      <c r="AP111" s="26">
        <f t="shared" si="33"/>
        <v>0</v>
      </c>
      <c r="AQ111" s="26">
        <f t="shared" si="33"/>
        <v>0</v>
      </c>
      <c r="AR111" s="26">
        <f t="shared" si="33"/>
        <v>0</v>
      </c>
      <c r="AS111" s="26">
        <f t="shared" si="33"/>
        <v>0</v>
      </c>
      <c r="AT111" s="26">
        <f t="shared" si="33"/>
        <v>0</v>
      </c>
      <c r="AU111" s="26">
        <f t="shared" si="44"/>
        <v>0</v>
      </c>
      <c r="AV111" s="26">
        <f t="shared" si="44"/>
        <v>0</v>
      </c>
      <c r="AW111" s="26">
        <f t="shared" si="44"/>
        <v>0</v>
      </c>
      <c r="AX111" s="37">
        <f t="shared" si="41"/>
        <v>0</v>
      </c>
    </row>
    <row r="112" spans="1:50" outlineLevel="1" x14ac:dyDescent="0.2">
      <c r="A112" s="36">
        <f>'Långtidsförhyrning Södra SE'!B87</f>
        <v>0</v>
      </c>
      <c r="B112" s="36">
        <f t="shared" si="35"/>
        <v>0</v>
      </c>
      <c r="C112" s="36">
        <f>'Långtidsförhyrning Södra SE'!C87</f>
        <v>0</v>
      </c>
      <c r="D112" s="36">
        <f>'Långtidsförhyrning Södra SE'!D87</f>
        <v>0</v>
      </c>
      <c r="E112" s="36">
        <f>'Långtidsförhyrning Södra SE'!E87</f>
        <v>0</v>
      </c>
      <c r="F112" s="36">
        <f>'Långtidsförhyrning Södra SE'!F87</f>
        <v>0</v>
      </c>
      <c r="G112" s="36">
        <f>'Långtidsförhyrning Södra SE'!G87</f>
        <v>0</v>
      </c>
      <c r="H112" s="36">
        <f>'Långtidsförhyrning Södra SE'!H87</f>
        <v>0</v>
      </c>
      <c r="I112" s="36">
        <f>'Långtidsförhyrning Södra SE'!I87</f>
        <v>0</v>
      </c>
      <c r="J112" s="36">
        <f>'Långtidsförhyrning Södra SE'!J87</f>
        <v>0</v>
      </c>
      <c r="K112" s="36">
        <f>'Långtidsförhyrning Södra SE'!K87</f>
        <v>0</v>
      </c>
      <c r="L112" s="36">
        <f>'Långtidsförhyrning Södra SE'!L87</f>
        <v>0</v>
      </c>
      <c r="M112" s="36">
        <f>'Långtidsförhyrning Södra SE'!M87</f>
        <v>0</v>
      </c>
      <c r="N112" s="36">
        <f>'Långtidsförhyrning Södra SE'!N87</f>
        <v>0</v>
      </c>
      <c r="P112" s="38">
        <f t="shared" si="36"/>
        <v>0</v>
      </c>
      <c r="Q112" s="29">
        <f t="shared" si="37"/>
        <v>0</v>
      </c>
      <c r="R112" s="42">
        <f t="shared" si="38"/>
        <v>0</v>
      </c>
      <c r="S112" s="45">
        <f t="shared" si="34"/>
        <v>0</v>
      </c>
      <c r="U112" s="36">
        <f t="shared" si="31"/>
        <v>0</v>
      </c>
      <c r="V112" s="26">
        <f t="shared" si="31"/>
        <v>0</v>
      </c>
      <c r="W112" s="26">
        <f t="shared" si="31"/>
        <v>0</v>
      </c>
      <c r="X112" s="26">
        <f t="shared" si="31"/>
        <v>0</v>
      </c>
      <c r="Y112" s="26">
        <f t="shared" si="31"/>
        <v>0</v>
      </c>
      <c r="Z112" s="26">
        <f t="shared" si="31"/>
        <v>0</v>
      </c>
      <c r="AA112" s="26">
        <f t="shared" si="42"/>
        <v>0</v>
      </c>
      <c r="AB112" s="26">
        <f t="shared" si="42"/>
        <v>0</v>
      </c>
      <c r="AC112" s="26">
        <f t="shared" si="42"/>
        <v>0</v>
      </c>
      <c r="AD112" s="37">
        <f t="shared" si="39"/>
        <v>0</v>
      </c>
      <c r="AE112" s="36">
        <f t="shared" si="32"/>
        <v>0</v>
      </c>
      <c r="AF112" s="26">
        <f t="shared" si="32"/>
        <v>0</v>
      </c>
      <c r="AG112" s="26">
        <f t="shared" si="32"/>
        <v>0</v>
      </c>
      <c r="AH112" s="26">
        <f t="shared" si="32"/>
        <v>0</v>
      </c>
      <c r="AI112" s="26">
        <f t="shared" si="32"/>
        <v>0</v>
      </c>
      <c r="AJ112" s="26">
        <f t="shared" si="32"/>
        <v>0</v>
      </c>
      <c r="AK112" s="26">
        <f t="shared" si="43"/>
        <v>0</v>
      </c>
      <c r="AL112" s="26">
        <f t="shared" si="43"/>
        <v>0</v>
      </c>
      <c r="AM112" s="26">
        <f t="shared" si="43"/>
        <v>0</v>
      </c>
      <c r="AN112" s="37">
        <f t="shared" si="40"/>
        <v>0</v>
      </c>
      <c r="AO112" s="36">
        <f t="shared" si="33"/>
        <v>0</v>
      </c>
      <c r="AP112" s="26">
        <f t="shared" si="33"/>
        <v>0</v>
      </c>
      <c r="AQ112" s="26">
        <f t="shared" si="33"/>
        <v>0</v>
      </c>
      <c r="AR112" s="26">
        <f t="shared" si="33"/>
        <v>0</v>
      </c>
      <c r="AS112" s="26">
        <f t="shared" si="33"/>
        <v>0</v>
      </c>
      <c r="AT112" s="26">
        <f t="shared" si="33"/>
        <v>0</v>
      </c>
      <c r="AU112" s="26">
        <f t="shared" si="44"/>
        <v>0</v>
      </c>
      <c r="AV112" s="26">
        <f t="shared" si="44"/>
        <v>0</v>
      </c>
      <c r="AW112" s="26">
        <f t="shared" si="44"/>
        <v>0</v>
      </c>
      <c r="AX112" s="37">
        <f t="shared" si="41"/>
        <v>0</v>
      </c>
    </row>
    <row r="113" spans="1:50" outlineLevel="1" x14ac:dyDescent="0.2">
      <c r="A113" s="36">
        <f>'Långtidsförhyrning Södra SE'!B88</f>
        <v>0</v>
      </c>
      <c r="B113" s="36">
        <f t="shared" si="35"/>
        <v>0</v>
      </c>
      <c r="C113" s="36">
        <f>'Långtidsförhyrning Södra SE'!C88</f>
        <v>0</v>
      </c>
      <c r="D113" s="36">
        <f>'Långtidsförhyrning Södra SE'!D88</f>
        <v>0</v>
      </c>
      <c r="E113" s="36">
        <f>'Långtidsförhyrning Södra SE'!E88</f>
        <v>0</v>
      </c>
      <c r="F113" s="36">
        <f>'Långtidsförhyrning Södra SE'!F88</f>
        <v>0</v>
      </c>
      <c r="G113" s="36">
        <f>'Långtidsförhyrning Södra SE'!G88</f>
        <v>0</v>
      </c>
      <c r="H113" s="36">
        <f>'Långtidsförhyrning Södra SE'!H88</f>
        <v>0</v>
      </c>
      <c r="I113" s="36">
        <f>'Långtidsförhyrning Södra SE'!I88</f>
        <v>0</v>
      </c>
      <c r="J113" s="36">
        <f>'Långtidsförhyrning Södra SE'!J88</f>
        <v>0</v>
      </c>
      <c r="K113" s="36">
        <f>'Långtidsförhyrning Södra SE'!K88</f>
        <v>0</v>
      </c>
      <c r="L113" s="36">
        <f>'Långtidsförhyrning Södra SE'!L88</f>
        <v>0</v>
      </c>
      <c r="M113" s="36">
        <f>'Långtidsförhyrning Södra SE'!M88</f>
        <v>0</v>
      </c>
      <c r="N113" s="36">
        <f>'Långtidsförhyrning Södra SE'!N88</f>
        <v>0</v>
      </c>
      <c r="P113" s="38">
        <f t="shared" si="36"/>
        <v>0</v>
      </c>
      <c r="Q113" s="29">
        <f t="shared" si="37"/>
        <v>0</v>
      </c>
      <c r="R113" s="42">
        <f t="shared" si="38"/>
        <v>0</v>
      </c>
      <c r="S113" s="45">
        <f t="shared" si="34"/>
        <v>0</v>
      </c>
      <c r="U113" s="36">
        <f t="shared" si="31"/>
        <v>0</v>
      </c>
      <c r="V113" s="26">
        <f t="shared" si="31"/>
        <v>0</v>
      </c>
      <c r="W113" s="26">
        <f t="shared" si="31"/>
        <v>0</v>
      </c>
      <c r="X113" s="26">
        <f t="shared" si="31"/>
        <v>0</v>
      </c>
      <c r="Y113" s="26">
        <f t="shared" si="31"/>
        <v>0</v>
      </c>
      <c r="Z113" s="26">
        <f t="shared" si="31"/>
        <v>0</v>
      </c>
      <c r="AA113" s="26">
        <f t="shared" si="42"/>
        <v>0</v>
      </c>
      <c r="AB113" s="26">
        <f t="shared" si="42"/>
        <v>0</v>
      </c>
      <c r="AC113" s="26">
        <f t="shared" si="42"/>
        <v>0</v>
      </c>
      <c r="AD113" s="37">
        <f t="shared" si="39"/>
        <v>0</v>
      </c>
      <c r="AE113" s="36">
        <f t="shared" si="32"/>
        <v>0</v>
      </c>
      <c r="AF113" s="26">
        <f t="shared" si="32"/>
        <v>0</v>
      </c>
      <c r="AG113" s="26">
        <f t="shared" si="32"/>
        <v>0</v>
      </c>
      <c r="AH113" s="26">
        <f t="shared" si="32"/>
        <v>0</v>
      </c>
      <c r="AI113" s="26">
        <f t="shared" si="32"/>
        <v>0</v>
      </c>
      <c r="AJ113" s="26">
        <f t="shared" si="32"/>
        <v>0</v>
      </c>
      <c r="AK113" s="26">
        <f t="shared" si="43"/>
        <v>0</v>
      </c>
      <c r="AL113" s="26">
        <f t="shared" si="43"/>
        <v>0</v>
      </c>
      <c r="AM113" s="26">
        <f t="shared" si="43"/>
        <v>0</v>
      </c>
      <c r="AN113" s="37">
        <f t="shared" si="40"/>
        <v>0</v>
      </c>
      <c r="AO113" s="36">
        <f t="shared" si="33"/>
        <v>0</v>
      </c>
      <c r="AP113" s="26">
        <f t="shared" si="33"/>
        <v>0</v>
      </c>
      <c r="AQ113" s="26">
        <f t="shared" si="33"/>
        <v>0</v>
      </c>
      <c r="AR113" s="26">
        <f t="shared" si="33"/>
        <v>0</v>
      </c>
      <c r="AS113" s="26">
        <f t="shared" si="33"/>
        <v>0</v>
      </c>
      <c r="AT113" s="26">
        <f t="shared" si="33"/>
        <v>0</v>
      </c>
      <c r="AU113" s="26">
        <f t="shared" si="44"/>
        <v>0</v>
      </c>
      <c r="AV113" s="26">
        <f t="shared" si="44"/>
        <v>0</v>
      </c>
      <c r="AW113" s="26">
        <f t="shared" si="44"/>
        <v>0</v>
      </c>
      <c r="AX113" s="37">
        <f t="shared" si="41"/>
        <v>0</v>
      </c>
    </row>
    <row r="114" spans="1:50" outlineLevel="1" x14ac:dyDescent="0.2">
      <c r="A114" s="36">
        <f>'Långtidsförhyrning Södra SE'!B89</f>
        <v>0</v>
      </c>
      <c r="B114" s="36">
        <f t="shared" si="35"/>
        <v>0</v>
      </c>
      <c r="C114" s="36">
        <f>'Långtidsförhyrning Södra SE'!C89</f>
        <v>0</v>
      </c>
      <c r="D114" s="36">
        <f>'Långtidsförhyrning Södra SE'!D89</f>
        <v>0</v>
      </c>
      <c r="E114" s="36">
        <f>'Långtidsförhyrning Södra SE'!E89</f>
        <v>0</v>
      </c>
      <c r="F114" s="36">
        <f>'Långtidsförhyrning Södra SE'!F89</f>
        <v>0</v>
      </c>
      <c r="G114" s="36">
        <f>'Långtidsförhyrning Södra SE'!G89</f>
        <v>0</v>
      </c>
      <c r="H114" s="36">
        <f>'Långtidsförhyrning Södra SE'!H89</f>
        <v>0</v>
      </c>
      <c r="I114" s="36">
        <f>'Långtidsförhyrning Södra SE'!I89</f>
        <v>0</v>
      </c>
      <c r="J114" s="36">
        <f>'Långtidsförhyrning Södra SE'!J89</f>
        <v>0</v>
      </c>
      <c r="K114" s="36">
        <f>'Långtidsförhyrning Södra SE'!K89</f>
        <v>0</v>
      </c>
      <c r="L114" s="36">
        <f>'Långtidsförhyrning Södra SE'!L89</f>
        <v>0</v>
      </c>
      <c r="M114" s="36">
        <f>'Långtidsförhyrning Södra SE'!M89</f>
        <v>0</v>
      </c>
      <c r="N114" s="36">
        <f>'Långtidsförhyrning Södra SE'!N89</f>
        <v>0</v>
      </c>
      <c r="P114" s="38">
        <f t="shared" si="36"/>
        <v>0</v>
      </c>
      <c r="Q114" s="29">
        <f t="shared" si="37"/>
        <v>0</v>
      </c>
      <c r="R114" s="42">
        <f t="shared" si="38"/>
        <v>0</v>
      </c>
      <c r="S114" s="45">
        <f t="shared" si="34"/>
        <v>0</v>
      </c>
      <c r="U114" s="36">
        <f t="shared" si="31"/>
        <v>0</v>
      </c>
      <c r="V114" s="26">
        <f t="shared" si="31"/>
        <v>0</v>
      </c>
      <c r="W114" s="26">
        <f t="shared" si="31"/>
        <v>0</v>
      </c>
      <c r="X114" s="26">
        <f t="shared" si="31"/>
        <v>0</v>
      </c>
      <c r="Y114" s="26">
        <f t="shared" si="31"/>
        <v>0</v>
      </c>
      <c r="Z114" s="26">
        <f t="shared" si="31"/>
        <v>0</v>
      </c>
      <c r="AA114" s="26">
        <f t="shared" si="42"/>
        <v>0</v>
      </c>
      <c r="AB114" s="26">
        <f t="shared" si="42"/>
        <v>0</v>
      </c>
      <c r="AC114" s="26">
        <f t="shared" si="42"/>
        <v>0</v>
      </c>
      <c r="AD114" s="37">
        <f t="shared" si="39"/>
        <v>0</v>
      </c>
      <c r="AE114" s="36">
        <f t="shared" si="32"/>
        <v>0</v>
      </c>
      <c r="AF114" s="26">
        <f t="shared" si="32"/>
        <v>0</v>
      </c>
      <c r="AG114" s="26">
        <f t="shared" si="32"/>
        <v>0</v>
      </c>
      <c r="AH114" s="26">
        <f t="shared" si="32"/>
        <v>0</v>
      </c>
      <c r="AI114" s="26">
        <f t="shared" si="32"/>
        <v>0</v>
      </c>
      <c r="AJ114" s="26">
        <f t="shared" si="32"/>
        <v>0</v>
      </c>
      <c r="AK114" s="26">
        <f t="shared" si="43"/>
        <v>0</v>
      </c>
      <c r="AL114" s="26">
        <f t="shared" si="43"/>
        <v>0</v>
      </c>
      <c r="AM114" s="26">
        <f t="shared" si="43"/>
        <v>0</v>
      </c>
      <c r="AN114" s="37">
        <f t="shared" si="40"/>
        <v>0</v>
      </c>
      <c r="AO114" s="36">
        <f t="shared" si="33"/>
        <v>0</v>
      </c>
      <c r="AP114" s="26">
        <f t="shared" si="33"/>
        <v>0</v>
      </c>
      <c r="AQ114" s="26">
        <f t="shared" si="33"/>
        <v>0</v>
      </c>
      <c r="AR114" s="26">
        <f t="shared" si="33"/>
        <v>0</v>
      </c>
      <c r="AS114" s="26">
        <f t="shared" si="33"/>
        <v>0</v>
      </c>
      <c r="AT114" s="26">
        <f t="shared" si="33"/>
        <v>0</v>
      </c>
      <c r="AU114" s="26">
        <f t="shared" si="44"/>
        <v>0</v>
      </c>
      <c r="AV114" s="26">
        <f t="shared" si="44"/>
        <v>0</v>
      </c>
      <c r="AW114" s="26">
        <f t="shared" si="44"/>
        <v>0</v>
      </c>
      <c r="AX114" s="37">
        <f t="shared" si="41"/>
        <v>0</v>
      </c>
    </row>
    <row r="115" spans="1:50" outlineLevel="1" x14ac:dyDescent="0.2">
      <c r="A115" s="36">
        <f>'Långtidsförhyrning Södra SE'!B90</f>
        <v>0</v>
      </c>
      <c r="B115" s="36">
        <f t="shared" si="35"/>
        <v>0</v>
      </c>
      <c r="C115" s="36">
        <f>'Långtidsförhyrning Södra SE'!C90</f>
        <v>0</v>
      </c>
      <c r="D115" s="36">
        <f>'Långtidsförhyrning Södra SE'!D90</f>
        <v>0</v>
      </c>
      <c r="E115" s="36">
        <f>'Långtidsförhyrning Södra SE'!E90</f>
        <v>0</v>
      </c>
      <c r="F115" s="36">
        <f>'Långtidsförhyrning Södra SE'!F90</f>
        <v>0</v>
      </c>
      <c r="G115" s="36">
        <f>'Långtidsförhyrning Södra SE'!G90</f>
        <v>0</v>
      </c>
      <c r="H115" s="36">
        <f>'Långtidsförhyrning Södra SE'!H90</f>
        <v>0</v>
      </c>
      <c r="I115" s="36">
        <f>'Långtidsförhyrning Södra SE'!I90</f>
        <v>0</v>
      </c>
      <c r="J115" s="36">
        <f>'Långtidsförhyrning Södra SE'!J90</f>
        <v>0</v>
      </c>
      <c r="K115" s="36">
        <f>'Långtidsförhyrning Södra SE'!K90</f>
        <v>0</v>
      </c>
      <c r="L115" s="36">
        <f>'Långtidsförhyrning Södra SE'!L90</f>
        <v>0</v>
      </c>
      <c r="M115" s="36">
        <f>'Långtidsförhyrning Södra SE'!M90</f>
        <v>0</v>
      </c>
      <c r="N115" s="36">
        <f>'Långtidsförhyrning Södra SE'!N90</f>
        <v>0</v>
      </c>
      <c r="P115" s="38">
        <f t="shared" si="36"/>
        <v>0</v>
      </c>
      <c r="Q115" s="29">
        <f t="shared" si="37"/>
        <v>0</v>
      </c>
      <c r="R115" s="42">
        <f t="shared" si="38"/>
        <v>0</v>
      </c>
      <c r="S115" s="45">
        <f t="shared" si="34"/>
        <v>0</v>
      </c>
      <c r="U115" s="36">
        <f t="shared" si="31"/>
        <v>0</v>
      </c>
      <c r="V115" s="26">
        <f t="shared" si="31"/>
        <v>0</v>
      </c>
      <c r="W115" s="26">
        <f t="shared" si="31"/>
        <v>0</v>
      </c>
      <c r="X115" s="26">
        <f t="shared" si="31"/>
        <v>0</v>
      </c>
      <c r="Y115" s="26">
        <f t="shared" si="31"/>
        <v>0</v>
      </c>
      <c r="Z115" s="26">
        <f t="shared" si="31"/>
        <v>0</v>
      </c>
      <c r="AA115" s="26">
        <f t="shared" si="42"/>
        <v>0</v>
      </c>
      <c r="AB115" s="26">
        <f t="shared" si="42"/>
        <v>0</v>
      </c>
      <c r="AC115" s="26">
        <f t="shared" si="42"/>
        <v>0</v>
      </c>
      <c r="AD115" s="37">
        <f t="shared" si="39"/>
        <v>0</v>
      </c>
      <c r="AE115" s="36">
        <f t="shared" si="32"/>
        <v>0</v>
      </c>
      <c r="AF115" s="26">
        <f t="shared" si="32"/>
        <v>0</v>
      </c>
      <c r="AG115" s="26">
        <f t="shared" si="32"/>
        <v>0</v>
      </c>
      <c r="AH115" s="26">
        <f t="shared" si="32"/>
        <v>0</v>
      </c>
      <c r="AI115" s="26">
        <f t="shared" si="32"/>
        <v>0</v>
      </c>
      <c r="AJ115" s="26">
        <f t="shared" si="32"/>
        <v>0</v>
      </c>
      <c r="AK115" s="26">
        <f t="shared" si="43"/>
        <v>0</v>
      </c>
      <c r="AL115" s="26">
        <f t="shared" si="43"/>
        <v>0</v>
      </c>
      <c r="AM115" s="26">
        <f t="shared" si="43"/>
        <v>0</v>
      </c>
      <c r="AN115" s="37">
        <f t="shared" si="40"/>
        <v>0</v>
      </c>
      <c r="AO115" s="36">
        <f t="shared" si="33"/>
        <v>0</v>
      </c>
      <c r="AP115" s="26">
        <f t="shared" si="33"/>
        <v>0</v>
      </c>
      <c r="AQ115" s="26">
        <f t="shared" si="33"/>
        <v>0</v>
      </c>
      <c r="AR115" s="26">
        <f t="shared" si="33"/>
        <v>0</v>
      </c>
      <c r="AS115" s="26">
        <f t="shared" si="33"/>
        <v>0</v>
      </c>
      <c r="AT115" s="26">
        <f t="shared" si="33"/>
        <v>0</v>
      </c>
      <c r="AU115" s="26">
        <f t="shared" si="44"/>
        <v>0</v>
      </c>
      <c r="AV115" s="26">
        <f t="shared" si="44"/>
        <v>0</v>
      </c>
      <c r="AW115" s="26">
        <f t="shared" si="44"/>
        <v>0</v>
      </c>
      <c r="AX115" s="37">
        <f t="shared" si="41"/>
        <v>0</v>
      </c>
    </row>
    <row r="116" spans="1:50" outlineLevel="1" x14ac:dyDescent="0.2">
      <c r="A116" s="36">
        <f>'Långtidsförhyrning Södra SE'!B91</f>
        <v>0</v>
      </c>
      <c r="B116" s="36">
        <f t="shared" si="35"/>
        <v>0</v>
      </c>
      <c r="C116" s="36">
        <f>'Långtidsförhyrning Södra SE'!C91</f>
        <v>0</v>
      </c>
      <c r="D116" s="36">
        <f>'Långtidsförhyrning Södra SE'!D91</f>
        <v>0</v>
      </c>
      <c r="E116" s="36">
        <f>'Långtidsförhyrning Södra SE'!E91</f>
        <v>0</v>
      </c>
      <c r="F116" s="36">
        <f>'Långtidsförhyrning Södra SE'!F91</f>
        <v>0</v>
      </c>
      <c r="G116" s="36">
        <f>'Långtidsförhyrning Södra SE'!G91</f>
        <v>0</v>
      </c>
      <c r="H116" s="36">
        <f>'Långtidsförhyrning Södra SE'!H91</f>
        <v>0</v>
      </c>
      <c r="I116" s="36">
        <f>'Långtidsförhyrning Södra SE'!I91</f>
        <v>0</v>
      </c>
      <c r="J116" s="36">
        <f>'Långtidsförhyrning Södra SE'!J91</f>
        <v>0</v>
      </c>
      <c r="K116" s="36">
        <f>'Långtidsförhyrning Södra SE'!K91</f>
        <v>0</v>
      </c>
      <c r="L116" s="36">
        <f>'Långtidsförhyrning Södra SE'!L91</f>
        <v>0</v>
      </c>
      <c r="M116" s="36">
        <f>'Långtidsförhyrning Södra SE'!M91</f>
        <v>0</v>
      </c>
      <c r="N116" s="36">
        <f>'Långtidsförhyrning Södra SE'!N91</f>
        <v>0</v>
      </c>
      <c r="P116" s="38">
        <f t="shared" si="36"/>
        <v>0</v>
      </c>
      <c r="Q116" s="29">
        <f t="shared" si="37"/>
        <v>0</v>
      </c>
      <c r="R116" s="42">
        <f t="shared" si="38"/>
        <v>0</v>
      </c>
      <c r="S116" s="45">
        <f t="shared" si="34"/>
        <v>0</v>
      </c>
      <c r="U116" s="36">
        <f t="shared" si="31"/>
        <v>0</v>
      </c>
      <c r="V116" s="26">
        <f t="shared" si="31"/>
        <v>0</v>
      </c>
      <c r="W116" s="26">
        <f t="shared" si="31"/>
        <v>0</v>
      </c>
      <c r="X116" s="26">
        <f t="shared" si="31"/>
        <v>0</v>
      </c>
      <c r="Y116" s="26">
        <f t="shared" si="31"/>
        <v>0</v>
      </c>
      <c r="Z116" s="26">
        <f t="shared" si="31"/>
        <v>0</v>
      </c>
      <c r="AA116" s="26">
        <f t="shared" si="42"/>
        <v>0</v>
      </c>
      <c r="AB116" s="26">
        <f t="shared" si="42"/>
        <v>0</v>
      </c>
      <c r="AC116" s="26">
        <f t="shared" si="42"/>
        <v>0</v>
      </c>
      <c r="AD116" s="37">
        <f t="shared" si="39"/>
        <v>0</v>
      </c>
      <c r="AE116" s="36">
        <f t="shared" si="32"/>
        <v>0</v>
      </c>
      <c r="AF116" s="26">
        <f t="shared" si="32"/>
        <v>0</v>
      </c>
      <c r="AG116" s="26">
        <f t="shared" si="32"/>
        <v>0</v>
      </c>
      <c r="AH116" s="26">
        <f t="shared" si="32"/>
        <v>0</v>
      </c>
      <c r="AI116" s="26">
        <f t="shared" si="32"/>
        <v>0</v>
      </c>
      <c r="AJ116" s="26">
        <f t="shared" si="32"/>
        <v>0</v>
      </c>
      <c r="AK116" s="26">
        <f t="shared" si="43"/>
        <v>0</v>
      </c>
      <c r="AL116" s="26">
        <f t="shared" si="43"/>
        <v>0</v>
      </c>
      <c r="AM116" s="26">
        <f t="shared" si="43"/>
        <v>0</v>
      </c>
      <c r="AN116" s="37">
        <f t="shared" si="40"/>
        <v>0</v>
      </c>
      <c r="AO116" s="36">
        <f t="shared" si="33"/>
        <v>0</v>
      </c>
      <c r="AP116" s="26">
        <f t="shared" si="33"/>
        <v>0</v>
      </c>
      <c r="AQ116" s="26">
        <f t="shared" si="33"/>
        <v>0</v>
      </c>
      <c r="AR116" s="26">
        <f t="shared" si="33"/>
        <v>0</v>
      </c>
      <c r="AS116" s="26">
        <f t="shared" si="33"/>
        <v>0</v>
      </c>
      <c r="AT116" s="26">
        <f t="shared" si="33"/>
        <v>0</v>
      </c>
      <c r="AU116" s="26">
        <f t="shared" si="44"/>
        <v>0</v>
      </c>
      <c r="AV116" s="26">
        <f t="shared" si="44"/>
        <v>0</v>
      </c>
      <c r="AW116" s="26">
        <f t="shared" si="44"/>
        <v>0</v>
      </c>
      <c r="AX116" s="37">
        <f t="shared" si="41"/>
        <v>0</v>
      </c>
    </row>
    <row r="117" spans="1:50" outlineLevel="1" x14ac:dyDescent="0.2">
      <c r="A117" s="36">
        <f>'Långtidsförhyrning Södra SE'!B92</f>
        <v>0</v>
      </c>
      <c r="B117" s="36">
        <f t="shared" si="35"/>
        <v>0</v>
      </c>
      <c r="C117" s="36">
        <f>'Långtidsförhyrning Södra SE'!C92</f>
        <v>0</v>
      </c>
      <c r="D117" s="36">
        <f>'Långtidsförhyrning Södra SE'!D92</f>
        <v>0</v>
      </c>
      <c r="E117" s="36">
        <f>'Långtidsförhyrning Södra SE'!E92</f>
        <v>0</v>
      </c>
      <c r="F117" s="36">
        <f>'Långtidsförhyrning Södra SE'!F92</f>
        <v>0</v>
      </c>
      <c r="G117" s="36">
        <f>'Långtidsförhyrning Södra SE'!G92</f>
        <v>0</v>
      </c>
      <c r="H117" s="36">
        <f>'Långtidsförhyrning Södra SE'!H92</f>
        <v>0</v>
      </c>
      <c r="I117" s="36">
        <f>'Långtidsförhyrning Södra SE'!I92</f>
        <v>0</v>
      </c>
      <c r="J117" s="36">
        <f>'Långtidsförhyrning Södra SE'!J92</f>
        <v>0</v>
      </c>
      <c r="K117" s="36">
        <f>'Långtidsförhyrning Södra SE'!K92</f>
        <v>0</v>
      </c>
      <c r="L117" s="36">
        <f>'Långtidsförhyrning Södra SE'!L92</f>
        <v>0</v>
      </c>
      <c r="M117" s="36">
        <f>'Långtidsförhyrning Södra SE'!M92</f>
        <v>0</v>
      </c>
      <c r="N117" s="36">
        <f>'Långtidsförhyrning Södra SE'!N92</f>
        <v>0</v>
      </c>
      <c r="P117" s="38">
        <f t="shared" si="36"/>
        <v>0</v>
      </c>
      <c r="Q117" s="29">
        <f t="shared" si="37"/>
        <v>0</v>
      </c>
      <c r="R117" s="42">
        <f t="shared" si="38"/>
        <v>0</v>
      </c>
      <c r="S117" s="45">
        <f t="shared" si="34"/>
        <v>0</v>
      </c>
      <c r="U117" s="36">
        <f t="shared" si="31"/>
        <v>0</v>
      </c>
      <c r="V117" s="26">
        <f t="shared" si="31"/>
        <v>0</v>
      </c>
      <c r="W117" s="26">
        <f t="shared" si="31"/>
        <v>0</v>
      </c>
      <c r="X117" s="26">
        <f t="shared" si="31"/>
        <v>0</v>
      </c>
      <c r="Y117" s="26">
        <f t="shared" si="31"/>
        <v>0</v>
      </c>
      <c r="Z117" s="26">
        <f t="shared" si="31"/>
        <v>0</v>
      </c>
      <c r="AA117" s="26">
        <f t="shared" si="42"/>
        <v>0</v>
      </c>
      <c r="AB117" s="26">
        <f t="shared" si="42"/>
        <v>0</v>
      </c>
      <c r="AC117" s="26">
        <f t="shared" si="42"/>
        <v>0</v>
      </c>
      <c r="AD117" s="37">
        <f t="shared" si="39"/>
        <v>0</v>
      </c>
      <c r="AE117" s="36">
        <f t="shared" si="32"/>
        <v>0</v>
      </c>
      <c r="AF117" s="26">
        <f t="shared" si="32"/>
        <v>0</v>
      </c>
      <c r="AG117" s="26">
        <f t="shared" si="32"/>
        <v>0</v>
      </c>
      <c r="AH117" s="26">
        <f t="shared" si="32"/>
        <v>0</v>
      </c>
      <c r="AI117" s="26">
        <f t="shared" si="32"/>
        <v>0</v>
      </c>
      <c r="AJ117" s="26">
        <f t="shared" si="32"/>
        <v>0</v>
      </c>
      <c r="AK117" s="26">
        <f t="shared" si="43"/>
        <v>0</v>
      </c>
      <c r="AL117" s="26">
        <f t="shared" si="43"/>
        <v>0</v>
      </c>
      <c r="AM117" s="26">
        <f t="shared" si="43"/>
        <v>0</v>
      </c>
      <c r="AN117" s="37">
        <f t="shared" si="40"/>
        <v>0</v>
      </c>
      <c r="AO117" s="36">
        <f t="shared" si="33"/>
        <v>0</v>
      </c>
      <c r="AP117" s="26">
        <f t="shared" si="33"/>
        <v>0</v>
      </c>
      <c r="AQ117" s="26">
        <f t="shared" si="33"/>
        <v>0</v>
      </c>
      <c r="AR117" s="26">
        <f t="shared" si="33"/>
        <v>0</v>
      </c>
      <c r="AS117" s="26">
        <f t="shared" si="33"/>
        <v>0</v>
      </c>
      <c r="AT117" s="26">
        <f t="shared" si="33"/>
        <v>0</v>
      </c>
      <c r="AU117" s="26">
        <f t="shared" si="44"/>
        <v>0</v>
      </c>
      <c r="AV117" s="26">
        <f t="shared" si="44"/>
        <v>0</v>
      </c>
      <c r="AW117" s="26">
        <f t="shared" si="44"/>
        <v>0</v>
      </c>
      <c r="AX117" s="37">
        <f t="shared" si="41"/>
        <v>0</v>
      </c>
    </row>
    <row r="118" spans="1:50" outlineLevel="1" x14ac:dyDescent="0.2">
      <c r="A118" s="36">
        <f>'Långtidsförhyrning Södra SE'!B93</f>
        <v>0</v>
      </c>
      <c r="B118" s="36">
        <f t="shared" si="35"/>
        <v>0</v>
      </c>
      <c r="C118" s="36">
        <f>'Långtidsförhyrning Södra SE'!C93</f>
        <v>0</v>
      </c>
      <c r="D118" s="36">
        <f>'Långtidsförhyrning Södra SE'!D93</f>
        <v>0</v>
      </c>
      <c r="E118" s="36">
        <f>'Långtidsförhyrning Södra SE'!E93</f>
        <v>0</v>
      </c>
      <c r="F118" s="36">
        <f>'Långtidsförhyrning Södra SE'!F93</f>
        <v>0</v>
      </c>
      <c r="G118" s="36">
        <f>'Långtidsförhyrning Södra SE'!G93</f>
        <v>0</v>
      </c>
      <c r="H118" s="36">
        <f>'Långtidsförhyrning Södra SE'!H93</f>
        <v>0</v>
      </c>
      <c r="I118" s="36">
        <f>'Långtidsförhyrning Södra SE'!I93</f>
        <v>0</v>
      </c>
      <c r="J118" s="36">
        <f>'Långtidsförhyrning Södra SE'!J93</f>
        <v>0</v>
      </c>
      <c r="K118" s="36">
        <f>'Långtidsförhyrning Södra SE'!K93</f>
        <v>0</v>
      </c>
      <c r="L118" s="36">
        <f>'Långtidsförhyrning Södra SE'!L93</f>
        <v>0</v>
      </c>
      <c r="M118" s="36">
        <f>'Långtidsförhyrning Södra SE'!M93</f>
        <v>0</v>
      </c>
      <c r="N118" s="36">
        <f>'Långtidsförhyrning Södra SE'!N93</f>
        <v>0</v>
      </c>
      <c r="P118" s="38">
        <f t="shared" si="36"/>
        <v>0</v>
      </c>
      <c r="Q118" s="29">
        <f t="shared" si="37"/>
        <v>0</v>
      </c>
      <c r="R118" s="42">
        <f t="shared" si="38"/>
        <v>0</v>
      </c>
      <c r="S118" s="45">
        <f t="shared" si="34"/>
        <v>0</v>
      </c>
      <c r="U118" s="36">
        <f t="shared" si="31"/>
        <v>0</v>
      </c>
      <c r="V118" s="26">
        <f t="shared" si="31"/>
        <v>0</v>
      </c>
      <c r="W118" s="26">
        <f t="shared" si="31"/>
        <v>0</v>
      </c>
      <c r="X118" s="26">
        <f t="shared" si="31"/>
        <v>0</v>
      </c>
      <c r="Y118" s="26">
        <f t="shared" si="31"/>
        <v>0</v>
      </c>
      <c r="Z118" s="26">
        <f t="shared" si="31"/>
        <v>0</v>
      </c>
      <c r="AA118" s="26">
        <f t="shared" si="42"/>
        <v>0</v>
      </c>
      <c r="AB118" s="26">
        <f t="shared" si="42"/>
        <v>0</v>
      </c>
      <c r="AC118" s="26">
        <f t="shared" si="42"/>
        <v>0</v>
      </c>
      <c r="AD118" s="37">
        <f t="shared" si="39"/>
        <v>0</v>
      </c>
      <c r="AE118" s="36">
        <f t="shared" si="32"/>
        <v>0</v>
      </c>
      <c r="AF118" s="26">
        <f t="shared" si="32"/>
        <v>0</v>
      </c>
      <c r="AG118" s="26">
        <f t="shared" si="32"/>
        <v>0</v>
      </c>
      <c r="AH118" s="26">
        <f t="shared" si="32"/>
        <v>0</v>
      </c>
      <c r="AI118" s="26">
        <f t="shared" si="32"/>
        <v>0</v>
      </c>
      <c r="AJ118" s="26">
        <f t="shared" si="32"/>
        <v>0</v>
      </c>
      <c r="AK118" s="26">
        <f t="shared" si="43"/>
        <v>0</v>
      </c>
      <c r="AL118" s="26">
        <f t="shared" si="43"/>
        <v>0</v>
      </c>
      <c r="AM118" s="26">
        <f t="shared" si="43"/>
        <v>0</v>
      </c>
      <c r="AN118" s="37">
        <f t="shared" si="40"/>
        <v>0</v>
      </c>
      <c r="AO118" s="36">
        <f t="shared" si="33"/>
        <v>0</v>
      </c>
      <c r="AP118" s="26">
        <f t="shared" si="33"/>
        <v>0</v>
      </c>
      <c r="AQ118" s="26">
        <f t="shared" si="33"/>
        <v>0</v>
      </c>
      <c r="AR118" s="26">
        <f t="shared" si="33"/>
        <v>0</v>
      </c>
      <c r="AS118" s="26">
        <f t="shared" si="33"/>
        <v>0</v>
      </c>
      <c r="AT118" s="26">
        <f t="shared" si="33"/>
        <v>0</v>
      </c>
      <c r="AU118" s="26">
        <f t="shared" si="44"/>
        <v>0</v>
      </c>
      <c r="AV118" s="26">
        <f t="shared" si="44"/>
        <v>0</v>
      </c>
      <c r="AW118" s="26">
        <f t="shared" si="44"/>
        <v>0</v>
      </c>
      <c r="AX118" s="37">
        <f t="shared" si="41"/>
        <v>0</v>
      </c>
    </row>
    <row r="119" spans="1:50" outlineLevel="1" x14ac:dyDescent="0.2">
      <c r="A119" s="36">
        <f>'Långtidsförhyrning Södra SE'!B94</f>
        <v>0</v>
      </c>
      <c r="B119" s="36">
        <f t="shared" si="35"/>
        <v>0</v>
      </c>
      <c r="C119" s="36">
        <f>'Långtidsförhyrning Södra SE'!C94</f>
        <v>0</v>
      </c>
      <c r="D119" s="36">
        <f>'Långtidsförhyrning Södra SE'!D94</f>
        <v>0</v>
      </c>
      <c r="E119" s="36">
        <f>'Långtidsförhyrning Södra SE'!E94</f>
        <v>0</v>
      </c>
      <c r="F119" s="36">
        <f>'Långtidsförhyrning Södra SE'!F94</f>
        <v>0</v>
      </c>
      <c r="G119" s="36">
        <f>'Långtidsförhyrning Södra SE'!G94</f>
        <v>0</v>
      </c>
      <c r="H119" s="36">
        <f>'Långtidsförhyrning Södra SE'!H94</f>
        <v>0</v>
      </c>
      <c r="I119" s="36">
        <f>'Långtidsförhyrning Södra SE'!I94</f>
        <v>0</v>
      </c>
      <c r="J119" s="36">
        <f>'Långtidsförhyrning Södra SE'!J94</f>
        <v>0</v>
      </c>
      <c r="K119" s="36">
        <f>'Långtidsförhyrning Södra SE'!K94</f>
        <v>0</v>
      </c>
      <c r="L119" s="36">
        <f>'Långtidsförhyrning Södra SE'!L94</f>
        <v>0</v>
      </c>
      <c r="M119" s="36">
        <f>'Långtidsförhyrning Södra SE'!M94</f>
        <v>0</v>
      </c>
      <c r="N119" s="36">
        <f>'Långtidsförhyrning Södra SE'!N94</f>
        <v>0</v>
      </c>
      <c r="P119" s="38">
        <f t="shared" si="36"/>
        <v>0</v>
      </c>
      <c r="Q119" s="29">
        <f t="shared" si="37"/>
        <v>0</v>
      </c>
      <c r="R119" s="42">
        <f t="shared" si="38"/>
        <v>0</v>
      </c>
      <c r="S119" s="45">
        <f t="shared" si="34"/>
        <v>0</v>
      </c>
      <c r="U119" s="36">
        <f t="shared" si="31"/>
        <v>0</v>
      </c>
      <c r="V119" s="26">
        <f t="shared" si="31"/>
        <v>0</v>
      </c>
      <c r="W119" s="26">
        <f t="shared" si="31"/>
        <v>0</v>
      </c>
      <c r="X119" s="26">
        <f t="shared" si="31"/>
        <v>0</v>
      </c>
      <c r="Y119" s="26">
        <f t="shared" si="31"/>
        <v>0</v>
      </c>
      <c r="Z119" s="26">
        <f t="shared" si="31"/>
        <v>0</v>
      </c>
      <c r="AA119" s="26">
        <f t="shared" si="42"/>
        <v>0</v>
      </c>
      <c r="AB119" s="26">
        <f t="shared" si="42"/>
        <v>0</v>
      </c>
      <c r="AC119" s="26">
        <f t="shared" si="42"/>
        <v>0</v>
      </c>
      <c r="AD119" s="37">
        <f t="shared" si="39"/>
        <v>0</v>
      </c>
      <c r="AE119" s="36">
        <f t="shared" si="32"/>
        <v>0</v>
      </c>
      <c r="AF119" s="26">
        <f t="shared" si="32"/>
        <v>0</v>
      </c>
      <c r="AG119" s="26">
        <f t="shared" si="32"/>
        <v>0</v>
      </c>
      <c r="AH119" s="26">
        <f t="shared" si="32"/>
        <v>0</v>
      </c>
      <c r="AI119" s="26">
        <f t="shared" si="32"/>
        <v>0</v>
      </c>
      <c r="AJ119" s="26">
        <f t="shared" si="32"/>
        <v>0</v>
      </c>
      <c r="AK119" s="26">
        <f t="shared" si="43"/>
        <v>0</v>
      </c>
      <c r="AL119" s="26">
        <f t="shared" si="43"/>
        <v>0</v>
      </c>
      <c r="AM119" s="26">
        <f t="shared" si="43"/>
        <v>0</v>
      </c>
      <c r="AN119" s="37">
        <f t="shared" si="40"/>
        <v>0</v>
      </c>
      <c r="AO119" s="36">
        <f t="shared" si="33"/>
        <v>0</v>
      </c>
      <c r="AP119" s="26">
        <f t="shared" si="33"/>
        <v>0</v>
      </c>
      <c r="AQ119" s="26">
        <f t="shared" si="33"/>
        <v>0</v>
      </c>
      <c r="AR119" s="26">
        <f t="shared" si="33"/>
        <v>0</v>
      </c>
      <c r="AS119" s="26">
        <f t="shared" si="33"/>
        <v>0</v>
      </c>
      <c r="AT119" s="26">
        <f t="shared" si="33"/>
        <v>0</v>
      </c>
      <c r="AU119" s="26">
        <f t="shared" si="44"/>
        <v>0</v>
      </c>
      <c r="AV119" s="26">
        <f t="shared" si="44"/>
        <v>0</v>
      </c>
      <c r="AW119" s="26">
        <f t="shared" si="44"/>
        <v>0</v>
      </c>
      <c r="AX119" s="37">
        <f t="shared" si="41"/>
        <v>0</v>
      </c>
    </row>
    <row r="120" spans="1:50" outlineLevel="1" x14ac:dyDescent="0.2">
      <c r="A120" s="36">
        <f>'Långtidsförhyrning Södra SE'!B95</f>
        <v>0</v>
      </c>
      <c r="B120" s="36">
        <f t="shared" si="35"/>
        <v>0</v>
      </c>
      <c r="C120" s="36">
        <f>'Långtidsförhyrning Södra SE'!C95</f>
        <v>0</v>
      </c>
      <c r="D120" s="36">
        <f>'Långtidsförhyrning Södra SE'!D95</f>
        <v>0</v>
      </c>
      <c r="E120" s="36">
        <f>'Långtidsförhyrning Södra SE'!E95</f>
        <v>0</v>
      </c>
      <c r="F120" s="36">
        <f>'Långtidsförhyrning Södra SE'!F95</f>
        <v>0</v>
      </c>
      <c r="G120" s="36">
        <f>'Långtidsförhyrning Södra SE'!G95</f>
        <v>0</v>
      </c>
      <c r="H120" s="36">
        <f>'Långtidsförhyrning Södra SE'!H95</f>
        <v>0</v>
      </c>
      <c r="I120" s="36">
        <f>'Långtidsförhyrning Södra SE'!I95</f>
        <v>0</v>
      </c>
      <c r="J120" s="36">
        <f>'Långtidsförhyrning Södra SE'!J95</f>
        <v>0</v>
      </c>
      <c r="K120" s="36">
        <f>'Långtidsförhyrning Södra SE'!K95</f>
        <v>0</v>
      </c>
      <c r="L120" s="36">
        <f>'Långtidsförhyrning Södra SE'!L95</f>
        <v>0</v>
      </c>
      <c r="M120" s="36">
        <f>'Långtidsförhyrning Södra SE'!M95</f>
        <v>0</v>
      </c>
      <c r="N120" s="36">
        <f>'Långtidsförhyrning Södra SE'!N95</f>
        <v>0</v>
      </c>
      <c r="P120" s="38">
        <f t="shared" si="36"/>
        <v>0</v>
      </c>
      <c r="Q120" s="29">
        <f t="shared" si="37"/>
        <v>0</v>
      </c>
      <c r="R120" s="42">
        <f t="shared" si="38"/>
        <v>0</v>
      </c>
      <c r="S120" s="45">
        <f t="shared" si="34"/>
        <v>0</v>
      </c>
      <c r="U120" s="36">
        <f t="shared" si="31"/>
        <v>0</v>
      </c>
      <c r="V120" s="26">
        <f t="shared" si="31"/>
        <v>0</v>
      </c>
      <c r="W120" s="26">
        <f t="shared" si="31"/>
        <v>0</v>
      </c>
      <c r="X120" s="26">
        <f t="shared" si="31"/>
        <v>0</v>
      </c>
      <c r="Y120" s="26">
        <f t="shared" si="31"/>
        <v>0</v>
      </c>
      <c r="Z120" s="26">
        <f t="shared" si="31"/>
        <v>0</v>
      </c>
      <c r="AA120" s="26">
        <f t="shared" si="42"/>
        <v>0</v>
      </c>
      <c r="AB120" s="26">
        <f t="shared" si="42"/>
        <v>0</v>
      </c>
      <c r="AC120" s="26">
        <f t="shared" si="42"/>
        <v>0</v>
      </c>
      <c r="AD120" s="37">
        <f t="shared" si="39"/>
        <v>0</v>
      </c>
      <c r="AE120" s="36">
        <f t="shared" si="32"/>
        <v>0</v>
      </c>
      <c r="AF120" s="26">
        <f t="shared" si="32"/>
        <v>0</v>
      </c>
      <c r="AG120" s="26">
        <f t="shared" si="32"/>
        <v>0</v>
      </c>
      <c r="AH120" s="26">
        <f t="shared" si="32"/>
        <v>0</v>
      </c>
      <c r="AI120" s="26">
        <f t="shared" si="32"/>
        <v>0</v>
      </c>
      <c r="AJ120" s="26">
        <f t="shared" si="32"/>
        <v>0</v>
      </c>
      <c r="AK120" s="26">
        <f t="shared" si="43"/>
        <v>0</v>
      </c>
      <c r="AL120" s="26">
        <f t="shared" si="43"/>
        <v>0</v>
      </c>
      <c r="AM120" s="26">
        <f t="shared" si="43"/>
        <v>0</v>
      </c>
      <c r="AN120" s="37">
        <f t="shared" si="40"/>
        <v>0</v>
      </c>
      <c r="AO120" s="36">
        <f t="shared" si="33"/>
        <v>0</v>
      </c>
      <c r="AP120" s="26">
        <f t="shared" si="33"/>
        <v>0</v>
      </c>
      <c r="AQ120" s="26">
        <f t="shared" si="33"/>
        <v>0</v>
      </c>
      <c r="AR120" s="26">
        <f t="shared" si="33"/>
        <v>0</v>
      </c>
      <c r="AS120" s="26">
        <f t="shared" si="33"/>
        <v>0</v>
      </c>
      <c r="AT120" s="26">
        <f t="shared" si="33"/>
        <v>0</v>
      </c>
      <c r="AU120" s="26">
        <f t="shared" si="44"/>
        <v>0</v>
      </c>
      <c r="AV120" s="26">
        <f t="shared" si="44"/>
        <v>0</v>
      </c>
      <c r="AW120" s="26">
        <f t="shared" si="44"/>
        <v>0</v>
      </c>
      <c r="AX120" s="37">
        <f t="shared" si="41"/>
        <v>0</v>
      </c>
    </row>
    <row r="121" spans="1:50" outlineLevel="1" x14ac:dyDescent="0.2">
      <c r="A121" s="36">
        <f>'Långtidsförhyrning Södra SE'!B96</f>
        <v>0</v>
      </c>
      <c r="B121" s="36">
        <f t="shared" si="35"/>
        <v>0</v>
      </c>
      <c r="C121" s="36">
        <f>'Långtidsförhyrning Södra SE'!C96</f>
        <v>0</v>
      </c>
      <c r="D121" s="36">
        <f>'Långtidsförhyrning Södra SE'!D96</f>
        <v>0</v>
      </c>
      <c r="E121" s="36">
        <f>'Långtidsförhyrning Södra SE'!E96</f>
        <v>0</v>
      </c>
      <c r="F121" s="36">
        <f>'Långtidsförhyrning Södra SE'!F96</f>
        <v>0</v>
      </c>
      <c r="G121" s="36">
        <f>'Långtidsförhyrning Södra SE'!G96</f>
        <v>0</v>
      </c>
      <c r="H121" s="36">
        <f>'Långtidsförhyrning Södra SE'!H96</f>
        <v>0</v>
      </c>
      <c r="I121" s="36">
        <f>'Långtidsförhyrning Södra SE'!I96</f>
        <v>0</v>
      </c>
      <c r="J121" s="36">
        <f>'Långtidsförhyrning Södra SE'!J96</f>
        <v>0</v>
      </c>
      <c r="K121" s="36">
        <f>'Långtidsförhyrning Södra SE'!K96</f>
        <v>0</v>
      </c>
      <c r="L121" s="36">
        <f>'Långtidsförhyrning Södra SE'!L96</f>
        <v>0</v>
      </c>
      <c r="M121" s="36">
        <f>'Långtidsförhyrning Södra SE'!M96</f>
        <v>0</v>
      </c>
      <c r="N121" s="36">
        <f>'Långtidsförhyrning Södra SE'!N96</f>
        <v>0</v>
      </c>
      <c r="P121" s="38">
        <f t="shared" si="36"/>
        <v>0</v>
      </c>
      <c r="Q121" s="29">
        <f t="shared" si="37"/>
        <v>0</v>
      </c>
      <c r="R121" s="42">
        <f t="shared" si="38"/>
        <v>0</v>
      </c>
      <c r="S121" s="45">
        <f t="shared" si="34"/>
        <v>0</v>
      </c>
      <c r="U121" s="36">
        <f t="shared" si="31"/>
        <v>0</v>
      </c>
      <c r="V121" s="26">
        <f t="shared" si="31"/>
        <v>0</v>
      </c>
      <c r="W121" s="26">
        <f t="shared" si="31"/>
        <v>0</v>
      </c>
      <c r="X121" s="26">
        <f t="shared" si="31"/>
        <v>0</v>
      </c>
      <c r="Y121" s="26">
        <f t="shared" si="31"/>
        <v>0</v>
      </c>
      <c r="Z121" s="26">
        <f t="shared" si="31"/>
        <v>0</v>
      </c>
      <c r="AA121" s="26">
        <f t="shared" si="42"/>
        <v>0</v>
      </c>
      <c r="AB121" s="26">
        <f t="shared" si="42"/>
        <v>0</v>
      </c>
      <c r="AC121" s="26">
        <f t="shared" si="42"/>
        <v>0</v>
      </c>
      <c r="AD121" s="37">
        <f t="shared" si="39"/>
        <v>0</v>
      </c>
      <c r="AE121" s="36">
        <f t="shared" si="32"/>
        <v>0</v>
      </c>
      <c r="AF121" s="26">
        <f t="shared" si="32"/>
        <v>0</v>
      </c>
      <c r="AG121" s="26">
        <f t="shared" si="32"/>
        <v>0</v>
      </c>
      <c r="AH121" s="26">
        <f t="shared" si="32"/>
        <v>0</v>
      </c>
      <c r="AI121" s="26">
        <f t="shared" si="32"/>
        <v>0</v>
      </c>
      <c r="AJ121" s="26">
        <f t="shared" si="32"/>
        <v>0</v>
      </c>
      <c r="AK121" s="26">
        <f t="shared" si="43"/>
        <v>0</v>
      </c>
      <c r="AL121" s="26">
        <f t="shared" si="43"/>
        <v>0</v>
      </c>
      <c r="AM121" s="26">
        <f t="shared" si="43"/>
        <v>0</v>
      </c>
      <c r="AN121" s="37">
        <f t="shared" si="40"/>
        <v>0</v>
      </c>
      <c r="AO121" s="36">
        <f t="shared" si="33"/>
        <v>0</v>
      </c>
      <c r="AP121" s="26">
        <f t="shared" si="33"/>
        <v>0</v>
      </c>
      <c r="AQ121" s="26">
        <f t="shared" si="33"/>
        <v>0</v>
      </c>
      <c r="AR121" s="26">
        <f t="shared" si="33"/>
        <v>0</v>
      </c>
      <c r="AS121" s="26">
        <f t="shared" si="33"/>
        <v>0</v>
      </c>
      <c r="AT121" s="26">
        <f t="shared" si="33"/>
        <v>0</v>
      </c>
      <c r="AU121" s="26">
        <f t="shared" si="44"/>
        <v>0</v>
      </c>
      <c r="AV121" s="26">
        <f t="shared" si="44"/>
        <v>0</v>
      </c>
      <c r="AW121" s="26">
        <f t="shared" si="44"/>
        <v>0</v>
      </c>
      <c r="AX121" s="37">
        <f t="shared" si="41"/>
        <v>0</v>
      </c>
    </row>
    <row r="122" spans="1:50" outlineLevel="1" x14ac:dyDescent="0.2">
      <c r="A122" s="36">
        <f>'Långtidsförhyrning Södra SE'!B97</f>
        <v>0</v>
      </c>
      <c r="B122" s="36">
        <f t="shared" si="35"/>
        <v>0</v>
      </c>
      <c r="C122" s="36">
        <f>'Långtidsförhyrning Södra SE'!C97</f>
        <v>0</v>
      </c>
      <c r="D122" s="36">
        <f>'Långtidsförhyrning Södra SE'!D97</f>
        <v>0</v>
      </c>
      <c r="E122" s="36">
        <f>'Långtidsförhyrning Södra SE'!E97</f>
        <v>0</v>
      </c>
      <c r="F122" s="36">
        <f>'Långtidsförhyrning Södra SE'!F97</f>
        <v>0</v>
      </c>
      <c r="G122" s="36">
        <f>'Långtidsförhyrning Södra SE'!G97</f>
        <v>0</v>
      </c>
      <c r="H122" s="36">
        <f>'Långtidsförhyrning Södra SE'!H97</f>
        <v>0</v>
      </c>
      <c r="I122" s="36">
        <f>'Långtidsförhyrning Södra SE'!I97</f>
        <v>0</v>
      </c>
      <c r="J122" s="36">
        <f>'Långtidsförhyrning Södra SE'!J97</f>
        <v>0</v>
      </c>
      <c r="K122" s="36">
        <f>'Långtidsförhyrning Södra SE'!K97</f>
        <v>0</v>
      </c>
      <c r="L122" s="36">
        <f>'Långtidsförhyrning Södra SE'!L97</f>
        <v>0</v>
      </c>
      <c r="M122" s="36">
        <f>'Långtidsförhyrning Södra SE'!M97</f>
        <v>0</v>
      </c>
      <c r="N122" s="36">
        <f>'Långtidsförhyrning Södra SE'!N97</f>
        <v>0</v>
      </c>
      <c r="P122" s="38">
        <f t="shared" si="36"/>
        <v>0</v>
      </c>
      <c r="Q122" s="29">
        <f t="shared" si="37"/>
        <v>0</v>
      </c>
      <c r="R122" s="42">
        <f t="shared" si="38"/>
        <v>0</v>
      </c>
      <c r="S122" s="45">
        <f t="shared" si="34"/>
        <v>0</v>
      </c>
      <c r="U122" s="36">
        <f t="shared" si="31"/>
        <v>0</v>
      </c>
      <c r="V122" s="26">
        <f t="shared" si="31"/>
        <v>0</v>
      </c>
      <c r="W122" s="26">
        <f t="shared" si="31"/>
        <v>0</v>
      </c>
      <c r="X122" s="26">
        <f t="shared" si="31"/>
        <v>0</v>
      </c>
      <c r="Y122" s="26">
        <f t="shared" si="31"/>
        <v>0</v>
      </c>
      <c r="Z122" s="26">
        <f t="shared" si="31"/>
        <v>0</v>
      </c>
      <c r="AA122" s="26">
        <f t="shared" si="42"/>
        <v>0</v>
      </c>
      <c r="AB122" s="26">
        <f t="shared" si="42"/>
        <v>0</v>
      </c>
      <c r="AC122" s="26">
        <f t="shared" si="42"/>
        <v>0</v>
      </c>
      <c r="AD122" s="37">
        <f t="shared" si="39"/>
        <v>0</v>
      </c>
      <c r="AE122" s="36">
        <f t="shared" si="32"/>
        <v>0</v>
      </c>
      <c r="AF122" s="26">
        <f t="shared" si="32"/>
        <v>0</v>
      </c>
      <c r="AG122" s="26">
        <f t="shared" si="32"/>
        <v>0</v>
      </c>
      <c r="AH122" s="26">
        <f t="shared" si="32"/>
        <v>0</v>
      </c>
      <c r="AI122" s="26">
        <f t="shared" si="32"/>
        <v>0</v>
      </c>
      <c r="AJ122" s="26">
        <f t="shared" si="32"/>
        <v>0</v>
      </c>
      <c r="AK122" s="26">
        <f t="shared" si="43"/>
        <v>0</v>
      </c>
      <c r="AL122" s="26">
        <f t="shared" si="43"/>
        <v>0</v>
      </c>
      <c r="AM122" s="26">
        <f t="shared" si="43"/>
        <v>0</v>
      </c>
      <c r="AN122" s="37">
        <f t="shared" si="40"/>
        <v>0</v>
      </c>
      <c r="AO122" s="36">
        <f t="shared" si="33"/>
        <v>0</v>
      </c>
      <c r="AP122" s="26">
        <f t="shared" si="33"/>
        <v>0</v>
      </c>
      <c r="AQ122" s="26">
        <f t="shared" si="33"/>
        <v>0</v>
      </c>
      <c r="AR122" s="26">
        <f t="shared" si="33"/>
        <v>0</v>
      </c>
      <c r="AS122" s="26">
        <f t="shared" si="33"/>
        <v>0</v>
      </c>
      <c r="AT122" s="26">
        <f t="shared" si="33"/>
        <v>0</v>
      </c>
      <c r="AU122" s="26">
        <f t="shared" si="44"/>
        <v>0</v>
      </c>
      <c r="AV122" s="26">
        <f t="shared" si="44"/>
        <v>0</v>
      </c>
      <c r="AW122" s="26">
        <f t="shared" si="44"/>
        <v>0</v>
      </c>
      <c r="AX122" s="37">
        <f t="shared" si="41"/>
        <v>0</v>
      </c>
    </row>
    <row r="123" spans="1:50" outlineLevel="1" x14ac:dyDescent="0.2">
      <c r="A123" s="36">
        <f>'Långtidsförhyrning Södra SE'!B98</f>
        <v>0</v>
      </c>
      <c r="B123" s="36">
        <f t="shared" si="35"/>
        <v>0</v>
      </c>
      <c r="C123" s="36">
        <f>'Långtidsförhyrning Södra SE'!C98</f>
        <v>0</v>
      </c>
      <c r="D123" s="36">
        <f>'Långtidsförhyrning Södra SE'!D98</f>
        <v>0</v>
      </c>
      <c r="E123" s="36">
        <f>'Långtidsförhyrning Södra SE'!E98</f>
        <v>0</v>
      </c>
      <c r="F123" s="36">
        <f>'Långtidsförhyrning Södra SE'!F98</f>
        <v>0</v>
      </c>
      <c r="G123" s="36">
        <f>'Långtidsförhyrning Södra SE'!G98</f>
        <v>0</v>
      </c>
      <c r="H123" s="36">
        <f>'Långtidsförhyrning Södra SE'!H98</f>
        <v>0</v>
      </c>
      <c r="I123" s="36">
        <f>'Långtidsförhyrning Södra SE'!I98</f>
        <v>0</v>
      </c>
      <c r="J123" s="36">
        <f>'Långtidsförhyrning Södra SE'!J98</f>
        <v>0</v>
      </c>
      <c r="K123" s="36">
        <f>'Långtidsförhyrning Södra SE'!K98</f>
        <v>0</v>
      </c>
      <c r="L123" s="36">
        <f>'Långtidsförhyrning Södra SE'!L98</f>
        <v>0</v>
      </c>
      <c r="M123" s="36">
        <f>'Långtidsförhyrning Södra SE'!M98</f>
        <v>0</v>
      </c>
      <c r="N123" s="36">
        <f>'Långtidsförhyrning Södra SE'!N98</f>
        <v>0</v>
      </c>
      <c r="P123" s="38">
        <f t="shared" si="36"/>
        <v>0</v>
      </c>
      <c r="Q123" s="29">
        <f t="shared" si="37"/>
        <v>0</v>
      </c>
      <c r="R123" s="42">
        <f t="shared" si="38"/>
        <v>0</v>
      </c>
      <c r="S123" s="45">
        <f t="shared" si="34"/>
        <v>0</v>
      </c>
      <c r="U123" s="36">
        <f t="shared" si="31"/>
        <v>0</v>
      </c>
      <c r="V123" s="26">
        <f t="shared" si="31"/>
        <v>0</v>
      </c>
      <c r="W123" s="26">
        <f t="shared" si="31"/>
        <v>0</v>
      </c>
      <c r="X123" s="26">
        <f t="shared" si="31"/>
        <v>0</v>
      </c>
      <c r="Y123" s="26">
        <f t="shared" si="31"/>
        <v>0</v>
      </c>
      <c r="Z123" s="26">
        <f t="shared" si="31"/>
        <v>0</v>
      </c>
      <c r="AA123" s="26">
        <f t="shared" si="42"/>
        <v>0</v>
      </c>
      <c r="AB123" s="26">
        <f t="shared" si="42"/>
        <v>0</v>
      </c>
      <c r="AC123" s="26">
        <f t="shared" si="42"/>
        <v>0</v>
      </c>
      <c r="AD123" s="37">
        <f t="shared" si="39"/>
        <v>0</v>
      </c>
      <c r="AE123" s="36">
        <f t="shared" si="32"/>
        <v>0</v>
      </c>
      <c r="AF123" s="26">
        <f t="shared" si="32"/>
        <v>0</v>
      </c>
      <c r="AG123" s="26">
        <f t="shared" si="32"/>
        <v>0</v>
      </c>
      <c r="AH123" s="26">
        <f t="shared" si="32"/>
        <v>0</v>
      </c>
      <c r="AI123" s="26">
        <f t="shared" si="32"/>
        <v>0</v>
      </c>
      <c r="AJ123" s="26">
        <f t="shared" si="32"/>
        <v>0</v>
      </c>
      <c r="AK123" s="26">
        <f t="shared" si="43"/>
        <v>0</v>
      </c>
      <c r="AL123" s="26">
        <f t="shared" si="43"/>
        <v>0</v>
      </c>
      <c r="AM123" s="26">
        <f t="shared" si="43"/>
        <v>0</v>
      </c>
      <c r="AN123" s="37">
        <f t="shared" si="40"/>
        <v>0</v>
      </c>
      <c r="AO123" s="36">
        <f t="shared" si="33"/>
        <v>0</v>
      </c>
      <c r="AP123" s="26">
        <f t="shared" si="33"/>
        <v>0</v>
      </c>
      <c r="AQ123" s="26">
        <f t="shared" si="33"/>
        <v>0</v>
      </c>
      <c r="AR123" s="26">
        <f t="shared" si="33"/>
        <v>0</v>
      </c>
      <c r="AS123" s="26">
        <f t="shared" si="33"/>
        <v>0</v>
      </c>
      <c r="AT123" s="26">
        <f t="shared" si="33"/>
        <v>0</v>
      </c>
      <c r="AU123" s="26">
        <f t="shared" si="44"/>
        <v>0</v>
      </c>
      <c r="AV123" s="26">
        <f t="shared" si="44"/>
        <v>0</v>
      </c>
      <c r="AW123" s="26">
        <f t="shared" si="44"/>
        <v>0</v>
      </c>
      <c r="AX123" s="37">
        <f t="shared" si="41"/>
        <v>0</v>
      </c>
    </row>
    <row r="124" spans="1:50" outlineLevel="1" x14ac:dyDescent="0.2">
      <c r="A124" s="36">
        <f>'Långtidsförhyrning Södra SE'!B99</f>
        <v>0</v>
      </c>
      <c r="B124" s="36">
        <f t="shared" si="35"/>
        <v>0</v>
      </c>
      <c r="C124" s="36">
        <f>'Långtidsförhyrning Södra SE'!C99</f>
        <v>0</v>
      </c>
      <c r="D124" s="36">
        <f>'Långtidsförhyrning Södra SE'!D99</f>
        <v>0</v>
      </c>
      <c r="E124" s="36">
        <f>'Långtidsförhyrning Södra SE'!E99</f>
        <v>0</v>
      </c>
      <c r="F124" s="36">
        <f>'Långtidsförhyrning Södra SE'!F99</f>
        <v>0</v>
      </c>
      <c r="G124" s="36">
        <f>'Långtidsförhyrning Södra SE'!G99</f>
        <v>0</v>
      </c>
      <c r="H124" s="36">
        <f>'Långtidsförhyrning Södra SE'!H99</f>
        <v>0</v>
      </c>
      <c r="I124" s="36">
        <f>'Långtidsförhyrning Södra SE'!I99</f>
        <v>0</v>
      </c>
      <c r="J124" s="36">
        <f>'Långtidsförhyrning Södra SE'!J99</f>
        <v>0</v>
      </c>
      <c r="K124" s="36">
        <f>'Långtidsförhyrning Södra SE'!K99</f>
        <v>0</v>
      </c>
      <c r="L124" s="36">
        <f>'Långtidsförhyrning Södra SE'!L99</f>
        <v>0</v>
      </c>
      <c r="M124" s="36">
        <f>'Långtidsförhyrning Södra SE'!M99</f>
        <v>0</v>
      </c>
      <c r="N124" s="36">
        <f>'Långtidsförhyrning Södra SE'!N99</f>
        <v>0</v>
      </c>
      <c r="P124" s="38">
        <f t="shared" si="36"/>
        <v>0</v>
      </c>
      <c r="Q124" s="29">
        <f t="shared" si="37"/>
        <v>0</v>
      </c>
      <c r="R124" s="42">
        <f t="shared" si="38"/>
        <v>0</v>
      </c>
      <c r="S124" s="45">
        <f t="shared" si="34"/>
        <v>0</v>
      </c>
      <c r="U124" s="36">
        <f t="shared" si="31"/>
        <v>0</v>
      </c>
      <c r="V124" s="26">
        <f t="shared" si="31"/>
        <v>0</v>
      </c>
      <c r="W124" s="26">
        <f t="shared" si="31"/>
        <v>0</v>
      </c>
      <c r="X124" s="26">
        <f t="shared" si="31"/>
        <v>0</v>
      </c>
      <c r="Y124" s="26">
        <f t="shared" si="31"/>
        <v>0</v>
      </c>
      <c r="Z124" s="26">
        <f t="shared" si="31"/>
        <v>0</v>
      </c>
      <c r="AA124" s="26">
        <f t="shared" si="42"/>
        <v>0</v>
      </c>
      <c r="AB124" s="26">
        <f t="shared" si="42"/>
        <v>0</v>
      </c>
      <c r="AC124" s="26">
        <f t="shared" si="42"/>
        <v>0</v>
      </c>
      <c r="AD124" s="37">
        <f t="shared" si="39"/>
        <v>0</v>
      </c>
      <c r="AE124" s="36">
        <f t="shared" si="32"/>
        <v>0</v>
      </c>
      <c r="AF124" s="26">
        <f t="shared" si="32"/>
        <v>0</v>
      </c>
      <c r="AG124" s="26">
        <f t="shared" si="32"/>
        <v>0</v>
      </c>
      <c r="AH124" s="26">
        <f t="shared" si="32"/>
        <v>0</v>
      </c>
      <c r="AI124" s="26">
        <f t="shared" si="32"/>
        <v>0</v>
      </c>
      <c r="AJ124" s="26">
        <f t="shared" si="32"/>
        <v>0</v>
      </c>
      <c r="AK124" s="26">
        <f t="shared" si="43"/>
        <v>0</v>
      </c>
      <c r="AL124" s="26">
        <f t="shared" si="43"/>
        <v>0</v>
      </c>
      <c r="AM124" s="26">
        <f t="shared" si="43"/>
        <v>0</v>
      </c>
      <c r="AN124" s="37">
        <f t="shared" si="40"/>
        <v>0</v>
      </c>
      <c r="AO124" s="36">
        <f t="shared" si="33"/>
        <v>0</v>
      </c>
      <c r="AP124" s="26">
        <f t="shared" si="33"/>
        <v>0</v>
      </c>
      <c r="AQ124" s="26">
        <f t="shared" si="33"/>
        <v>0</v>
      </c>
      <c r="AR124" s="26">
        <f t="shared" si="33"/>
        <v>0</v>
      </c>
      <c r="AS124" s="26">
        <f t="shared" si="33"/>
        <v>0</v>
      </c>
      <c r="AT124" s="26">
        <f t="shared" si="33"/>
        <v>0</v>
      </c>
      <c r="AU124" s="26">
        <f t="shared" si="44"/>
        <v>0</v>
      </c>
      <c r="AV124" s="26">
        <f t="shared" si="44"/>
        <v>0</v>
      </c>
      <c r="AW124" s="26">
        <f t="shared" si="44"/>
        <v>0</v>
      </c>
      <c r="AX124" s="37">
        <f t="shared" si="41"/>
        <v>0</v>
      </c>
    </row>
    <row r="125" spans="1:50" outlineLevel="1" x14ac:dyDescent="0.2">
      <c r="A125" s="36">
        <f>'Långtidsförhyrning Södra SE'!B100</f>
        <v>0</v>
      </c>
      <c r="B125" s="36">
        <f t="shared" si="35"/>
        <v>0</v>
      </c>
      <c r="C125" s="36">
        <f>'Långtidsförhyrning Södra SE'!C100</f>
        <v>0</v>
      </c>
      <c r="D125" s="36">
        <f>'Långtidsförhyrning Södra SE'!D100</f>
        <v>0</v>
      </c>
      <c r="E125" s="36">
        <f>'Långtidsförhyrning Södra SE'!E100</f>
        <v>0</v>
      </c>
      <c r="F125" s="36">
        <f>'Långtidsförhyrning Södra SE'!F100</f>
        <v>0</v>
      </c>
      <c r="G125" s="36">
        <f>'Långtidsförhyrning Södra SE'!G100</f>
        <v>0</v>
      </c>
      <c r="H125" s="36">
        <f>'Långtidsförhyrning Södra SE'!H100</f>
        <v>0</v>
      </c>
      <c r="I125" s="36">
        <f>'Långtidsförhyrning Södra SE'!I100</f>
        <v>0</v>
      </c>
      <c r="J125" s="36">
        <f>'Långtidsförhyrning Södra SE'!J100</f>
        <v>0</v>
      </c>
      <c r="K125" s="36">
        <f>'Långtidsförhyrning Södra SE'!K100</f>
        <v>0</v>
      </c>
      <c r="L125" s="36">
        <f>'Långtidsförhyrning Södra SE'!L100</f>
        <v>0</v>
      </c>
      <c r="M125" s="36">
        <f>'Långtidsförhyrning Södra SE'!M100</f>
        <v>0</v>
      </c>
      <c r="N125" s="36">
        <f>'Långtidsförhyrning Södra SE'!N100</f>
        <v>0</v>
      </c>
      <c r="P125" s="38">
        <f t="shared" si="36"/>
        <v>0</v>
      </c>
      <c r="Q125" s="29">
        <f t="shared" si="37"/>
        <v>0</v>
      </c>
      <c r="R125" s="42">
        <f t="shared" si="38"/>
        <v>0</v>
      </c>
      <c r="S125" s="45">
        <f t="shared" si="34"/>
        <v>0</v>
      </c>
      <c r="U125" s="36">
        <f t="shared" si="31"/>
        <v>0</v>
      </c>
      <c r="V125" s="26">
        <f t="shared" si="31"/>
        <v>0</v>
      </c>
      <c r="W125" s="26">
        <f t="shared" si="31"/>
        <v>0</v>
      </c>
      <c r="X125" s="26">
        <f t="shared" ref="X125:AC188" si="45">IF(G125="Ja",G$28*$B125,0)</f>
        <v>0</v>
      </c>
      <c r="Y125" s="26">
        <f t="shared" si="45"/>
        <v>0</v>
      </c>
      <c r="Z125" s="26">
        <f t="shared" si="45"/>
        <v>0</v>
      </c>
      <c r="AA125" s="26">
        <f t="shared" si="42"/>
        <v>0</v>
      </c>
      <c r="AB125" s="26">
        <f t="shared" si="42"/>
        <v>0</v>
      </c>
      <c r="AC125" s="26">
        <f t="shared" si="42"/>
        <v>0</v>
      </c>
      <c r="AD125" s="37">
        <f t="shared" si="39"/>
        <v>0</v>
      </c>
      <c r="AE125" s="36">
        <f t="shared" si="32"/>
        <v>0</v>
      </c>
      <c r="AF125" s="26">
        <f t="shared" si="32"/>
        <v>0</v>
      </c>
      <c r="AG125" s="26">
        <f t="shared" si="32"/>
        <v>0</v>
      </c>
      <c r="AH125" s="26">
        <f t="shared" ref="AH125:AM188" si="46">IF(G125="Ja",G$29*$B125,0)</f>
        <v>0</v>
      </c>
      <c r="AI125" s="26">
        <f t="shared" si="46"/>
        <v>0</v>
      </c>
      <c r="AJ125" s="26">
        <f t="shared" si="46"/>
        <v>0</v>
      </c>
      <c r="AK125" s="26">
        <f t="shared" si="43"/>
        <v>0</v>
      </c>
      <c r="AL125" s="26">
        <f t="shared" si="43"/>
        <v>0</v>
      </c>
      <c r="AM125" s="26">
        <f t="shared" si="43"/>
        <v>0</v>
      </c>
      <c r="AN125" s="37">
        <f t="shared" si="40"/>
        <v>0</v>
      </c>
      <c r="AO125" s="36">
        <f t="shared" si="33"/>
        <v>0</v>
      </c>
      <c r="AP125" s="26">
        <f t="shared" si="33"/>
        <v>0</v>
      </c>
      <c r="AQ125" s="26">
        <f t="shared" si="33"/>
        <v>0</v>
      </c>
      <c r="AR125" s="26">
        <f t="shared" ref="AR125:AW188" si="47">IF(G125="Ja",G$30*$B125,0)</f>
        <v>0</v>
      </c>
      <c r="AS125" s="26">
        <f t="shared" si="47"/>
        <v>0</v>
      </c>
      <c r="AT125" s="26">
        <f t="shared" si="47"/>
        <v>0</v>
      </c>
      <c r="AU125" s="26">
        <f t="shared" si="44"/>
        <v>0</v>
      </c>
      <c r="AV125" s="26">
        <f t="shared" si="44"/>
        <v>0</v>
      </c>
      <c r="AW125" s="26">
        <f t="shared" si="44"/>
        <v>0</v>
      </c>
      <c r="AX125" s="37">
        <f t="shared" si="41"/>
        <v>0</v>
      </c>
    </row>
    <row r="126" spans="1:50" outlineLevel="1" x14ac:dyDescent="0.2">
      <c r="A126" s="36">
        <f>'Långtidsförhyrning Södra SE'!B101</f>
        <v>0</v>
      </c>
      <c r="B126" s="36">
        <f t="shared" si="35"/>
        <v>0</v>
      </c>
      <c r="C126" s="36">
        <f>'Långtidsförhyrning Södra SE'!C101</f>
        <v>0</v>
      </c>
      <c r="D126" s="36">
        <f>'Långtidsförhyrning Södra SE'!D101</f>
        <v>0</v>
      </c>
      <c r="E126" s="36">
        <f>'Långtidsförhyrning Södra SE'!E101</f>
        <v>0</v>
      </c>
      <c r="F126" s="36">
        <f>'Långtidsförhyrning Södra SE'!F101</f>
        <v>0</v>
      </c>
      <c r="G126" s="36">
        <f>'Långtidsförhyrning Södra SE'!G101</f>
        <v>0</v>
      </c>
      <c r="H126" s="36">
        <f>'Långtidsförhyrning Södra SE'!H101</f>
        <v>0</v>
      </c>
      <c r="I126" s="36">
        <f>'Långtidsförhyrning Södra SE'!I101</f>
        <v>0</v>
      </c>
      <c r="J126" s="36">
        <f>'Långtidsförhyrning Södra SE'!J101</f>
        <v>0</v>
      </c>
      <c r="K126" s="36">
        <f>'Långtidsförhyrning Södra SE'!K101</f>
        <v>0</v>
      </c>
      <c r="L126" s="36">
        <f>'Långtidsförhyrning Södra SE'!L101</f>
        <v>0</v>
      </c>
      <c r="M126" s="36">
        <f>'Långtidsförhyrning Södra SE'!M101</f>
        <v>0</v>
      </c>
      <c r="N126" s="36">
        <f>'Långtidsförhyrning Södra SE'!N101</f>
        <v>0</v>
      </c>
      <c r="P126" s="38">
        <f t="shared" si="36"/>
        <v>0</v>
      </c>
      <c r="Q126" s="29">
        <f t="shared" si="37"/>
        <v>0</v>
      </c>
      <c r="R126" s="42">
        <f t="shared" si="38"/>
        <v>0</v>
      </c>
      <c r="S126" s="45">
        <f t="shared" si="34"/>
        <v>0</v>
      </c>
      <c r="U126" s="36">
        <f t="shared" ref="U126:Z189" si="48">IF(D126="Ja",D$28*$B126,0)</f>
        <v>0</v>
      </c>
      <c r="V126" s="26">
        <f t="shared" si="48"/>
        <v>0</v>
      </c>
      <c r="W126" s="26">
        <f t="shared" si="48"/>
        <v>0</v>
      </c>
      <c r="X126" s="26">
        <f t="shared" si="45"/>
        <v>0</v>
      </c>
      <c r="Y126" s="26">
        <f t="shared" si="45"/>
        <v>0</v>
      </c>
      <c r="Z126" s="26">
        <f t="shared" si="45"/>
        <v>0</v>
      </c>
      <c r="AA126" s="26">
        <f t="shared" si="42"/>
        <v>0</v>
      </c>
      <c r="AB126" s="26">
        <f t="shared" si="42"/>
        <v>0</v>
      </c>
      <c r="AC126" s="26">
        <f t="shared" si="42"/>
        <v>0</v>
      </c>
      <c r="AD126" s="37">
        <f t="shared" si="39"/>
        <v>0</v>
      </c>
      <c r="AE126" s="36">
        <f t="shared" ref="AE126:AJ189" si="49">IF(D126="Ja",D$29*$B126,0)</f>
        <v>0</v>
      </c>
      <c r="AF126" s="26">
        <f t="shared" si="49"/>
        <v>0</v>
      </c>
      <c r="AG126" s="26">
        <f t="shared" si="49"/>
        <v>0</v>
      </c>
      <c r="AH126" s="26">
        <f t="shared" si="46"/>
        <v>0</v>
      </c>
      <c r="AI126" s="26">
        <f t="shared" si="46"/>
        <v>0</v>
      </c>
      <c r="AJ126" s="26">
        <f t="shared" si="46"/>
        <v>0</v>
      </c>
      <c r="AK126" s="26">
        <f t="shared" si="43"/>
        <v>0</v>
      </c>
      <c r="AL126" s="26">
        <f t="shared" si="43"/>
        <v>0</v>
      </c>
      <c r="AM126" s="26">
        <f t="shared" si="43"/>
        <v>0</v>
      </c>
      <c r="AN126" s="37">
        <f t="shared" si="40"/>
        <v>0</v>
      </c>
      <c r="AO126" s="36">
        <f t="shared" ref="AO126:AT189" si="50">IF(D126="Ja",D$30*$B126,0)</f>
        <v>0</v>
      </c>
      <c r="AP126" s="26">
        <f t="shared" si="50"/>
        <v>0</v>
      </c>
      <c r="AQ126" s="26">
        <f t="shared" si="50"/>
        <v>0</v>
      </c>
      <c r="AR126" s="26">
        <f t="shared" si="47"/>
        <v>0</v>
      </c>
      <c r="AS126" s="26">
        <f t="shared" si="47"/>
        <v>0</v>
      </c>
      <c r="AT126" s="26">
        <f t="shared" si="47"/>
        <v>0</v>
      </c>
      <c r="AU126" s="26">
        <f t="shared" si="44"/>
        <v>0</v>
      </c>
      <c r="AV126" s="26">
        <f t="shared" si="44"/>
        <v>0</v>
      </c>
      <c r="AW126" s="26">
        <f t="shared" si="44"/>
        <v>0</v>
      </c>
      <c r="AX126" s="37">
        <f t="shared" si="41"/>
        <v>0</v>
      </c>
    </row>
    <row r="127" spans="1:50" outlineLevel="1" x14ac:dyDescent="0.2">
      <c r="A127" s="36">
        <f>'Långtidsförhyrning Södra SE'!B102</f>
        <v>0</v>
      </c>
      <c r="B127" s="36">
        <f t="shared" si="35"/>
        <v>0</v>
      </c>
      <c r="C127" s="36">
        <f>'Långtidsförhyrning Södra SE'!C102</f>
        <v>0</v>
      </c>
      <c r="D127" s="36">
        <f>'Långtidsförhyrning Södra SE'!D102</f>
        <v>0</v>
      </c>
      <c r="E127" s="36">
        <f>'Långtidsförhyrning Södra SE'!E102</f>
        <v>0</v>
      </c>
      <c r="F127" s="36">
        <f>'Långtidsförhyrning Södra SE'!F102</f>
        <v>0</v>
      </c>
      <c r="G127" s="36">
        <f>'Långtidsförhyrning Södra SE'!G102</f>
        <v>0</v>
      </c>
      <c r="H127" s="36">
        <f>'Långtidsförhyrning Södra SE'!H102</f>
        <v>0</v>
      </c>
      <c r="I127" s="36">
        <f>'Långtidsförhyrning Södra SE'!I102</f>
        <v>0</v>
      </c>
      <c r="J127" s="36">
        <f>'Långtidsförhyrning Södra SE'!J102</f>
        <v>0</v>
      </c>
      <c r="K127" s="36">
        <f>'Långtidsförhyrning Södra SE'!K102</f>
        <v>0</v>
      </c>
      <c r="L127" s="36">
        <f>'Långtidsförhyrning Södra SE'!L102</f>
        <v>0</v>
      </c>
      <c r="M127" s="36">
        <f>'Långtidsförhyrning Södra SE'!M102</f>
        <v>0</v>
      </c>
      <c r="N127" s="36">
        <f>'Långtidsförhyrning Södra SE'!N102</f>
        <v>0</v>
      </c>
      <c r="P127" s="38">
        <f t="shared" si="36"/>
        <v>0</v>
      </c>
      <c r="Q127" s="29">
        <f t="shared" si="37"/>
        <v>0</v>
      </c>
      <c r="R127" s="42">
        <f t="shared" si="38"/>
        <v>0</v>
      </c>
      <c r="S127" s="45">
        <f t="shared" si="34"/>
        <v>0</v>
      </c>
      <c r="U127" s="36">
        <f t="shared" si="48"/>
        <v>0</v>
      </c>
      <c r="V127" s="26">
        <f t="shared" si="48"/>
        <v>0</v>
      </c>
      <c r="W127" s="26">
        <f t="shared" si="48"/>
        <v>0</v>
      </c>
      <c r="X127" s="26">
        <f t="shared" si="45"/>
        <v>0</v>
      </c>
      <c r="Y127" s="26">
        <f t="shared" si="45"/>
        <v>0</v>
      </c>
      <c r="Z127" s="26">
        <f t="shared" si="45"/>
        <v>0</v>
      </c>
      <c r="AA127" s="26">
        <f t="shared" si="42"/>
        <v>0</v>
      </c>
      <c r="AB127" s="26">
        <f t="shared" si="42"/>
        <v>0</v>
      </c>
      <c r="AC127" s="26">
        <f t="shared" si="42"/>
        <v>0</v>
      </c>
      <c r="AD127" s="37">
        <f t="shared" si="39"/>
        <v>0</v>
      </c>
      <c r="AE127" s="36">
        <f t="shared" si="49"/>
        <v>0</v>
      </c>
      <c r="AF127" s="26">
        <f t="shared" si="49"/>
        <v>0</v>
      </c>
      <c r="AG127" s="26">
        <f t="shared" si="49"/>
        <v>0</v>
      </c>
      <c r="AH127" s="26">
        <f t="shared" si="46"/>
        <v>0</v>
      </c>
      <c r="AI127" s="26">
        <f t="shared" si="46"/>
        <v>0</v>
      </c>
      <c r="AJ127" s="26">
        <f t="shared" si="46"/>
        <v>0</v>
      </c>
      <c r="AK127" s="26">
        <f t="shared" si="43"/>
        <v>0</v>
      </c>
      <c r="AL127" s="26">
        <f t="shared" si="43"/>
        <v>0</v>
      </c>
      <c r="AM127" s="26">
        <f t="shared" si="43"/>
        <v>0</v>
      </c>
      <c r="AN127" s="37">
        <f t="shared" si="40"/>
        <v>0</v>
      </c>
      <c r="AO127" s="36">
        <f t="shared" si="50"/>
        <v>0</v>
      </c>
      <c r="AP127" s="26">
        <f t="shared" si="50"/>
        <v>0</v>
      </c>
      <c r="AQ127" s="26">
        <f t="shared" si="50"/>
        <v>0</v>
      </c>
      <c r="AR127" s="26">
        <f t="shared" si="47"/>
        <v>0</v>
      </c>
      <c r="AS127" s="26">
        <f t="shared" si="47"/>
        <v>0</v>
      </c>
      <c r="AT127" s="26">
        <f t="shared" si="47"/>
        <v>0</v>
      </c>
      <c r="AU127" s="26">
        <f t="shared" si="44"/>
        <v>0</v>
      </c>
      <c r="AV127" s="26">
        <f t="shared" si="44"/>
        <v>0</v>
      </c>
      <c r="AW127" s="26">
        <f t="shared" si="44"/>
        <v>0</v>
      </c>
      <c r="AX127" s="37">
        <f t="shared" si="41"/>
        <v>0</v>
      </c>
    </row>
    <row r="128" spans="1:50" outlineLevel="1" x14ac:dyDescent="0.2">
      <c r="A128" s="36">
        <f>'Långtidsförhyrning Södra SE'!B103</f>
        <v>0</v>
      </c>
      <c r="B128" s="36">
        <f t="shared" si="35"/>
        <v>0</v>
      </c>
      <c r="C128" s="36">
        <f>'Långtidsförhyrning Södra SE'!C103</f>
        <v>0</v>
      </c>
      <c r="D128" s="36">
        <f>'Långtidsförhyrning Södra SE'!D103</f>
        <v>0</v>
      </c>
      <c r="E128" s="36">
        <f>'Långtidsförhyrning Södra SE'!E103</f>
        <v>0</v>
      </c>
      <c r="F128" s="36">
        <f>'Långtidsförhyrning Södra SE'!F103</f>
        <v>0</v>
      </c>
      <c r="G128" s="36">
        <f>'Långtidsförhyrning Södra SE'!G103</f>
        <v>0</v>
      </c>
      <c r="H128" s="36">
        <f>'Långtidsförhyrning Södra SE'!H103</f>
        <v>0</v>
      </c>
      <c r="I128" s="36">
        <f>'Långtidsförhyrning Södra SE'!I103</f>
        <v>0</v>
      </c>
      <c r="J128" s="36">
        <f>'Långtidsförhyrning Södra SE'!J103</f>
        <v>0</v>
      </c>
      <c r="K128" s="36">
        <f>'Långtidsförhyrning Södra SE'!K103</f>
        <v>0</v>
      </c>
      <c r="L128" s="36">
        <f>'Långtidsförhyrning Södra SE'!L103</f>
        <v>0</v>
      </c>
      <c r="M128" s="36">
        <f>'Långtidsförhyrning Södra SE'!M103</f>
        <v>0</v>
      </c>
      <c r="N128" s="36">
        <f>'Långtidsförhyrning Södra SE'!N103</f>
        <v>0</v>
      </c>
      <c r="P128" s="38">
        <f t="shared" si="36"/>
        <v>0</v>
      </c>
      <c r="Q128" s="29">
        <f t="shared" si="37"/>
        <v>0</v>
      </c>
      <c r="R128" s="42">
        <f t="shared" si="38"/>
        <v>0</v>
      </c>
      <c r="S128" s="45">
        <f t="shared" si="34"/>
        <v>0</v>
      </c>
      <c r="U128" s="36">
        <f t="shared" si="48"/>
        <v>0</v>
      </c>
      <c r="V128" s="26">
        <f t="shared" si="48"/>
        <v>0</v>
      </c>
      <c r="W128" s="26">
        <f t="shared" si="48"/>
        <v>0</v>
      </c>
      <c r="X128" s="26">
        <f t="shared" si="45"/>
        <v>0</v>
      </c>
      <c r="Y128" s="26">
        <f t="shared" si="45"/>
        <v>0</v>
      </c>
      <c r="Z128" s="26">
        <f t="shared" si="45"/>
        <v>0</v>
      </c>
      <c r="AA128" s="26">
        <f t="shared" si="42"/>
        <v>0</v>
      </c>
      <c r="AB128" s="26">
        <f t="shared" si="42"/>
        <v>0</v>
      </c>
      <c r="AC128" s="26">
        <f t="shared" si="42"/>
        <v>0</v>
      </c>
      <c r="AD128" s="37">
        <f t="shared" si="39"/>
        <v>0</v>
      </c>
      <c r="AE128" s="36">
        <f t="shared" si="49"/>
        <v>0</v>
      </c>
      <c r="AF128" s="26">
        <f t="shared" si="49"/>
        <v>0</v>
      </c>
      <c r="AG128" s="26">
        <f t="shared" si="49"/>
        <v>0</v>
      </c>
      <c r="AH128" s="26">
        <f t="shared" si="46"/>
        <v>0</v>
      </c>
      <c r="AI128" s="26">
        <f t="shared" si="46"/>
        <v>0</v>
      </c>
      <c r="AJ128" s="26">
        <f t="shared" si="46"/>
        <v>0</v>
      </c>
      <c r="AK128" s="26">
        <f t="shared" si="43"/>
        <v>0</v>
      </c>
      <c r="AL128" s="26">
        <f t="shared" si="43"/>
        <v>0</v>
      </c>
      <c r="AM128" s="26">
        <f t="shared" si="43"/>
        <v>0</v>
      </c>
      <c r="AN128" s="37">
        <f t="shared" si="40"/>
        <v>0</v>
      </c>
      <c r="AO128" s="36">
        <f t="shared" si="50"/>
        <v>0</v>
      </c>
      <c r="AP128" s="26">
        <f t="shared" si="50"/>
        <v>0</v>
      </c>
      <c r="AQ128" s="26">
        <f t="shared" si="50"/>
        <v>0</v>
      </c>
      <c r="AR128" s="26">
        <f t="shared" si="47"/>
        <v>0</v>
      </c>
      <c r="AS128" s="26">
        <f t="shared" si="47"/>
        <v>0</v>
      </c>
      <c r="AT128" s="26">
        <f t="shared" si="47"/>
        <v>0</v>
      </c>
      <c r="AU128" s="26">
        <f t="shared" si="44"/>
        <v>0</v>
      </c>
      <c r="AV128" s="26">
        <f t="shared" si="44"/>
        <v>0</v>
      </c>
      <c r="AW128" s="26">
        <f t="shared" si="44"/>
        <v>0</v>
      </c>
      <c r="AX128" s="37">
        <f t="shared" si="41"/>
        <v>0</v>
      </c>
    </row>
    <row r="129" spans="1:50" outlineLevel="1" x14ac:dyDescent="0.2">
      <c r="A129" s="36">
        <f>'Långtidsförhyrning Södra SE'!B104</f>
        <v>0</v>
      </c>
      <c r="B129" s="36">
        <f t="shared" si="35"/>
        <v>0</v>
      </c>
      <c r="C129" s="36">
        <f>'Långtidsförhyrning Södra SE'!C104</f>
        <v>0</v>
      </c>
      <c r="D129" s="36">
        <f>'Långtidsförhyrning Södra SE'!D104</f>
        <v>0</v>
      </c>
      <c r="E129" s="36">
        <f>'Långtidsförhyrning Södra SE'!E104</f>
        <v>0</v>
      </c>
      <c r="F129" s="36">
        <f>'Långtidsförhyrning Södra SE'!F104</f>
        <v>0</v>
      </c>
      <c r="G129" s="36">
        <f>'Långtidsförhyrning Södra SE'!G104</f>
        <v>0</v>
      </c>
      <c r="H129" s="36">
        <f>'Långtidsförhyrning Södra SE'!H104</f>
        <v>0</v>
      </c>
      <c r="I129" s="36">
        <f>'Långtidsförhyrning Södra SE'!I104</f>
        <v>0</v>
      </c>
      <c r="J129" s="36">
        <f>'Långtidsförhyrning Södra SE'!J104</f>
        <v>0</v>
      </c>
      <c r="K129" s="36">
        <f>'Långtidsförhyrning Södra SE'!K104</f>
        <v>0</v>
      </c>
      <c r="L129" s="36">
        <f>'Långtidsförhyrning Södra SE'!L104</f>
        <v>0</v>
      </c>
      <c r="M129" s="36">
        <f>'Långtidsförhyrning Södra SE'!M104</f>
        <v>0</v>
      </c>
      <c r="N129" s="36">
        <f>'Långtidsförhyrning Södra SE'!N104</f>
        <v>0</v>
      </c>
      <c r="P129" s="38">
        <f t="shared" si="36"/>
        <v>0</v>
      </c>
      <c r="Q129" s="29">
        <f t="shared" si="37"/>
        <v>0</v>
      </c>
      <c r="R129" s="42">
        <f t="shared" si="38"/>
        <v>0</v>
      </c>
      <c r="S129" s="45">
        <f t="shared" si="34"/>
        <v>0</v>
      </c>
      <c r="U129" s="36">
        <f t="shared" si="48"/>
        <v>0</v>
      </c>
      <c r="V129" s="26">
        <f t="shared" si="48"/>
        <v>0</v>
      </c>
      <c r="W129" s="26">
        <f t="shared" si="48"/>
        <v>0</v>
      </c>
      <c r="X129" s="26">
        <f t="shared" si="45"/>
        <v>0</v>
      </c>
      <c r="Y129" s="26">
        <f t="shared" si="45"/>
        <v>0</v>
      </c>
      <c r="Z129" s="26">
        <f t="shared" si="45"/>
        <v>0</v>
      </c>
      <c r="AA129" s="26">
        <f t="shared" si="42"/>
        <v>0</v>
      </c>
      <c r="AB129" s="26">
        <f t="shared" si="42"/>
        <v>0</v>
      </c>
      <c r="AC129" s="26">
        <f t="shared" si="42"/>
        <v>0</v>
      </c>
      <c r="AD129" s="37">
        <f t="shared" si="39"/>
        <v>0</v>
      </c>
      <c r="AE129" s="36">
        <f t="shared" si="49"/>
        <v>0</v>
      </c>
      <c r="AF129" s="26">
        <f t="shared" si="49"/>
        <v>0</v>
      </c>
      <c r="AG129" s="26">
        <f t="shared" si="49"/>
        <v>0</v>
      </c>
      <c r="AH129" s="26">
        <f t="shared" si="46"/>
        <v>0</v>
      </c>
      <c r="AI129" s="26">
        <f t="shared" si="46"/>
        <v>0</v>
      </c>
      <c r="AJ129" s="26">
        <f t="shared" si="46"/>
        <v>0</v>
      </c>
      <c r="AK129" s="26">
        <f t="shared" si="43"/>
        <v>0</v>
      </c>
      <c r="AL129" s="26">
        <f t="shared" si="43"/>
        <v>0</v>
      </c>
      <c r="AM129" s="26">
        <f t="shared" si="43"/>
        <v>0</v>
      </c>
      <c r="AN129" s="37">
        <f t="shared" si="40"/>
        <v>0</v>
      </c>
      <c r="AO129" s="36">
        <f t="shared" si="50"/>
        <v>0</v>
      </c>
      <c r="AP129" s="26">
        <f t="shared" si="50"/>
        <v>0</v>
      </c>
      <c r="AQ129" s="26">
        <f t="shared" si="50"/>
        <v>0</v>
      </c>
      <c r="AR129" s="26">
        <f t="shared" si="47"/>
        <v>0</v>
      </c>
      <c r="AS129" s="26">
        <f t="shared" si="47"/>
        <v>0</v>
      </c>
      <c r="AT129" s="26">
        <f t="shared" si="47"/>
        <v>0</v>
      </c>
      <c r="AU129" s="26">
        <f t="shared" si="44"/>
        <v>0</v>
      </c>
      <c r="AV129" s="26">
        <f t="shared" si="44"/>
        <v>0</v>
      </c>
      <c r="AW129" s="26">
        <f t="shared" si="44"/>
        <v>0</v>
      </c>
      <c r="AX129" s="37">
        <f t="shared" si="41"/>
        <v>0</v>
      </c>
    </row>
    <row r="130" spans="1:50" outlineLevel="1" x14ac:dyDescent="0.2">
      <c r="A130" s="36">
        <f>'Långtidsförhyrning Södra SE'!B105</f>
        <v>0</v>
      </c>
      <c r="B130" s="36">
        <f t="shared" si="35"/>
        <v>0</v>
      </c>
      <c r="C130" s="36">
        <f>'Långtidsförhyrning Södra SE'!C105</f>
        <v>0</v>
      </c>
      <c r="D130" s="36">
        <f>'Långtidsförhyrning Södra SE'!D105</f>
        <v>0</v>
      </c>
      <c r="E130" s="36">
        <f>'Långtidsförhyrning Södra SE'!E105</f>
        <v>0</v>
      </c>
      <c r="F130" s="36">
        <f>'Långtidsförhyrning Södra SE'!F105</f>
        <v>0</v>
      </c>
      <c r="G130" s="36">
        <f>'Långtidsförhyrning Södra SE'!G105</f>
        <v>0</v>
      </c>
      <c r="H130" s="36">
        <f>'Långtidsförhyrning Södra SE'!H105</f>
        <v>0</v>
      </c>
      <c r="I130" s="36">
        <f>'Långtidsförhyrning Södra SE'!I105</f>
        <v>0</v>
      </c>
      <c r="J130" s="36">
        <f>'Långtidsförhyrning Södra SE'!J105</f>
        <v>0</v>
      </c>
      <c r="K130" s="36">
        <f>'Långtidsförhyrning Södra SE'!K105</f>
        <v>0</v>
      </c>
      <c r="L130" s="36">
        <f>'Långtidsförhyrning Södra SE'!L105</f>
        <v>0</v>
      </c>
      <c r="M130" s="36">
        <f>'Långtidsförhyrning Södra SE'!M105</f>
        <v>0</v>
      </c>
      <c r="N130" s="36">
        <f>'Långtidsförhyrning Södra SE'!N105</f>
        <v>0</v>
      </c>
      <c r="P130" s="38">
        <f t="shared" si="36"/>
        <v>0</v>
      </c>
      <c r="Q130" s="29">
        <f t="shared" si="37"/>
        <v>0</v>
      </c>
      <c r="R130" s="42">
        <f t="shared" si="38"/>
        <v>0</v>
      </c>
      <c r="S130" s="45">
        <f t="shared" si="34"/>
        <v>0</v>
      </c>
      <c r="U130" s="36">
        <f t="shared" si="48"/>
        <v>0</v>
      </c>
      <c r="V130" s="26">
        <f t="shared" si="48"/>
        <v>0</v>
      </c>
      <c r="W130" s="26">
        <f t="shared" si="48"/>
        <v>0</v>
      </c>
      <c r="X130" s="26">
        <f t="shared" si="45"/>
        <v>0</v>
      </c>
      <c r="Y130" s="26">
        <f t="shared" si="45"/>
        <v>0</v>
      </c>
      <c r="Z130" s="26">
        <f t="shared" si="45"/>
        <v>0</v>
      </c>
      <c r="AA130" s="26">
        <f t="shared" si="42"/>
        <v>0</v>
      </c>
      <c r="AB130" s="26">
        <f t="shared" si="42"/>
        <v>0</v>
      </c>
      <c r="AC130" s="26">
        <f t="shared" si="42"/>
        <v>0</v>
      </c>
      <c r="AD130" s="37">
        <f t="shared" si="39"/>
        <v>0</v>
      </c>
      <c r="AE130" s="36">
        <f t="shared" si="49"/>
        <v>0</v>
      </c>
      <c r="AF130" s="26">
        <f t="shared" si="49"/>
        <v>0</v>
      </c>
      <c r="AG130" s="26">
        <f t="shared" si="49"/>
        <v>0</v>
      </c>
      <c r="AH130" s="26">
        <f t="shared" si="46"/>
        <v>0</v>
      </c>
      <c r="AI130" s="26">
        <f t="shared" si="46"/>
        <v>0</v>
      </c>
      <c r="AJ130" s="26">
        <f t="shared" si="46"/>
        <v>0</v>
      </c>
      <c r="AK130" s="26">
        <f t="shared" si="43"/>
        <v>0</v>
      </c>
      <c r="AL130" s="26">
        <f t="shared" si="43"/>
        <v>0</v>
      </c>
      <c r="AM130" s="26">
        <f t="shared" si="43"/>
        <v>0</v>
      </c>
      <c r="AN130" s="37">
        <f t="shared" si="40"/>
        <v>0</v>
      </c>
      <c r="AO130" s="36">
        <f t="shared" si="50"/>
        <v>0</v>
      </c>
      <c r="AP130" s="26">
        <f t="shared" si="50"/>
        <v>0</v>
      </c>
      <c r="AQ130" s="26">
        <f t="shared" si="50"/>
        <v>0</v>
      </c>
      <c r="AR130" s="26">
        <f t="shared" si="47"/>
        <v>0</v>
      </c>
      <c r="AS130" s="26">
        <f t="shared" si="47"/>
        <v>0</v>
      </c>
      <c r="AT130" s="26">
        <f t="shared" si="47"/>
        <v>0</v>
      </c>
      <c r="AU130" s="26">
        <f t="shared" si="44"/>
        <v>0</v>
      </c>
      <c r="AV130" s="26">
        <f t="shared" si="44"/>
        <v>0</v>
      </c>
      <c r="AW130" s="26">
        <f t="shared" si="44"/>
        <v>0</v>
      </c>
      <c r="AX130" s="37">
        <f t="shared" si="41"/>
        <v>0</v>
      </c>
    </row>
    <row r="131" spans="1:50" outlineLevel="1" x14ac:dyDescent="0.2">
      <c r="A131" s="36">
        <f>'Långtidsförhyrning Södra SE'!B106</f>
        <v>0</v>
      </c>
      <c r="B131" s="36">
        <f t="shared" si="35"/>
        <v>0</v>
      </c>
      <c r="C131" s="36">
        <f>'Långtidsförhyrning Södra SE'!C106</f>
        <v>0</v>
      </c>
      <c r="D131" s="36">
        <f>'Långtidsförhyrning Södra SE'!D106</f>
        <v>0</v>
      </c>
      <c r="E131" s="36">
        <f>'Långtidsförhyrning Södra SE'!E106</f>
        <v>0</v>
      </c>
      <c r="F131" s="36">
        <f>'Långtidsförhyrning Södra SE'!F106</f>
        <v>0</v>
      </c>
      <c r="G131" s="36">
        <f>'Långtidsförhyrning Södra SE'!G106</f>
        <v>0</v>
      </c>
      <c r="H131" s="36">
        <f>'Långtidsförhyrning Södra SE'!H106</f>
        <v>0</v>
      </c>
      <c r="I131" s="36">
        <f>'Långtidsförhyrning Södra SE'!I106</f>
        <v>0</v>
      </c>
      <c r="J131" s="36">
        <f>'Långtidsförhyrning Södra SE'!J106</f>
        <v>0</v>
      </c>
      <c r="K131" s="36">
        <f>'Långtidsförhyrning Södra SE'!K106</f>
        <v>0</v>
      </c>
      <c r="L131" s="36">
        <f>'Långtidsförhyrning Södra SE'!L106</f>
        <v>0</v>
      </c>
      <c r="M131" s="36">
        <f>'Långtidsförhyrning Södra SE'!M106</f>
        <v>0</v>
      </c>
      <c r="N131" s="36">
        <f>'Långtidsförhyrning Södra SE'!N106</f>
        <v>0</v>
      </c>
      <c r="P131" s="38">
        <f t="shared" si="36"/>
        <v>0</v>
      </c>
      <c r="Q131" s="29">
        <f t="shared" si="37"/>
        <v>0</v>
      </c>
      <c r="R131" s="42">
        <f t="shared" si="38"/>
        <v>0</v>
      </c>
      <c r="S131" s="45">
        <f t="shared" si="34"/>
        <v>0</v>
      </c>
      <c r="U131" s="36">
        <f t="shared" si="48"/>
        <v>0</v>
      </c>
      <c r="V131" s="26">
        <f t="shared" si="48"/>
        <v>0</v>
      </c>
      <c r="W131" s="26">
        <f t="shared" si="48"/>
        <v>0</v>
      </c>
      <c r="X131" s="26">
        <f t="shared" si="45"/>
        <v>0</v>
      </c>
      <c r="Y131" s="26">
        <f t="shared" si="45"/>
        <v>0</v>
      </c>
      <c r="Z131" s="26">
        <f t="shared" si="45"/>
        <v>0</v>
      </c>
      <c r="AA131" s="26">
        <f t="shared" si="42"/>
        <v>0</v>
      </c>
      <c r="AB131" s="26">
        <f t="shared" si="42"/>
        <v>0</v>
      </c>
      <c r="AC131" s="26">
        <f t="shared" si="42"/>
        <v>0</v>
      </c>
      <c r="AD131" s="37">
        <f t="shared" si="39"/>
        <v>0</v>
      </c>
      <c r="AE131" s="36">
        <f t="shared" si="49"/>
        <v>0</v>
      </c>
      <c r="AF131" s="26">
        <f t="shared" si="49"/>
        <v>0</v>
      </c>
      <c r="AG131" s="26">
        <f t="shared" si="49"/>
        <v>0</v>
      </c>
      <c r="AH131" s="26">
        <f t="shared" si="46"/>
        <v>0</v>
      </c>
      <c r="AI131" s="26">
        <f t="shared" si="46"/>
        <v>0</v>
      </c>
      <c r="AJ131" s="26">
        <f t="shared" si="46"/>
        <v>0</v>
      </c>
      <c r="AK131" s="26">
        <f t="shared" si="43"/>
        <v>0</v>
      </c>
      <c r="AL131" s="26">
        <f t="shared" si="43"/>
        <v>0</v>
      </c>
      <c r="AM131" s="26">
        <f t="shared" si="43"/>
        <v>0</v>
      </c>
      <c r="AN131" s="37">
        <f t="shared" si="40"/>
        <v>0</v>
      </c>
      <c r="AO131" s="36">
        <f t="shared" si="50"/>
        <v>0</v>
      </c>
      <c r="AP131" s="26">
        <f t="shared" si="50"/>
        <v>0</v>
      </c>
      <c r="AQ131" s="26">
        <f t="shared" si="50"/>
        <v>0</v>
      </c>
      <c r="AR131" s="26">
        <f t="shared" si="47"/>
        <v>0</v>
      </c>
      <c r="AS131" s="26">
        <f t="shared" si="47"/>
        <v>0</v>
      </c>
      <c r="AT131" s="26">
        <f t="shared" si="47"/>
        <v>0</v>
      </c>
      <c r="AU131" s="26">
        <f t="shared" si="44"/>
        <v>0</v>
      </c>
      <c r="AV131" s="26">
        <f t="shared" si="44"/>
        <v>0</v>
      </c>
      <c r="AW131" s="26">
        <f t="shared" si="44"/>
        <v>0</v>
      </c>
      <c r="AX131" s="37">
        <f t="shared" si="41"/>
        <v>0</v>
      </c>
    </row>
    <row r="132" spans="1:50" outlineLevel="1" x14ac:dyDescent="0.2">
      <c r="A132" s="36">
        <f>'Långtidsförhyrning Södra SE'!B107</f>
        <v>0</v>
      </c>
      <c r="B132" s="36">
        <f t="shared" si="35"/>
        <v>0</v>
      </c>
      <c r="C132" s="36">
        <f>'Långtidsförhyrning Södra SE'!C107</f>
        <v>0</v>
      </c>
      <c r="D132" s="36">
        <f>'Långtidsförhyrning Södra SE'!D107</f>
        <v>0</v>
      </c>
      <c r="E132" s="36">
        <f>'Långtidsförhyrning Södra SE'!E107</f>
        <v>0</v>
      </c>
      <c r="F132" s="36">
        <f>'Långtidsförhyrning Södra SE'!F107</f>
        <v>0</v>
      </c>
      <c r="G132" s="36">
        <f>'Långtidsförhyrning Södra SE'!G107</f>
        <v>0</v>
      </c>
      <c r="H132" s="36">
        <f>'Långtidsförhyrning Södra SE'!H107</f>
        <v>0</v>
      </c>
      <c r="I132" s="36">
        <f>'Långtidsförhyrning Södra SE'!I107</f>
        <v>0</v>
      </c>
      <c r="J132" s="36">
        <f>'Långtidsförhyrning Södra SE'!J107</f>
        <v>0</v>
      </c>
      <c r="K132" s="36">
        <f>'Långtidsförhyrning Södra SE'!K107</f>
        <v>0</v>
      </c>
      <c r="L132" s="36">
        <f>'Långtidsförhyrning Södra SE'!L107</f>
        <v>0</v>
      </c>
      <c r="M132" s="36">
        <f>'Långtidsförhyrning Södra SE'!M107</f>
        <v>0</v>
      </c>
      <c r="N132" s="36">
        <f>'Långtidsförhyrning Södra SE'!N107</f>
        <v>0</v>
      </c>
      <c r="P132" s="38">
        <f t="shared" si="36"/>
        <v>0</v>
      </c>
      <c r="Q132" s="29">
        <f t="shared" si="37"/>
        <v>0</v>
      </c>
      <c r="R132" s="42">
        <f t="shared" si="38"/>
        <v>0</v>
      </c>
      <c r="S132" s="45">
        <f t="shared" si="34"/>
        <v>0</v>
      </c>
      <c r="U132" s="36">
        <f t="shared" si="48"/>
        <v>0</v>
      </c>
      <c r="V132" s="26">
        <f t="shared" si="48"/>
        <v>0</v>
      </c>
      <c r="W132" s="26">
        <f t="shared" si="48"/>
        <v>0</v>
      </c>
      <c r="X132" s="26">
        <f t="shared" si="45"/>
        <v>0</v>
      </c>
      <c r="Y132" s="26">
        <f t="shared" si="45"/>
        <v>0</v>
      </c>
      <c r="Z132" s="26">
        <f t="shared" si="45"/>
        <v>0</v>
      </c>
      <c r="AA132" s="26">
        <f t="shared" si="42"/>
        <v>0</v>
      </c>
      <c r="AB132" s="26">
        <f t="shared" si="42"/>
        <v>0</v>
      </c>
      <c r="AC132" s="26">
        <f t="shared" si="42"/>
        <v>0</v>
      </c>
      <c r="AD132" s="37">
        <f t="shared" si="39"/>
        <v>0</v>
      </c>
      <c r="AE132" s="36">
        <f t="shared" si="49"/>
        <v>0</v>
      </c>
      <c r="AF132" s="26">
        <f t="shared" si="49"/>
        <v>0</v>
      </c>
      <c r="AG132" s="26">
        <f t="shared" si="49"/>
        <v>0</v>
      </c>
      <c r="AH132" s="26">
        <f t="shared" si="46"/>
        <v>0</v>
      </c>
      <c r="AI132" s="26">
        <f t="shared" si="46"/>
        <v>0</v>
      </c>
      <c r="AJ132" s="26">
        <f t="shared" si="46"/>
        <v>0</v>
      </c>
      <c r="AK132" s="26">
        <f t="shared" si="43"/>
        <v>0</v>
      </c>
      <c r="AL132" s="26">
        <f t="shared" si="43"/>
        <v>0</v>
      </c>
      <c r="AM132" s="26">
        <f t="shared" si="43"/>
        <v>0</v>
      </c>
      <c r="AN132" s="37">
        <f t="shared" si="40"/>
        <v>0</v>
      </c>
      <c r="AO132" s="36">
        <f t="shared" si="50"/>
        <v>0</v>
      </c>
      <c r="AP132" s="26">
        <f t="shared" si="50"/>
        <v>0</v>
      </c>
      <c r="AQ132" s="26">
        <f t="shared" si="50"/>
        <v>0</v>
      </c>
      <c r="AR132" s="26">
        <f t="shared" si="47"/>
        <v>0</v>
      </c>
      <c r="AS132" s="26">
        <f t="shared" si="47"/>
        <v>0</v>
      </c>
      <c r="AT132" s="26">
        <f t="shared" si="47"/>
        <v>0</v>
      </c>
      <c r="AU132" s="26">
        <f t="shared" si="44"/>
        <v>0</v>
      </c>
      <c r="AV132" s="26">
        <f t="shared" si="44"/>
        <v>0</v>
      </c>
      <c r="AW132" s="26">
        <f t="shared" si="44"/>
        <v>0</v>
      </c>
      <c r="AX132" s="37">
        <f t="shared" si="41"/>
        <v>0</v>
      </c>
    </row>
    <row r="133" spans="1:50" outlineLevel="1" x14ac:dyDescent="0.2">
      <c r="A133" s="36">
        <f>'Långtidsförhyrning Södra SE'!B108</f>
        <v>0</v>
      </c>
      <c r="B133" s="36">
        <f t="shared" si="35"/>
        <v>0</v>
      </c>
      <c r="C133" s="36">
        <f>'Långtidsförhyrning Södra SE'!C108</f>
        <v>0</v>
      </c>
      <c r="D133" s="36">
        <f>'Långtidsförhyrning Södra SE'!D108</f>
        <v>0</v>
      </c>
      <c r="E133" s="36">
        <f>'Långtidsförhyrning Södra SE'!E108</f>
        <v>0</v>
      </c>
      <c r="F133" s="36">
        <f>'Långtidsförhyrning Södra SE'!F108</f>
        <v>0</v>
      </c>
      <c r="G133" s="36">
        <f>'Långtidsförhyrning Södra SE'!G108</f>
        <v>0</v>
      </c>
      <c r="H133" s="36">
        <f>'Långtidsförhyrning Södra SE'!H108</f>
        <v>0</v>
      </c>
      <c r="I133" s="36">
        <f>'Långtidsförhyrning Södra SE'!I108</f>
        <v>0</v>
      </c>
      <c r="J133" s="36">
        <f>'Långtidsförhyrning Södra SE'!J108</f>
        <v>0</v>
      </c>
      <c r="K133" s="36">
        <f>'Långtidsförhyrning Södra SE'!K108</f>
        <v>0</v>
      </c>
      <c r="L133" s="36">
        <f>'Långtidsförhyrning Södra SE'!L108</f>
        <v>0</v>
      </c>
      <c r="M133" s="36">
        <f>'Långtidsförhyrning Södra SE'!M108</f>
        <v>0</v>
      </c>
      <c r="N133" s="36">
        <f>'Långtidsförhyrning Södra SE'!N108</f>
        <v>0</v>
      </c>
      <c r="P133" s="38">
        <f t="shared" si="36"/>
        <v>0</v>
      </c>
      <c r="Q133" s="29">
        <f t="shared" si="37"/>
        <v>0</v>
      </c>
      <c r="R133" s="42">
        <f t="shared" si="38"/>
        <v>0</v>
      </c>
      <c r="S133" s="45">
        <f t="shared" si="34"/>
        <v>0</v>
      </c>
      <c r="U133" s="36">
        <f t="shared" si="48"/>
        <v>0</v>
      </c>
      <c r="V133" s="26">
        <f t="shared" si="48"/>
        <v>0</v>
      </c>
      <c r="W133" s="26">
        <f t="shared" si="48"/>
        <v>0</v>
      </c>
      <c r="X133" s="26">
        <f t="shared" si="45"/>
        <v>0</v>
      </c>
      <c r="Y133" s="26">
        <f t="shared" si="45"/>
        <v>0</v>
      </c>
      <c r="Z133" s="26">
        <f t="shared" si="45"/>
        <v>0</v>
      </c>
      <c r="AA133" s="26">
        <f t="shared" si="42"/>
        <v>0</v>
      </c>
      <c r="AB133" s="26">
        <f t="shared" si="42"/>
        <v>0</v>
      </c>
      <c r="AC133" s="26">
        <f t="shared" si="42"/>
        <v>0</v>
      </c>
      <c r="AD133" s="37">
        <f t="shared" si="39"/>
        <v>0</v>
      </c>
      <c r="AE133" s="36">
        <f t="shared" si="49"/>
        <v>0</v>
      </c>
      <c r="AF133" s="26">
        <f t="shared" si="49"/>
        <v>0</v>
      </c>
      <c r="AG133" s="26">
        <f t="shared" si="49"/>
        <v>0</v>
      </c>
      <c r="AH133" s="26">
        <f t="shared" si="46"/>
        <v>0</v>
      </c>
      <c r="AI133" s="26">
        <f t="shared" si="46"/>
        <v>0</v>
      </c>
      <c r="AJ133" s="26">
        <f t="shared" si="46"/>
        <v>0</v>
      </c>
      <c r="AK133" s="26">
        <f t="shared" si="43"/>
        <v>0</v>
      </c>
      <c r="AL133" s="26">
        <f t="shared" si="43"/>
        <v>0</v>
      </c>
      <c r="AM133" s="26">
        <f t="shared" si="43"/>
        <v>0</v>
      </c>
      <c r="AN133" s="37">
        <f t="shared" si="40"/>
        <v>0</v>
      </c>
      <c r="AO133" s="36">
        <f t="shared" si="50"/>
        <v>0</v>
      </c>
      <c r="AP133" s="26">
        <f t="shared" si="50"/>
        <v>0</v>
      </c>
      <c r="AQ133" s="26">
        <f t="shared" si="50"/>
        <v>0</v>
      </c>
      <c r="AR133" s="26">
        <f t="shared" si="47"/>
        <v>0</v>
      </c>
      <c r="AS133" s="26">
        <f t="shared" si="47"/>
        <v>0</v>
      </c>
      <c r="AT133" s="26">
        <f t="shared" si="47"/>
        <v>0</v>
      </c>
      <c r="AU133" s="26">
        <f t="shared" si="44"/>
        <v>0</v>
      </c>
      <c r="AV133" s="26">
        <f t="shared" si="44"/>
        <v>0</v>
      </c>
      <c r="AW133" s="26">
        <f t="shared" si="44"/>
        <v>0</v>
      </c>
      <c r="AX133" s="37">
        <f t="shared" si="41"/>
        <v>0</v>
      </c>
    </row>
    <row r="134" spans="1:50" outlineLevel="1" x14ac:dyDescent="0.2">
      <c r="A134" s="36">
        <f>'Långtidsförhyrning Södra SE'!B109</f>
        <v>0</v>
      </c>
      <c r="B134" s="36">
        <f t="shared" si="35"/>
        <v>0</v>
      </c>
      <c r="C134" s="36">
        <f>'Långtidsförhyrning Södra SE'!C109</f>
        <v>0</v>
      </c>
      <c r="D134" s="36">
        <f>'Långtidsförhyrning Södra SE'!D109</f>
        <v>0</v>
      </c>
      <c r="E134" s="36">
        <f>'Långtidsförhyrning Södra SE'!E109</f>
        <v>0</v>
      </c>
      <c r="F134" s="36">
        <f>'Långtidsförhyrning Södra SE'!F109</f>
        <v>0</v>
      </c>
      <c r="G134" s="36">
        <f>'Långtidsförhyrning Södra SE'!G109</f>
        <v>0</v>
      </c>
      <c r="H134" s="36">
        <f>'Långtidsförhyrning Södra SE'!H109</f>
        <v>0</v>
      </c>
      <c r="I134" s="36">
        <f>'Långtidsförhyrning Södra SE'!I109</f>
        <v>0</v>
      </c>
      <c r="J134" s="36">
        <f>'Långtidsförhyrning Södra SE'!J109</f>
        <v>0</v>
      </c>
      <c r="K134" s="36">
        <f>'Långtidsförhyrning Södra SE'!K109</f>
        <v>0</v>
      </c>
      <c r="L134" s="36">
        <f>'Långtidsförhyrning Södra SE'!L109</f>
        <v>0</v>
      </c>
      <c r="M134" s="36">
        <f>'Långtidsförhyrning Södra SE'!M109</f>
        <v>0</v>
      </c>
      <c r="N134" s="36">
        <f>'Långtidsförhyrning Södra SE'!N109</f>
        <v>0</v>
      </c>
      <c r="P134" s="38">
        <f t="shared" si="36"/>
        <v>0</v>
      </c>
      <c r="Q134" s="29">
        <f t="shared" si="37"/>
        <v>0</v>
      </c>
      <c r="R134" s="42">
        <f t="shared" si="38"/>
        <v>0</v>
      </c>
      <c r="S134" s="45">
        <f t="shared" si="34"/>
        <v>0</v>
      </c>
      <c r="U134" s="36">
        <f t="shared" si="48"/>
        <v>0</v>
      </c>
      <c r="V134" s="26">
        <f t="shared" si="48"/>
        <v>0</v>
      </c>
      <c r="W134" s="26">
        <f t="shared" si="48"/>
        <v>0</v>
      </c>
      <c r="X134" s="26">
        <f t="shared" si="45"/>
        <v>0</v>
      </c>
      <c r="Y134" s="26">
        <f t="shared" si="45"/>
        <v>0</v>
      </c>
      <c r="Z134" s="26">
        <f t="shared" si="45"/>
        <v>0</v>
      </c>
      <c r="AA134" s="26">
        <f t="shared" si="42"/>
        <v>0</v>
      </c>
      <c r="AB134" s="26">
        <f t="shared" si="42"/>
        <v>0</v>
      </c>
      <c r="AC134" s="26">
        <f t="shared" si="42"/>
        <v>0</v>
      </c>
      <c r="AD134" s="37">
        <f t="shared" si="39"/>
        <v>0</v>
      </c>
      <c r="AE134" s="36">
        <f t="shared" si="49"/>
        <v>0</v>
      </c>
      <c r="AF134" s="26">
        <f t="shared" si="49"/>
        <v>0</v>
      </c>
      <c r="AG134" s="26">
        <f t="shared" si="49"/>
        <v>0</v>
      </c>
      <c r="AH134" s="26">
        <f t="shared" si="46"/>
        <v>0</v>
      </c>
      <c r="AI134" s="26">
        <f t="shared" si="46"/>
        <v>0</v>
      </c>
      <c r="AJ134" s="26">
        <f t="shared" si="46"/>
        <v>0</v>
      </c>
      <c r="AK134" s="26">
        <f t="shared" si="43"/>
        <v>0</v>
      </c>
      <c r="AL134" s="26">
        <f t="shared" si="43"/>
        <v>0</v>
      </c>
      <c r="AM134" s="26">
        <f t="shared" si="43"/>
        <v>0</v>
      </c>
      <c r="AN134" s="37">
        <f t="shared" si="40"/>
        <v>0</v>
      </c>
      <c r="AO134" s="36">
        <f t="shared" si="50"/>
        <v>0</v>
      </c>
      <c r="AP134" s="26">
        <f t="shared" si="50"/>
        <v>0</v>
      </c>
      <c r="AQ134" s="26">
        <f t="shared" si="50"/>
        <v>0</v>
      </c>
      <c r="AR134" s="26">
        <f t="shared" si="47"/>
        <v>0</v>
      </c>
      <c r="AS134" s="26">
        <f t="shared" si="47"/>
        <v>0</v>
      </c>
      <c r="AT134" s="26">
        <f t="shared" si="47"/>
        <v>0</v>
      </c>
      <c r="AU134" s="26">
        <f t="shared" si="44"/>
        <v>0</v>
      </c>
      <c r="AV134" s="26">
        <f t="shared" si="44"/>
        <v>0</v>
      </c>
      <c r="AW134" s="26">
        <f t="shared" si="44"/>
        <v>0</v>
      </c>
      <c r="AX134" s="37">
        <f t="shared" si="41"/>
        <v>0</v>
      </c>
    </row>
    <row r="135" spans="1:50" outlineLevel="1" x14ac:dyDescent="0.2">
      <c r="A135" s="36">
        <f>'Långtidsförhyrning Södra SE'!B110</f>
        <v>0</v>
      </c>
      <c r="B135" s="36">
        <f t="shared" si="35"/>
        <v>0</v>
      </c>
      <c r="C135" s="36">
        <f>'Långtidsförhyrning Södra SE'!C110</f>
        <v>0</v>
      </c>
      <c r="D135" s="36">
        <f>'Långtidsförhyrning Södra SE'!D110</f>
        <v>0</v>
      </c>
      <c r="E135" s="36">
        <f>'Långtidsförhyrning Södra SE'!E110</f>
        <v>0</v>
      </c>
      <c r="F135" s="36">
        <f>'Långtidsförhyrning Södra SE'!F110</f>
        <v>0</v>
      </c>
      <c r="G135" s="36">
        <f>'Långtidsförhyrning Södra SE'!G110</f>
        <v>0</v>
      </c>
      <c r="H135" s="36">
        <f>'Långtidsförhyrning Södra SE'!H110</f>
        <v>0</v>
      </c>
      <c r="I135" s="36">
        <f>'Långtidsförhyrning Södra SE'!I110</f>
        <v>0</v>
      </c>
      <c r="J135" s="36">
        <f>'Långtidsförhyrning Södra SE'!J110</f>
        <v>0</v>
      </c>
      <c r="K135" s="36">
        <f>'Långtidsförhyrning Södra SE'!K110</f>
        <v>0</v>
      </c>
      <c r="L135" s="36">
        <f>'Långtidsförhyrning Södra SE'!L110</f>
        <v>0</v>
      </c>
      <c r="M135" s="36">
        <f>'Långtidsförhyrning Södra SE'!M110</f>
        <v>0</v>
      </c>
      <c r="N135" s="36">
        <f>'Långtidsförhyrning Södra SE'!N110</f>
        <v>0</v>
      </c>
      <c r="P135" s="38">
        <f t="shared" si="36"/>
        <v>0</v>
      </c>
      <c r="Q135" s="29">
        <f t="shared" si="37"/>
        <v>0</v>
      </c>
      <c r="R135" s="42">
        <f t="shared" si="38"/>
        <v>0</v>
      </c>
      <c r="S135" s="45">
        <f t="shared" si="34"/>
        <v>0</v>
      </c>
      <c r="U135" s="36">
        <f t="shared" si="48"/>
        <v>0</v>
      </c>
      <c r="V135" s="26">
        <f t="shared" si="48"/>
        <v>0</v>
      </c>
      <c r="W135" s="26">
        <f t="shared" si="48"/>
        <v>0</v>
      </c>
      <c r="X135" s="26">
        <f t="shared" si="45"/>
        <v>0</v>
      </c>
      <c r="Y135" s="26">
        <f t="shared" si="45"/>
        <v>0</v>
      </c>
      <c r="Z135" s="26">
        <f t="shared" si="45"/>
        <v>0</v>
      </c>
      <c r="AA135" s="26">
        <f t="shared" si="42"/>
        <v>0</v>
      </c>
      <c r="AB135" s="26">
        <f t="shared" si="42"/>
        <v>0</v>
      </c>
      <c r="AC135" s="26">
        <f t="shared" si="42"/>
        <v>0</v>
      </c>
      <c r="AD135" s="37">
        <f t="shared" si="39"/>
        <v>0</v>
      </c>
      <c r="AE135" s="36">
        <f t="shared" si="49"/>
        <v>0</v>
      </c>
      <c r="AF135" s="26">
        <f t="shared" si="49"/>
        <v>0</v>
      </c>
      <c r="AG135" s="26">
        <f t="shared" si="49"/>
        <v>0</v>
      </c>
      <c r="AH135" s="26">
        <f t="shared" si="46"/>
        <v>0</v>
      </c>
      <c r="AI135" s="26">
        <f t="shared" si="46"/>
        <v>0</v>
      </c>
      <c r="AJ135" s="26">
        <f t="shared" si="46"/>
        <v>0</v>
      </c>
      <c r="AK135" s="26">
        <f t="shared" si="43"/>
        <v>0</v>
      </c>
      <c r="AL135" s="26">
        <f t="shared" si="43"/>
        <v>0</v>
      </c>
      <c r="AM135" s="26">
        <f t="shared" si="43"/>
        <v>0</v>
      </c>
      <c r="AN135" s="37">
        <f t="shared" si="40"/>
        <v>0</v>
      </c>
      <c r="AO135" s="36">
        <f t="shared" si="50"/>
        <v>0</v>
      </c>
      <c r="AP135" s="26">
        <f t="shared" si="50"/>
        <v>0</v>
      </c>
      <c r="AQ135" s="26">
        <f t="shared" si="50"/>
        <v>0</v>
      </c>
      <c r="AR135" s="26">
        <f t="shared" si="47"/>
        <v>0</v>
      </c>
      <c r="AS135" s="26">
        <f t="shared" si="47"/>
        <v>0</v>
      </c>
      <c r="AT135" s="26">
        <f t="shared" si="47"/>
        <v>0</v>
      </c>
      <c r="AU135" s="26">
        <f t="shared" si="44"/>
        <v>0</v>
      </c>
      <c r="AV135" s="26">
        <f t="shared" si="44"/>
        <v>0</v>
      </c>
      <c r="AW135" s="26">
        <f t="shared" si="44"/>
        <v>0</v>
      </c>
      <c r="AX135" s="37">
        <f t="shared" si="41"/>
        <v>0</v>
      </c>
    </row>
    <row r="136" spans="1:50" outlineLevel="1" x14ac:dyDescent="0.2">
      <c r="A136" s="36">
        <f>'Långtidsförhyrning Södra SE'!B111</f>
        <v>0</v>
      </c>
      <c r="B136" s="36">
        <f t="shared" si="35"/>
        <v>0</v>
      </c>
      <c r="C136" s="36">
        <f>'Långtidsförhyrning Södra SE'!C111</f>
        <v>0</v>
      </c>
      <c r="D136" s="36">
        <f>'Långtidsförhyrning Södra SE'!D111</f>
        <v>0</v>
      </c>
      <c r="E136" s="36">
        <f>'Långtidsförhyrning Södra SE'!E111</f>
        <v>0</v>
      </c>
      <c r="F136" s="36">
        <f>'Långtidsförhyrning Södra SE'!F111</f>
        <v>0</v>
      </c>
      <c r="G136" s="36">
        <f>'Långtidsförhyrning Södra SE'!G111</f>
        <v>0</v>
      </c>
      <c r="H136" s="36">
        <f>'Långtidsförhyrning Södra SE'!H111</f>
        <v>0</v>
      </c>
      <c r="I136" s="36">
        <f>'Långtidsförhyrning Södra SE'!I111</f>
        <v>0</v>
      </c>
      <c r="J136" s="36">
        <f>'Långtidsförhyrning Södra SE'!J111</f>
        <v>0</v>
      </c>
      <c r="K136" s="36">
        <f>'Långtidsförhyrning Södra SE'!K111</f>
        <v>0</v>
      </c>
      <c r="L136" s="36">
        <f>'Långtidsförhyrning Södra SE'!L111</f>
        <v>0</v>
      </c>
      <c r="M136" s="36">
        <f>'Långtidsförhyrning Södra SE'!M111</f>
        <v>0</v>
      </c>
      <c r="N136" s="36">
        <f>'Långtidsförhyrning Södra SE'!N111</f>
        <v>0</v>
      </c>
      <c r="P136" s="38">
        <f t="shared" si="36"/>
        <v>0</v>
      </c>
      <c r="Q136" s="29">
        <f t="shared" si="37"/>
        <v>0</v>
      </c>
      <c r="R136" s="42">
        <f t="shared" si="38"/>
        <v>0</v>
      </c>
      <c r="S136" s="45">
        <f t="shared" si="34"/>
        <v>0</v>
      </c>
      <c r="U136" s="36">
        <f t="shared" si="48"/>
        <v>0</v>
      </c>
      <c r="V136" s="26">
        <f t="shared" si="48"/>
        <v>0</v>
      </c>
      <c r="W136" s="26">
        <f t="shared" si="48"/>
        <v>0</v>
      </c>
      <c r="X136" s="26">
        <f t="shared" si="45"/>
        <v>0</v>
      </c>
      <c r="Y136" s="26">
        <f t="shared" si="45"/>
        <v>0</v>
      </c>
      <c r="Z136" s="26">
        <f t="shared" si="45"/>
        <v>0</v>
      </c>
      <c r="AA136" s="26">
        <f t="shared" si="42"/>
        <v>0</v>
      </c>
      <c r="AB136" s="26">
        <f t="shared" si="42"/>
        <v>0</v>
      </c>
      <c r="AC136" s="26">
        <f t="shared" si="42"/>
        <v>0</v>
      </c>
      <c r="AD136" s="37">
        <f t="shared" si="39"/>
        <v>0</v>
      </c>
      <c r="AE136" s="36">
        <f t="shared" si="49"/>
        <v>0</v>
      </c>
      <c r="AF136" s="26">
        <f t="shared" si="49"/>
        <v>0</v>
      </c>
      <c r="AG136" s="26">
        <f t="shared" si="49"/>
        <v>0</v>
      </c>
      <c r="AH136" s="26">
        <f t="shared" si="46"/>
        <v>0</v>
      </c>
      <c r="AI136" s="26">
        <f t="shared" si="46"/>
        <v>0</v>
      </c>
      <c r="AJ136" s="26">
        <f t="shared" si="46"/>
        <v>0</v>
      </c>
      <c r="AK136" s="26">
        <f t="shared" si="43"/>
        <v>0</v>
      </c>
      <c r="AL136" s="26">
        <f t="shared" si="43"/>
        <v>0</v>
      </c>
      <c r="AM136" s="26">
        <f t="shared" si="43"/>
        <v>0</v>
      </c>
      <c r="AN136" s="37">
        <f t="shared" si="40"/>
        <v>0</v>
      </c>
      <c r="AO136" s="36">
        <f t="shared" si="50"/>
        <v>0</v>
      </c>
      <c r="AP136" s="26">
        <f t="shared" si="50"/>
        <v>0</v>
      </c>
      <c r="AQ136" s="26">
        <f t="shared" si="50"/>
        <v>0</v>
      </c>
      <c r="AR136" s="26">
        <f t="shared" si="47"/>
        <v>0</v>
      </c>
      <c r="AS136" s="26">
        <f t="shared" si="47"/>
        <v>0</v>
      </c>
      <c r="AT136" s="26">
        <f t="shared" si="47"/>
        <v>0</v>
      </c>
      <c r="AU136" s="26">
        <f t="shared" si="44"/>
        <v>0</v>
      </c>
      <c r="AV136" s="26">
        <f t="shared" si="44"/>
        <v>0</v>
      </c>
      <c r="AW136" s="26">
        <f t="shared" si="44"/>
        <v>0</v>
      </c>
      <c r="AX136" s="37">
        <f t="shared" si="41"/>
        <v>0</v>
      </c>
    </row>
    <row r="137" spans="1:50" outlineLevel="1" x14ac:dyDescent="0.2">
      <c r="A137" s="36">
        <f>'Långtidsförhyrning Södra SE'!B112</f>
        <v>0</v>
      </c>
      <c r="B137" s="36">
        <f t="shared" si="35"/>
        <v>0</v>
      </c>
      <c r="C137" s="36">
        <f>'Långtidsförhyrning Södra SE'!C112</f>
        <v>0</v>
      </c>
      <c r="D137" s="36">
        <f>'Långtidsförhyrning Södra SE'!D112</f>
        <v>0</v>
      </c>
      <c r="E137" s="36">
        <f>'Långtidsförhyrning Södra SE'!E112</f>
        <v>0</v>
      </c>
      <c r="F137" s="36">
        <f>'Långtidsförhyrning Södra SE'!F112</f>
        <v>0</v>
      </c>
      <c r="G137" s="36">
        <f>'Långtidsförhyrning Södra SE'!G112</f>
        <v>0</v>
      </c>
      <c r="H137" s="36">
        <f>'Långtidsförhyrning Södra SE'!H112</f>
        <v>0</v>
      </c>
      <c r="I137" s="36">
        <f>'Långtidsförhyrning Södra SE'!I112</f>
        <v>0</v>
      </c>
      <c r="J137" s="36">
        <f>'Långtidsförhyrning Södra SE'!J112</f>
        <v>0</v>
      </c>
      <c r="K137" s="36">
        <f>'Långtidsförhyrning Södra SE'!K112</f>
        <v>0</v>
      </c>
      <c r="L137" s="36">
        <f>'Långtidsförhyrning Södra SE'!L112</f>
        <v>0</v>
      </c>
      <c r="M137" s="36">
        <f>'Långtidsförhyrning Södra SE'!M112</f>
        <v>0</v>
      </c>
      <c r="N137" s="36">
        <f>'Långtidsförhyrning Södra SE'!N112</f>
        <v>0</v>
      </c>
      <c r="P137" s="38">
        <f t="shared" si="36"/>
        <v>0</v>
      </c>
      <c r="Q137" s="29">
        <f t="shared" si="37"/>
        <v>0</v>
      </c>
      <c r="R137" s="42">
        <f t="shared" si="38"/>
        <v>0</v>
      </c>
      <c r="S137" s="45">
        <f t="shared" si="34"/>
        <v>0</v>
      </c>
      <c r="U137" s="36">
        <f t="shared" si="48"/>
        <v>0</v>
      </c>
      <c r="V137" s="26">
        <f t="shared" si="48"/>
        <v>0</v>
      </c>
      <c r="W137" s="26">
        <f t="shared" si="48"/>
        <v>0</v>
      </c>
      <c r="X137" s="26">
        <f t="shared" si="45"/>
        <v>0</v>
      </c>
      <c r="Y137" s="26">
        <f t="shared" si="45"/>
        <v>0</v>
      </c>
      <c r="Z137" s="26">
        <f t="shared" si="45"/>
        <v>0</v>
      </c>
      <c r="AA137" s="26">
        <f t="shared" si="42"/>
        <v>0</v>
      </c>
      <c r="AB137" s="26">
        <f t="shared" si="42"/>
        <v>0</v>
      </c>
      <c r="AC137" s="26">
        <f t="shared" si="42"/>
        <v>0</v>
      </c>
      <c r="AD137" s="37">
        <f t="shared" si="39"/>
        <v>0</v>
      </c>
      <c r="AE137" s="36">
        <f t="shared" si="49"/>
        <v>0</v>
      </c>
      <c r="AF137" s="26">
        <f t="shared" si="49"/>
        <v>0</v>
      </c>
      <c r="AG137" s="26">
        <f t="shared" si="49"/>
        <v>0</v>
      </c>
      <c r="AH137" s="26">
        <f t="shared" si="46"/>
        <v>0</v>
      </c>
      <c r="AI137" s="26">
        <f t="shared" si="46"/>
        <v>0</v>
      </c>
      <c r="AJ137" s="26">
        <f t="shared" si="46"/>
        <v>0</v>
      </c>
      <c r="AK137" s="26">
        <f t="shared" si="43"/>
        <v>0</v>
      </c>
      <c r="AL137" s="26">
        <f t="shared" si="43"/>
        <v>0</v>
      </c>
      <c r="AM137" s="26">
        <f t="shared" si="43"/>
        <v>0</v>
      </c>
      <c r="AN137" s="37">
        <f t="shared" si="40"/>
        <v>0</v>
      </c>
      <c r="AO137" s="36">
        <f t="shared" si="50"/>
        <v>0</v>
      </c>
      <c r="AP137" s="26">
        <f t="shared" si="50"/>
        <v>0</v>
      </c>
      <c r="AQ137" s="26">
        <f t="shared" si="50"/>
        <v>0</v>
      </c>
      <c r="AR137" s="26">
        <f t="shared" si="47"/>
        <v>0</v>
      </c>
      <c r="AS137" s="26">
        <f t="shared" si="47"/>
        <v>0</v>
      </c>
      <c r="AT137" s="26">
        <f t="shared" si="47"/>
        <v>0</v>
      </c>
      <c r="AU137" s="26">
        <f t="shared" si="44"/>
        <v>0</v>
      </c>
      <c r="AV137" s="26">
        <f t="shared" si="44"/>
        <v>0</v>
      </c>
      <c r="AW137" s="26">
        <f t="shared" si="44"/>
        <v>0</v>
      </c>
      <c r="AX137" s="37">
        <f t="shared" si="41"/>
        <v>0</v>
      </c>
    </row>
    <row r="138" spans="1:50" outlineLevel="1" x14ac:dyDescent="0.2">
      <c r="A138" s="36">
        <f>'Långtidsförhyrning Södra SE'!B113</f>
        <v>0</v>
      </c>
      <c r="B138" s="36">
        <f t="shared" si="35"/>
        <v>0</v>
      </c>
      <c r="C138" s="36">
        <f>'Långtidsförhyrning Södra SE'!C113</f>
        <v>0</v>
      </c>
      <c r="D138" s="36">
        <f>'Långtidsförhyrning Södra SE'!D113</f>
        <v>0</v>
      </c>
      <c r="E138" s="36">
        <f>'Långtidsförhyrning Södra SE'!E113</f>
        <v>0</v>
      </c>
      <c r="F138" s="36">
        <f>'Långtidsförhyrning Södra SE'!F113</f>
        <v>0</v>
      </c>
      <c r="G138" s="36">
        <f>'Långtidsförhyrning Södra SE'!G113</f>
        <v>0</v>
      </c>
      <c r="H138" s="36">
        <f>'Långtidsförhyrning Södra SE'!H113</f>
        <v>0</v>
      </c>
      <c r="I138" s="36">
        <f>'Långtidsförhyrning Södra SE'!I113</f>
        <v>0</v>
      </c>
      <c r="J138" s="36">
        <f>'Långtidsförhyrning Södra SE'!J113</f>
        <v>0</v>
      </c>
      <c r="K138" s="36">
        <f>'Långtidsförhyrning Södra SE'!K113</f>
        <v>0</v>
      </c>
      <c r="L138" s="36">
        <f>'Långtidsförhyrning Södra SE'!L113</f>
        <v>0</v>
      </c>
      <c r="M138" s="36">
        <f>'Långtidsförhyrning Södra SE'!M113</f>
        <v>0</v>
      </c>
      <c r="N138" s="36">
        <f>'Långtidsförhyrning Södra SE'!N113</f>
        <v>0</v>
      </c>
      <c r="P138" s="38">
        <f t="shared" si="36"/>
        <v>0</v>
      </c>
      <c r="Q138" s="29">
        <f t="shared" si="37"/>
        <v>0</v>
      </c>
      <c r="R138" s="42">
        <f t="shared" si="38"/>
        <v>0</v>
      </c>
      <c r="S138" s="45">
        <f t="shared" si="34"/>
        <v>0</v>
      </c>
      <c r="U138" s="36">
        <f t="shared" si="48"/>
        <v>0</v>
      </c>
      <c r="V138" s="26">
        <f t="shared" si="48"/>
        <v>0</v>
      </c>
      <c r="W138" s="26">
        <f t="shared" si="48"/>
        <v>0</v>
      </c>
      <c r="X138" s="26">
        <f t="shared" si="45"/>
        <v>0</v>
      </c>
      <c r="Y138" s="26">
        <f t="shared" si="45"/>
        <v>0</v>
      </c>
      <c r="Z138" s="26">
        <f t="shared" si="45"/>
        <v>0</v>
      </c>
      <c r="AA138" s="26">
        <f t="shared" si="42"/>
        <v>0</v>
      </c>
      <c r="AB138" s="26">
        <f t="shared" si="42"/>
        <v>0</v>
      </c>
      <c r="AC138" s="26">
        <f t="shared" si="42"/>
        <v>0</v>
      </c>
      <c r="AD138" s="37">
        <f t="shared" si="39"/>
        <v>0</v>
      </c>
      <c r="AE138" s="36">
        <f t="shared" si="49"/>
        <v>0</v>
      </c>
      <c r="AF138" s="26">
        <f t="shared" si="49"/>
        <v>0</v>
      </c>
      <c r="AG138" s="26">
        <f t="shared" si="49"/>
        <v>0</v>
      </c>
      <c r="AH138" s="26">
        <f t="shared" si="46"/>
        <v>0</v>
      </c>
      <c r="AI138" s="26">
        <f t="shared" si="46"/>
        <v>0</v>
      </c>
      <c r="AJ138" s="26">
        <f t="shared" si="46"/>
        <v>0</v>
      </c>
      <c r="AK138" s="26">
        <f t="shared" si="43"/>
        <v>0</v>
      </c>
      <c r="AL138" s="26">
        <f t="shared" si="43"/>
        <v>0</v>
      </c>
      <c r="AM138" s="26">
        <f t="shared" si="43"/>
        <v>0</v>
      </c>
      <c r="AN138" s="37">
        <f t="shared" si="40"/>
        <v>0</v>
      </c>
      <c r="AO138" s="36">
        <f t="shared" si="50"/>
        <v>0</v>
      </c>
      <c r="AP138" s="26">
        <f t="shared" si="50"/>
        <v>0</v>
      </c>
      <c r="AQ138" s="26">
        <f t="shared" si="50"/>
        <v>0</v>
      </c>
      <c r="AR138" s="26">
        <f t="shared" si="47"/>
        <v>0</v>
      </c>
      <c r="AS138" s="26">
        <f t="shared" si="47"/>
        <v>0</v>
      </c>
      <c r="AT138" s="26">
        <f t="shared" si="47"/>
        <v>0</v>
      </c>
      <c r="AU138" s="26">
        <f t="shared" si="44"/>
        <v>0</v>
      </c>
      <c r="AV138" s="26">
        <f t="shared" si="44"/>
        <v>0</v>
      </c>
      <c r="AW138" s="26">
        <f t="shared" si="44"/>
        <v>0</v>
      </c>
      <c r="AX138" s="37">
        <f t="shared" si="41"/>
        <v>0</v>
      </c>
    </row>
    <row r="139" spans="1:50" outlineLevel="1" x14ac:dyDescent="0.2">
      <c r="A139" s="36">
        <f>'Långtidsförhyrning Södra SE'!B114</f>
        <v>0</v>
      </c>
      <c r="B139" s="36">
        <f t="shared" si="35"/>
        <v>0</v>
      </c>
      <c r="C139" s="36">
        <f>'Långtidsförhyrning Södra SE'!C114</f>
        <v>0</v>
      </c>
      <c r="D139" s="36">
        <f>'Långtidsförhyrning Södra SE'!D114</f>
        <v>0</v>
      </c>
      <c r="E139" s="36">
        <f>'Långtidsförhyrning Södra SE'!E114</f>
        <v>0</v>
      </c>
      <c r="F139" s="36">
        <f>'Långtidsförhyrning Södra SE'!F114</f>
        <v>0</v>
      </c>
      <c r="G139" s="36">
        <f>'Långtidsförhyrning Södra SE'!G114</f>
        <v>0</v>
      </c>
      <c r="H139" s="36">
        <f>'Långtidsförhyrning Södra SE'!H114</f>
        <v>0</v>
      </c>
      <c r="I139" s="36">
        <f>'Långtidsförhyrning Södra SE'!I114</f>
        <v>0</v>
      </c>
      <c r="J139" s="36">
        <f>'Långtidsförhyrning Södra SE'!J114</f>
        <v>0</v>
      </c>
      <c r="K139" s="36">
        <f>'Långtidsförhyrning Södra SE'!K114</f>
        <v>0</v>
      </c>
      <c r="L139" s="36">
        <f>'Långtidsförhyrning Södra SE'!L114</f>
        <v>0</v>
      </c>
      <c r="M139" s="36">
        <f>'Långtidsförhyrning Södra SE'!M114</f>
        <v>0</v>
      </c>
      <c r="N139" s="36">
        <f>'Långtidsförhyrning Södra SE'!N114</f>
        <v>0</v>
      </c>
      <c r="P139" s="38">
        <f t="shared" si="36"/>
        <v>0</v>
      </c>
      <c r="Q139" s="29">
        <f t="shared" si="37"/>
        <v>0</v>
      </c>
      <c r="R139" s="42">
        <f t="shared" si="38"/>
        <v>0</v>
      </c>
      <c r="S139" s="45">
        <f t="shared" si="34"/>
        <v>0</v>
      </c>
      <c r="U139" s="36">
        <f t="shared" si="48"/>
        <v>0</v>
      </c>
      <c r="V139" s="26">
        <f t="shared" si="48"/>
        <v>0</v>
      </c>
      <c r="W139" s="26">
        <f t="shared" si="48"/>
        <v>0</v>
      </c>
      <c r="X139" s="26">
        <f t="shared" si="45"/>
        <v>0</v>
      </c>
      <c r="Y139" s="26">
        <f t="shared" si="45"/>
        <v>0</v>
      </c>
      <c r="Z139" s="26">
        <f t="shared" si="45"/>
        <v>0</v>
      </c>
      <c r="AA139" s="26">
        <f t="shared" si="42"/>
        <v>0</v>
      </c>
      <c r="AB139" s="26">
        <f t="shared" si="42"/>
        <v>0</v>
      </c>
      <c r="AC139" s="26">
        <f t="shared" si="42"/>
        <v>0</v>
      </c>
      <c r="AD139" s="37">
        <f t="shared" si="39"/>
        <v>0</v>
      </c>
      <c r="AE139" s="36">
        <f t="shared" si="49"/>
        <v>0</v>
      </c>
      <c r="AF139" s="26">
        <f t="shared" si="49"/>
        <v>0</v>
      </c>
      <c r="AG139" s="26">
        <f t="shared" si="49"/>
        <v>0</v>
      </c>
      <c r="AH139" s="26">
        <f t="shared" si="46"/>
        <v>0</v>
      </c>
      <c r="AI139" s="26">
        <f t="shared" si="46"/>
        <v>0</v>
      </c>
      <c r="AJ139" s="26">
        <f t="shared" si="46"/>
        <v>0</v>
      </c>
      <c r="AK139" s="26">
        <f t="shared" si="43"/>
        <v>0</v>
      </c>
      <c r="AL139" s="26">
        <f t="shared" si="43"/>
        <v>0</v>
      </c>
      <c r="AM139" s="26">
        <f t="shared" si="43"/>
        <v>0</v>
      </c>
      <c r="AN139" s="37">
        <f t="shared" si="40"/>
        <v>0</v>
      </c>
      <c r="AO139" s="36">
        <f t="shared" si="50"/>
        <v>0</v>
      </c>
      <c r="AP139" s="26">
        <f t="shared" si="50"/>
        <v>0</v>
      </c>
      <c r="AQ139" s="26">
        <f t="shared" si="50"/>
        <v>0</v>
      </c>
      <c r="AR139" s="26">
        <f t="shared" si="47"/>
        <v>0</v>
      </c>
      <c r="AS139" s="26">
        <f t="shared" si="47"/>
        <v>0</v>
      </c>
      <c r="AT139" s="26">
        <f t="shared" si="47"/>
        <v>0</v>
      </c>
      <c r="AU139" s="26">
        <f t="shared" si="44"/>
        <v>0</v>
      </c>
      <c r="AV139" s="26">
        <f t="shared" si="44"/>
        <v>0</v>
      </c>
      <c r="AW139" s="26">
        <f t="shared" si="44"/>
        <v>0</v>
      </c>
      <c r="AX139" s="37">
        <f t="shared" si="41"/>
        <v>0</v>
      </c>
    </row>
    <row r="140" spans="1:50" outlineLevel="1" x14ac:dyDescent="0.2">
      <c r="A140" s="36">
        <f>'Långtidsförhyrning Södra SE'!B115</f>
        <v>0</v>
      </c>
      <c r="B140" s="36">
        <f t="shared" si="35"/>
        <v>0</v>
      </c>
      <c r="C140" s="36">
        <f>'Långtidsförhyrning Södra SE'!C115</f>
        <v>0</v>
      </c>
      <c r="D140" s="36">
        <f>'Långtidsförhyrning Södra SE'!D115</f>
        <v>0</v>
      </c>
      <c r="E140" s="36">
        <f>'Långtidsförhyrning Södra SE'!E115</f>
        <v>0</v>
      </c>
      <c r="F140" s="36">
        <f>'Långtidsförhyrning Södra SE'!F115</f>
        <v>0</v>
      </c>
      <c r="G140" s="36">
        <f>'Långtidsförhyrning Södra SE'!G115</f>
        <v>0</v>
      </c>
      <c r="H140" s="36">
        <f>'Långtidsförhyrning Södra SE'!H115</f>
        <v>0</v>
      </c>
      <c r="I140" s="36">
        <f>'Långtidsförhyrning Södra SE'!I115</f>
        <v>0</v>
      </c>
      <c r="J140" s="36">
        <f>'Långtidsförhyrning Södra SE'!J115</f>
        <v>0</v>
      </c>
      <c r="K140" s="36">
        <f>'Långtidsförhyrning Södra SE'!K115</f>
        <v>0</v>
      </c>
      <c r="L140" s="36">
        <f>'Långtidsförhyrning Södra SE'!L115</f>
        <v>0</v>
      </c>
      <c r="M140" s="36">
        <f>'Långtidsförhyrning Södra SE'!M115</f>
        <v>0</v>
      </c>
      <c r="N140" s="36">
        <f>'Långtidsförhyrning Södra SE'!N115</f>
        <v>0</v>
      </c>
      <c r="P140" s="38">
        <f t="shared" si="36"/>
        <v>0</v>
      </c>
      <c r="Q140" s="29">
        <f t="shared" si="37"/>
        <v>0</v>
      </c>
      <c r="R140" s="42">
        <f t="shared" si="38"/>
        <v>0</v>
      </c>
      <c r="S140" s="45">
        <f t="shared" si="34"/>
        <v>0</v>
      </c>
      <c r="U140" s="36">
        <f t="shared" si="48"/>
        <v>0</v>
      </c>
      <c r="V140" s="26">
        <f t="shared" si="48"/>
        <v>0</v>
      </c>
      <c r="W140" s="26">
        <f t="shared" si="48"/>
        <v>0</v>
      </c>
      <c r="X140" s="26">
        <f t="shared" si="45"/>
        <v>0</v>
      </c>
      <c r="Y140" s="26">
        <f t="shared" si="45"/>
        <v>0</v>
      </c>
      <c r="Z140" s="26">
        <f t="shared" si="45"/>
        <v>0</v>
      </c>
      <c r="AA140" s="26">
        <f t="shared" si="42"/>
        <v>0</v>
      </c>
      <c r="AB140" s="26">
        <f t="shared" si="42"/>
        <v>0</v>
      </c>
      <c r="AC140" s="26">
        <f t="shared" si="42"/>
        <v>0</v>
      </c>
      <c r="AD140" s="37">
        <f t="shared" si="39"/>
        <v>0</v>
      </c>
      <c r="AE140" s="36">
        <f t="shared" si="49"/>
        <v>0</v>
      </c>
      <c r="AF140" s="26">
        <f t="shared" si="49"/>
        <v>0</v>
      </c>
      <c r="AG140" s="26">
        <f t="shared" si="49"/>
        <v>0</v>
      </c>
      <c r="AH140" s="26">
        <f t="shared" si="46"/>
        <v>0</v>
      </c>
      <c r="AI140" s="26">
        <f t="shared" si="46"/>
        <v>0</v>
      </c>
      <c r="AJ140" s="26">
        <f t="shared" si="46"/>
        <v>0</v>
      </c>
      <c r="AK140" s="26">
        <f t="shared" si="43"/>
        <v>0</v>
      </c>
      <c r="AL140" s="26">
        <f t="shared" si="43"/>
        <v>0</v>
      </c>
      <c r="AM140" s="26">
        <f t="shared" si="43"/>
        <v>0</v>
      </c>
      <c r="AN140" s="37">
        <f t="shared" si="40"/>
        <v>0</v>
      </c>
      <c r="AO140" s="36">
        <f t="shared" si="50"/>
        <v>0</v>
      </c>
      <c r="AP140" s="26">
        <f t="shared" si="50"/>
        <v>0</v>
      </c>
      <c r="AQ140" s="26">
        <f t="shared" si="50"/>
        <v>0</v>
      </c>
      <c r="AR140" s="26">
        <f t="shared" si="47"/>
        <v>0</v>
      </c>
      <c r="AS140" s="26">
        <f t="shared" si="47"/>
        <v>0</v>
      </c>
      <c r="AT140" s="26">
        <f t="shared" si="47"/>
        <v>0</v>
      </c>
      <c r="AU140" s="26">
        <f t="shared" si="44"/>
        <v>0</v>
      </c>
      <c r="AV140" s="26">
        <f t="shared" si="44"/>
        <v>0</v>
      </c>
      <c r="AW140" s="26">
        <f t="shared" si="44"/>
        <v>0</v>
      </c>
      <c r="AX140" s="37">
        <f t="shared" si="41"/>
        <v>0</v>
      </c>
    </row>
    <row r="141" spans="1:50" outlineLevel="1" x14ac:dyDescent="0.2">
      <c r="A141" s="36">
        <f>'Långtidsförhyrning Södra SE'!B116</f>
        <v>0</v>
      </c>
      <c r="B141" s="36">
        <f t="shared" si="35"/>
        <v>0</v>
      </c>
      <c r="C141" s="36">
        <f>'Långtidsförhyrning Södra SE'!C116</f>
        <v>0</v>
      </c>
      <c r="D141" s="36">
        <f>'Långtidsförhyrning Södra SE'!D116</f>
        <v>0</v>
      </c>
      <c r="E141" s="36">
        <f>'Långtidsförhyrning Södra SE'!E116</f>
        <v>0</v>
      </c>
      <c r="F141" s="36">
        <f>'Långtidsförhyrning Södra SE'!F116</f>
        <v>0</v>
      </c>
      <c r="G141" s="36">
        <f>'Långtidsförhyrning Södra SE'!G116</f>
        <v>0</v>
      </c>
      <c r="H141" s="36">
        <f>'Långtidsförhyrning Södra SE'!H116</f>
        <v>0</v>
      </c>
      <c r="I141" s="36">
        <f>'Långtidsförhyrning Södra SE'!I116</f>
        <v>0</v>
      </c>
      <c r="J141" s="36">
        <f>'Långtidsförhyrning Södra SE'!J116</f>
        <v>0</v>
      </c>
      <c r="K141" s="36">
        <f>'Långtidsförhyrning Södra SE'!K116</f>
        <v>0</v>
      </c>
      <c r="L141" s="36">
        <f>'Långtidsförhyrning Södra SE'!L116</f>
        <v>0</v>
      </c>
      <c r="M141" s="36">
        <f>'Långtidsförhyrning Södra SE'!M116</f>
        <v>0</v>
      </c>
      <c r="N141" s="36">
        <f>'Långtidsförhyrning Södra SE'!N116</f>
        <v>0</v>
      </c>
      <c r="P141" s="38">
        <f t="shared" si="36"/>
        <v>0</v>
      </c>
      <c r="Q141" s="29">
        <f t="shared" si="37"/>
        <v>0</v>
      </c>
      <c r="R141" s="42">
        <f t="shared" si="38"/>
        <v>0</v>
      </c>
      <c r="S141" s="45">
        <f t="shared" si="34"/>
        <v>0</v>
      </c>
      <c r="U141" s="36">
        <f t="shared" si="48"/>
        <v>0</v>
      </c>
      <c r="V141" s="26">
        <f t="shared" si="48"/>
        <v>0</v>
      </c>
      <c r="W141" s="26">
        <f t="shared" si="48"/>
        <v>0</v>
      </c>
      <c r="X141" s="26">
        <f t="shared" si="45"/>
        <v>0</v>
      </c>
      <c r="Y141" s="26">
        <f t="shared" si="45"/>
        <v>0</v>
      </c>
      <c r="Z141" s="26">
        <f t="shared" si="45"/>
        <v>0</v>
      </c>
      <c r="AA141" s="26">
        <f t="shared" si="42"/>
        <v>0</v>
      </c>
      <c r="AB141" s="26">
        <f t="shared" si="42"/>
        <v>0</v>
      </c>
      <c r="AC141" s="26">
        <f t="shared" si="42"/>
        <v>0</v>
      </c>
      <c r="AD141" s="37">
        <f t="shared" si="39"/>
        <v>0</v>
      </c>
      <c r="AE141" s="36">
        <f t="shared" si="49"/>
        <v>0</v>
      </c>
      <c r="AF141" s="26">
        <f t="shared" si="49"/>
        <v>0</v>
      </c>
      <c r="AG141" s="26">
        <f t="shared" si="49"/>
        <v>0</v>
      </c>
      <c r="AH141" s="26">
        <f t="shared" si="46"/>
        <v>0</v>
      </c>
      <c r="AI141" s="26">
        <f t="shared" si="46"/>
        <v>0</v>
      </c>
      <c r="AJ141" s="26">
        <f t="shared" si="46"/>
        <v>0</v>
      </c>
      <c r="AK141" s="26">
        <f t="shared" si="43"/>
        <v>0</v>
      </c>
      <c r="AL141" s="26">
        <f t="shared" si="43"/>
        <v>0</v>
      </c>
      <c r="AM141" s="26">
        <f t="shared" si="43"/>
        <v>0</v>
      </c>
      <c r="AN141" s="37">
        <f t="shared" si="40"/>
        <v>0</v>
      </c>
      <c r="AO141" s="36">
        <f t="shared" si="50"/>
        <v>0</v>
      </c>
      <c r="AP141" s="26">
        <f t="shared" si="50"/>
        <v>0</v>
      </c>
      <c r="AQ141" s="26">
        <f t="shared" si="50"/>
        <v>0</v>
      </c>
      <c r="AR141" s="26">
        <f t="shared" si="47"/>
        <v>0</v>
      </c>
      <c r="AS141" s="26">
        <f t="shared" si="47"/>
        <v>0</v>
      </c>
      <c r="AT141" s="26">
        <f t="shared" si="47"/>
        <v>0</v>
      </c>
      <c r="AU141" s="26">
        <f t="shared" si="44"/>
        <v>0</v>
      </c>
      <c r="AV141" s="26">
        <f t="shared" si="44"/>
        <v>0</v>
      </c>
      <c r="AW141" s="26">
        <f t="shared" si="44"/>
        <v>0</v>
      </c>
      <c r="AX141" s="37">
        <f t="shared" si="41"/>
        <v>0</v>
      </c>
    </row>
    <row r="142" spans="1:50" outlineLevel="1" x14ac:dyDescent="0.2">
      <c r="A142" s="36">
        <f>'Långtidsförhyrning Södra SE'!B117</f>
        <v>0</v>
      </c>
      <c r="B142" s="36">
        <f t="shared" si="35"/>
        <v>0</v>
      </c>
      <c r="C142" s="36">
        <f>'Långtidsförhyrning Södra SE'!C117</f>
        <v>0</v>
      </c>
      <c r="D142" s="36">
        <f>'Långtidsförhyrning Södra SE'!D117</f>
        <v>0</v>
      </c>
      <c r="E142" s="36">
        <f>'Långtidsförhyrning Södra SE'!E117</f>
        <v>0</v>
      </c>
      <c r="F142" s="36">
        <f>'Långtidsförhyrning Södra SE'!F117</f>
        <v>0</v>
      </c>
      <c r="G142" s="36">
        <f>'Långtidsförhyrning Södra SE'!G117</f>
        <v>0</v>
      </c>
      <c r="H142" s="36">
        <f>'Långtidsförhyrning Södra SE'!H117</f>
        <v>0</v>
      </c>
      <c r="I142" s="36">
        <f>'Långtidsförhyrning Södra SE'!I117</f>
        <v>0</v>
      </c>
      <c r="J142" s="36">
        <f>'Långtidsförhyrning Södra SE'!J117</f>
        <v>0</v>
      </c>
      <c r="K142" s="36">
        <f>'Långtidsförhyrning Södra SE'!K117</f>
        <v>0</v>
      </c>
      <c r="L142" s="36">
        <f>'Långtidsförhyrning Södra SE'!L117</f>
        <v>0</v>
      </c>
      <c r="M142" s="36">
        <f>'Långtidsförhyrning Södra SE'!M117</f>
        <v>0</v>
      </c>
      <c r="N142" s="36">
        <f>'Långtidsförhyrning Södra SE'!N117</f>
        <v>0</v>
      </c>
      <c r="P142" s="38">
        <f t="shared" si="36"/>
        <v>0</v>
      </c>
      <c r="Q142" s="29">
        <f t="shared" si="37"/>
        <v>0</v>
      </c>
      <c r="R142" s="42">
        <f t="shared" si="38"/>
        <v>0</v>
      </c>
      <c r="S142" s="45">
        <f t="shared" si="34"/>
        <v>0</v>
      </c>
      <c r="U142" s="36">
        <f t="shared" si="48"/>
        <v>0</v>
      </c>
      <c r="V142" s="26">
        <f t="shared" si="48"/>
        <v>0</v>
      </c>
      <c r="W142" s="26">
        <f t="shared" si="48"/>
        <v>0</v>
      </c>
      <c r="X142" s="26">
        <f t="shared" si="45"/>
        <v>0</v>
      </c>
      <c r="Y142" s="26">
        <f t="shared" si="45"/>
        <v>0</v>
      </c>
      <c r="Z142" s="26">
        <f t="shared" si="45"/>
        <v>0</v>
      </c>
      <c r="AA142" s="26">
        <f t="shared" si="42"/>
        <v>0</v>
      </c>
      <c r="AB142" s="26">
        <f t="shared" si="42"/>
        <v>0</v>
      </c>
      <c r="AC142" s="26">
        <f t="shared" si="42"/>
        <v>0</v>
      </c>
      <c r="AD142" s="37">
        <f t="shared" si="39"/>
        <v>0</v>
      </c>
      <c r="AE142" s="36">
        <f t="shared" si="49"/>
        <v>0</v>
      </c>
      <c r="AF142" s="26">
        <f t="shared" si="49"/>
        <v>0</v>
      </c>
      <c r="AG142" s="26">
        <f t="shared" si="49"/>
        <v>0</v>
      </c>
      <c r="AH142" s="26">
        <f t="shared" si="46"/>
        <v>0</v>
      </c>
      <c r="AI142" s="26">
        <f t="shared" si="46"/>
        <v>0</v>
      </c>
      <c r="AJ142" s="26">
        <f t="shared" si="46"/>
        <v>0</v>
      </c>
      <c r="AK142" s="26">
        <f t="shared" si="43"/>
        <v>0</v>
      </c>
      <c r="AL142" s="26">
        <f t="shared" si="43"/>
        <v>0</v>
      </c>
      <c r="AM142" s="26">
        <f t="shared" si="43"/>
        <v>0</v>
      </c>
      <c r="AN142" s="37">
        <f t="shared" si="40"/>
        <v>0</v>
      </c>
      <c r="AO142" s="36">
        <f t="shared" si="50"/>
        <v>0</v>
      </c>
      <c r="AP142" s="26">
        <f t="shared" si="50"/>
        <v>0</v>
      </c>
      <c r="AQ142" s="26">
        <f t="shared" si="50"/>
        <v>0</v>
      </c>
      <c r="AR142" s="26">
        <f t="shared" si="47"/>
        <v>0</v>
      </c>
      <c r="AS142" s="26">
        <f t="shared" si="47"/>
        <v>0</v>
      </c>
      <c r="AT142" s="26">
        <f t="shared" si="47"/>
        <v>0</v>
      </c>
      <c r="AU142" s="26">
        <f t="shared" si="44"/>
        <v>0</v>
      </c>
      <c r="AV142" s="26">
        <f t="shared" si="44"/>
        <v>0</v>
      </c>
      <c r="AW142" s="26">
        <f t="shared" si="44"/>
        <v>0</v>
      </c>
      <c r="AX142" s="37">
        <f t="shared" si="41"/>
        <v>0</v>
      </c>
    </row>
    <row r="143" spans="1:50" outlineLevel="1" x14ac:dyDescent="0.2">
      <c r="A143" s="36">
        <f>'Långtidsförhyrning Södra SE'!B118</f>
        <v>0</v>
      </c>
      <c r="B143" s="36">
        <f t="shared" si="35"/>
        <v>0</v>
      </c>
      <c r="C143" s="36">
        <f>'Långtidsförhyrning Södra SE'!C118</f>
        <v>0</v>
      </c>
      <c r="D143" s="36">
        <f>'Långtidsförhyrning Södra SE'!D118</f>
        <v>0</v>
      </c>
      <c r="E143" s="36">
        <f>'Långtidsförhyrning Södra SE'!E118</f>
        <v>0</v>
      </c>
      <c r="F143" s="36">
        <f>'Långtidsförhyrning Södra SE'!F118</f>
        <v>0</v>
      </c>
      <c r="G143" s="36">
        <f>'Långtidsförhyrning Södra SE'!G118</f>
        <v>0</v>
      </c>
      <c r="H143" s="36">
        <f>'Långtidsförhyrning Södra SE'!H118</f>
        <v>0</v>
      </c>
      <c r="I143" s="36">
        <f>'Långtidsförhyrning Södra SE'!I118</f>
        <v>0</v>
      </c>
      <c r="J143" s="36">
        <f>'Långtidsförhyrning Södra SE'!J118</f>
        <v>0</v>
      </c>
      <c r="K143" s="36">
        <f>'Långtidsförhyrning Södra SE'!K118</f>
        <v>0</v>
      </c>
      <c r="L143" s="36">
        <f>'Långtidsförhyrning Södra SE'!L118</f>
        <v>0</v>
      </c>
      <c r="M143" s="36">
        <f>'Långtidsförhyrning Södra SE'!M118</f>
        <v>0</v>
      </c>
      <c r="N143" s="36">
        <f>'Långtidsförhyrning Södra SE'!N118</f>
        <v>0</v>
      </c>
      <c r="P143" s="38">
        <f t="shared" si="36"/>
        <v>0</v>
      </c>
      <c r="Q143" s="29">
        <f t="shared" si="37"/>
        <v>0</v>
      </c>
      <c r="R143" s="42">
        <f t="shared" si="38"/>
        <v>0</v>
      </c>
      <c r="S143" s="45">
        <f t="shared" si="34"/>
        <v>0</v>
      </c>
      <c r="U143" s="36">
        <f t="shared" si="48"/>
        <v>0</v>
      </c>
      <c r="V143" s="26">
        <f t="shared" si="48"/>
        <v>0</v>
      </c>
      <c r="W143" s="26">
        <f t="shared" si="48"/>
        <v>0</v>
      </c>
      <c r="X143" s="26">
        <f t="shared" si="45"/>
        <v>0</v>
      </c>
      <c r="Y143" s="26">
        <f t="shared" si="45"/>
        <v>0</v>
      </c>
      <c r="Z143" s="26">
        <f t="shared" si="45"/>
        <v>0</v>
      </c>
      <c r="AA143" s="26">
        <f t="shared" si="42"/>
        <v>0</v>
      </c>
      <c r="AB143" s="26">
        <f t="shared" si="42"/>
        <v>0</v>
      </c>
      <c r="AC143" s="26">
        <f t="shared" si="42"/>
        <v>0</v>
      </c>
      <c r="AD143" s="37">
        <f t="shared" si="39"/>
        <v>0</v>
      </c>
      <c r="AE143" s="36">
        <f t="shared" si="49"/>
        <v>0</v>
      </c>
      <c r="AF143" s="26">
        <f t="shared" si="49"/>
        <v>0</v>
      </c>
      <c r="AG143" s="26">
        <f t="shared" si="49"/>
        <v>0</v>
      </c>
      <c r="AH143" s="26">
        <f t="shared" si="46"/>
        <v>0</v>
      </c>
      <c r="AI143" s="26">
        <f t="shared" si="46"/>
        <v>0</v>
      </c>
      <c r="AJ143" s="26">
        <f t="shared" si="46"/>
        <v>0</v>
      </c>
      <c r="AK143" s="26">
        <f t="shared" si="43"/>
        <v>0</v>
      </c>
      <c r="AL143" s="26">
        <f t="shared" si="43"/>
        <v>0</v>
      </c>
      <c r="AM143" s="26">
        <f t="shared" si="43"/>
        <v>0</v>
      </c>
      <c r="AN143" s="37">
        <f t="shared" si="40"/>
        <v>0</v>
      </c>
      <c r="AO143" s="36">
        <f t="shared" si="50"/>
        <v>0</v>
      </c>
      <c r="AP143" s="26">
        <f t="shared" si="50"/>
        <v>0</v>
      </c>
      <c r="AQ143" s="26">
        <f t="shared" si="50"/>
        <v>0</v>
      </c>
      <c r="AR143" s="26">
        <f t="shared" si="47"/>
        <v>0</v>
      </c>
      <c r="AS143" s="26">
        <f t="shared" si="47"/>
        <v>0</v>
      </c>
      <c r="AT143" s="26">
        <f t="shared" si="47"/>
        <v>0</v>
      </c>
      <c r="AU143" s="26">
        <f t="shared" si="44"/>
        <v>0</v>
      </c>
      <c r="AV143" s="26">
        <f t="shared" si="44"/>
        <v>0</v>
      </c>
      <c r="AW143" s="26">
        <f t="shared" si="44"/>
        <v>0</v>
      </c>
      <c r="AX143" s="37">
        <f t="shared" si="41"/>
        <v>0</v>
      </c>
    </row>
    <row r="144" spans="1:50" outlineLevel="1" x14ac:dyDescent="0.2">
      <c r="A144" s="36">
        <f>'Långtidsförhyrning Södra SE'!B119</f>
        <v>0</v>
      </c>
      <c r="B144" s="36">
        <f t="shared" si="35"/>
        <v>0</v>
      </c>
      <c r="C144" s="36">
        <f>'Långtidsförhyrning Södra SE'!C119</f>
        <v>0</v>
      </c>
      <c r="D144" s="36">
        <f>'Långtidsförhyrning Södra SE'!D119</f>
        <v>0</v>
      </c>
      <c r="E144" s="36">
        <f>'Långtidsförhyrning Södra SE'!E119</f>
        <v>0</v>
      </c>
      <c r="F144" s="36">
        <f>'Långtidsförhyrning Södra SE'!F119</f>
        <v>0</v>
      </c>
      <c r="G144" s="36">
        <f>'Långtidsförhyrning Södra SE'!G119</f>
        <v>0</v>
      </c>
      <c r="H144" s="36">
        <f>'Långtidsförhyrning Södra SE'!H119</f>
        <v>0</v>
      </c>
      <c r="I144" s="36">
        <f>'Långtidsförhyrning Södra SE'!I119</f>
        <v>0</v>
      </c>
      <c r="J144" s="36">
        <f>'Långtidsförhyrning Södra SE'!J119</f>
        <v>0</v>
      </c>
      <c r="K144" s="36">
        <f>'Långtidsförhyrning Södra SE'!K119</f>
        <v>0</v>
      </c>
      <c r="L144" s="36">
        <f>'Långtidsförhyrning Södra SE'!L119</f>
        <v>0</v>
      </c>
      <c r="M144" s="36">
        <f>'Långtidsförhyrning Södra SE'!M119</f>
        <v>0</v>
      </c>
      <c r="N144" s="36">
        <f>'Långtidsförhyrning Södra SE'!N119</f>
        <v>0</v>
      </c>
      <c r="P144" s="38">
        <f t="shared" si="36"/>
        <v>0</v>
      </c>
      <c r="Q144" s="29">
        <f t="shared" si="37"/>
        <v>0</v>
      </c>
      <c r="R144" s="42">
        <f t="shared" si="38"/>
        <v>0</v>
      </c>
      <c r="S144" s="45">
        <f t="shared" si="34"/>
        <v>0</v>
      </c>
      <c r="U144" s="36">
        <f t="shared" si="48"/>
        <v>0</v>
      </c>
      <c r="V144" s="26">
        <f t="shared" si="48"/>
        <v>0</v>
      </c>
      <c r="W144" s="26">
        <f t="shared" si="48"/>
        <v>0</v>
      </c>
      <c r="X144" s="26">
        <f t="shared" si="45"/>
        <v>0</v>
      </c>
      <c r="Y144" s="26">
        <f t="shared" si="45"/>
        <v>0</v>
      </c>
      <c r="Z144" s="26">
        <f t="shared" si="45"/>
        <v>0</v>
      </c>
      <c r="AA144" s="26">
        <f t="shared" si="42"/>
        <v>0</v>
      </c>
      <c r="AB144" s="26">
        <f t="shared" si="42"/>
        <v>0</v>
      </c>
      <c r="AC144" s="26">
        <f t="shared" si="42"/>
        <v>0</v>
      </c>
      <c r="AD144" s="37">
        <f t="shared" si="39"/>
        <v>0</v>
      </c>
      <c r="AE144" s="36">
        <f t="shared" si="49"/>
        <v>0</v>
      </c>
      <c r="AF144" s="26">
        <f t="shared" si="49"/>
        <v>0</v>
      </c>
      <c r="AG144" s="26">
        <f t="shared" si="49"/>
        <v>0</v>
      </c>
      <c r="AH144" s="26">
        <f t="shared" si="46"/>
        <v>0</v>
      </c>
      <c r="AI144" s="26">
        <f t="shared" si="46"/>
        <v>0</v>
      </c>
      <c r="AJ144" s="26">
        <f t="shared" si="46"/>
        <v>0</v>
      </c>
      <c r="AK144" s="26">
        <f t="shared" si="43"/>
        <v>0</v>
      </c>
      <c r="AL144" s="26">
        <f t="shared" si="43"/>
        <v>0</v>
      </c>
      <c r="AM144" s="26">
        <f t="shared" si="43"/>
        <v>0</v>
      </c>
      <c r="AN144" s="37">
        <f t="shared" si="40"/>
        <v>0</v>
      </c>
      <c r="AO144" s="36">
        <f t="shared" si="50"/>
        <v>0</v>
      </c>
      <c r="AP144" s="26">
        <f t="shared" si="50"/>
        <v>0</v>
      </c>
      <c r="AQ144" s="26">
        <f t="shared" si="50"/>
        <v>0</v>
      </c>
      <c r="AR144" s="26">
        <f t="shared" si="47"/>
        <v>0</v>
      </c>
      <c r="AS144" s="26">
        <f t="shared" si="47"/>
        <v>0</v>
      </c>
      <c r="AT144" s="26">
        <f t="shared" si="47"/>
        <v>0</v>
      </c>
      <c r="AU144" s="26">
        <f t="shared" si="44"/>
        <v>0</v>
      </c>
      <c r="AV144" s="26">
        <f t="shared" si="44"/>
        <v>0</v>
      </c>
      <c r="AW144" s="26">
        <f t="shared" si="44"/>
        <v>0</v>
      </c>
      <c r="AX144" s="37">
        <f t="shared" si="41"/>
        <v>0</v>
      </c>
    </row>
    <row r="145" spans="1:50" outlineLevel="1" x14ac:dyDescent="0.2">
      <c r="A145" s="36">
        <f>'Långtidsförhyrning Södra SE'!B120</f>
        <v>0</v>
      </c>
      <c r="B145" s="36">
        <f t="shared" si="35"/>
        <v>0</v>
      </c>
      <c r="C145" s="36">
        <f>'Långtidsförhyrning Södra SE'!C120</f>
        <v>0</v>
      </c>
      <c r="D145" s="36">
        <f>'Långtidsförhyrning Södra SE'!D120</f>
        <v>0</v>
      </c>
      <c r="E145" s="36">
        <f>'Långtidsförhyrning Södra SE'!E120</f>
        <v>0</v>
      </c>
      <c r="F145" s="36">
        <f>'Långtidsförhyrning Södra SE'!F120</f>
        <v>0</v>
      </c>
      <c r="G145" s="36">
        <f>'Långtidsförhyrning Södra SE'!G120</f>
        <v>0</v>
      </c>
      <c r="H145" s="36">
        <f>'Långtidsförhyrning Södra SE'!H120</f>
        <v>0</v>
      </c>
      <c r="I145" s="36">
        <f>'Långtidsförhyrning Södra SE'!I120</f>
        <v>0</v>
      </c>
      <c r="J145" s="36">
        <f>'Långtidsförhyrning Södra SE'!J120</f>
        <v>0</v>
      </c>
      <c r="K145" s="36">
        <f>'Långtidsförhyrning Södra SE'!K120</f>
        <v>0</v>
      </c>
      <c r="L145" s="36">
        <f>'Långtidsförhyrning Södra SE'!L120</f>
        <v>0</v>
      </c>
      <c r="M145" s="36">
        <f>'Långtidsförhyrning Södra SE'!M120</f>
        <v>0</v>
      </c>
      <c r="N145" s="36">
        <f>'Långtidsförhyrning Södra SE'!N120</f>
        <v>0</v>
      </c>
      <c r="P145" s="38">
        <f t="shared" si="36"/>
        <v>0</v>
      </c>
      <c r="Q145" s="29">
        <f t="shared" si="37"/>
        <v>0</v>
      </c>
      <c r="R145" s="42">
        <f t="shared" si="38"/>
        <v>0</v>
      </c>
      <c r="S145" s="45">
        <f t="shared" si="34"/>
        <v>0</v>
      </c>
      <c r="U145" s="36">
        <f t="shared" si="48"/>
        <v>0</v>
      </c>
      <c r="V145" s="26">
        <f t="shared" si="48"/>
        <v>0</v>
      </c>
      <c r="W145" s="26">
        <f t="shared" si="48"/>
        <v>0</v>
      </c>
      <c r="X145" s="26">
        <f t="shared" si="45"/>
        <v>0</v>
      </c>
      <c r="Y145" s="26">
        <f t="shared" si="45"/>
        <v>0</v>
      </c>
      <c r="Z145" s="26">
        <f t="shared" si="45"/>
        <v>0</v>
      </c>
      <c r="AA145" s="26">
        <f t="shared" si="42"/>
        <v>0</v>
      </c>
      <c r="AB145" s="26">
        <f t="shared" si="42"/>
        <v>0</v>
      </c>
      <c r="AC145" s="26">
        <f t="shared" si="42"/>
        <v>0</v>
      </c>
      <c r="AD145" s="37">
        <f t="shared" si="39"/>
        <v>0</v>
      </c>
      <c r="AE145" s="36">
        <f t="shared" si="49"/>
        <v>0</v>
      </c>
      <c r="AF145" s="26">
        <f t="shared" si="49"/>
        <v>0</v>
      </c>
      <c r="AG145" s="26">
        <f t="shared" si="49"/>
        <v>0</v>
      </c>
      <c r="AH145" s="26">
        <f t="shared" si="46"/>
        <v>0</v>
      </c>
      <c r="AI145" s="26">
        <f t="shared" si="46"/>
        <v>0</v>
      </c>
      <c r="AJ145" s="26">
        <f t="shared" si="46"/>
        <v>0</v>
      </c>
      <c r="AK145" s="26">
        <f t="shared" si="43"/>
        <v>0</v>
      </c>
      <c r="AL145" s="26">
        <f t="shared" si="43"/>
        <v>0</v>
      </c>
      <c r="AM145" s="26">
        <f t="shared" si="43"/>
        <v>0</v>
      </c>
      <c r="AN145" s="37">
        <f t="shared" si="40"/>
        <v>0</v>
      </c>
      <c r="AO145" s="36">
        <f t="shared" si="50"/>
        <v>0</v>
      </c>
      <c r="AP145" s="26">
        <f t="shared" si="50"/>
        <v>0</v>
      </c>
      <c r="AQ145" s="26">
        <f t="shared" si="50"/>
        <v>0</v>
      </c>
      <c r="AR145" s="26">
        <f t="shared" si="47"/>
        <v>0</v>
      </c>
      <c r="AS145" s="26">
        <f t="shared" si="47"/>
        <v>0</v>
      </c>
      <c r="AT145" s="26">
        <f t="shared" si="47"/>
        <v>0</v>
      </c>
      <c r="AU145" s="26">
        <f t="shared" si="44"/>
        <v>0</v>
      </c>
      <c r="AV145" s="26">
        <f t="shared" si="44"/>
        <v>0</v>
      </c>
      <c r="AW145" s="26">
        <f t="shared" si="44"/>
        <v>0</v>
      </c>
      <c r="AX145" s="37">
        <f t="shared" si="41"/>
        <v>0</v>
      </c>
    </row>
    <row r="146" spans="1:50" outlineLevel="1" x14ac:dyDescent="0.2">
      <c r="A146" s="36">
        <f>'Långtidsförhyrning Södra SE'!B121</f>
        <v>0</v>
      </c>
      <c r="B146" s="36">
        <f t="shared" si="35"/>
        <v>0</v>
      </c>
      <c r="C146" s="36">
        <f>'Långtidsförhyrning Södra SE'!C121</f>
        <v>0</v>
      </c>
      <c r="D146" s="36">
        <f>'Långtidsförhyrning Södra SE'!D121</f>
        <v>0</v>
      </c>
      <c r="E146" s="36">
        <f>'Långtidsförhyrning Södra SE'!E121</f>
        <v>0</v>
      </c>
      <c r="F146" s="36">
        <f>'Långtidsförhyrning Södra SE'!F121</f>
        <v>0</v>
      </c>
      <c r="G146" s="36">
        <f>'Långtidsförhyrning Södra SE'!G121</f>
        <v>0</v>
      </c>
      <c r="H146" s="36">
        <f>'Långtidsförhyrning Södra SE'!H121</f>
        <v>0</v>
      </c>
      <c r="I146" s="36">
        <f>'Långtidsförhyrning Södra SE'!I121</f>
        <v>0</v>
      </c>
      <c r="J146" s="36">
        <f>'Långtidsförhyrning Södra SE'!J121</f>
        <v>0</v>
      </c>
      <c r="K146" s="36">
        <f>'Långtidsförhyrning Södra SE'!K121</f>
        <v>0</v>
      </c>
      <c r="L146" s="36">
        <f>'Långtidsförhyrning Södra SE'!L121</f>
        <v>0</v>
      </c>
      <c r="M146" s="36">
        <f>'Långtidsförhyrning Södra SE'!M121</f>
        <v>0</v>
      </c>
      <c r="N146" s="36">
        <f>'Långtidsförhyrning Södra SE'!N121</f>
        <v>0</v>
      </c>
      <c r="P146" s="38">
        <f t="shared" si="36"/>
        <v>0</v>
      </c>
      <c r="Q146" s="29">
        <f t="shared" si="37"/>
        <v>0</v>
      </c>
      <c r="R146" s="42">
        <f t="shared" si="38"/>
        <v>0</v>
      </c>
      <c r="S146" s="45">
        <f t="shared" si="34"/>
        <v>0</v>
      </c>
      <c r="U146" s="36">
        <f t="shared" si="48"/>
        <v>0</v>
      </c>
      <c r="V146" s="26">
        <f t="shared" si="48"/>
        <v>0</v>
      </c>
      <c r="W146" s="26">
        <f t="shared" si="48"/>
        <v>0</v>
      </c>
      <c r="X146" s="26">
        <f t="shared" si="45"/>
        <v>0</v>
      </c>
      <c r="Y146" s="26">
        <f t="shared" si="45"/>
        <v>0</v>
      </c>
      <c r="Z146" s="26">
        <f t="shared" si="45"/>
        <v>0</v>
      </c>
      <c r="AA146" s="26">
        <f t="shared" si="42"/>
        <v>0</v>
      </c>
      <c r="AB146" s="26">
        <f t="shared" si="42"/>
        <v>0</v>
      </c>
      <c r="AC146" s="26">
        <f t="shared" si="42"/>
        <v>0</v>
      </c>
      <c r="AD146" s="37">
        <f t="shared" si="39"/>
        <v>0</v>
      </c>
      <c r="AE146" s="36">
        <f t="shared" si="49"/>
        <v>0</v>
      </c>
      <c r="AF146" s="26">
        <f t="shared" si="49"/>
        <v>0</v>
      </c>
      <c r="AG146" s="26">
        <f t="shared" si="49"/>
        <v>0</v>
      </c>
      <c r="AH146" s="26">
        <f t="shared" si="46"/>
        <v>0</v>
      </c>
      <c r="AI146" s="26">
        <f t="shared" si="46"/>
        <v>0</v>
      </c>
      <c r="AJ146" s="26">
        <f t="shared" si="46"/>
        <v>0</v>
      </c>
      <c r="AK146" s="26">
        <f t="shared" si="43"/>
        <v>0</v>
      </c>
      <c r="AL146" s="26">
        <f t="shared" si="43"/>
        <v>0</v>
      </c>
      <c r="AM146" s="26">
        <f t="shared" si="43"/>
        <v>0</v>
      </c>
      <c r="AN146" s="37">
        <f t="shared" si="40"/>
        <v>0</v>
      </c>
      <c r="AO146" s="36">
        <f t="shared" si="50"/>
        <v>0</v>
      </c>
      <c r="AP146" s="26">
        <f t="shared" si="50"/>
        <v>0</v>
      </c>
      <c r="AQ146" s="26">
        <f t="shared" si="50"/>
        <v>0</v>
      </c>
      <c r="AR146" s="26">
        <f t="shared" si="47"/>
        <v>0</v>
      </c>
      <c r="AS146" s="26">
        <f t="shared" si="47"/>
        <v>0</v>
      </c>
      <c r="AT146" s="26">
        <f t="shared" si="47"/>
        <v>0</v>
      </c>
      <c r="AU146" s="26">
        <f t="shared" si="44"/>
        <v>0</v>
      </c>
      <c r="AV146" s="26">
        <f t="shared" si="44"/>
        <v>0</v>
      </c>
      <c r="AW146" s="26">
        <f t="shared" si="44"/>
        <v>0</v>
      </c>
      <c r="AX146" s="37">
        <f t="shared" si="41"/>
        <v>0</v>
      </c>
    </row>
    <row r="147" spans="1:50" outlineLevel="1" x14ac:dyDescent="0.2">
      <c r="A147" s="36">
        <f>'Långtidsförhyrning Södra SE'!B122</f>
        <v>0</v>
      </c>
      <c r="B147" s="36">
        <f t="shared" si="35"/>
        <v>0</v>
      </c>
      <c r="C147" s="36">
        <f>'Långtidsförhyrning Södra SE'!C122</f>
        <v>0</v>
      </c>
      <c r="D147" s="36">
        <f>'Långtidsförhyrning Södra SE'!D122</f>
        <v>0</v>
      </c>
      <c r="E147" s="36">
        <f>'Långtidsförhyrning Södra SE'!E122</f>
        <v>0</v>
      </c>
      <c r="F147" s="36">
        <f>'Långtidsförhyrning Södra SE'!F122</f>
        <v>0</v>
      </c>
      <c r="G147" s="36">
        <f>'Långtidsförhyrning Södra SE'!G122</f>
        <v>0</v>
      </c>
      <c r="H147" s="36">
        <f>'Långtidsförhyrning Södra SE'!H122</f>
        <v>0</v>
      </c>
      <c r="I147" s="36">
        <f>'Långtidsförhyrning Södra SE'!I122</f>
        <v>0</v>
      </c>
      <c r="J147" s="36">
        <f>'Långtidsförhyrning Södra SE'!J122</f>
        <v>0</v>
      </c>
      <c r="K147" s="36">
        <f>'Långtidsförhyrning Södra SE'!K122</f>
        <v>0</v>
      </c>
      <c r="L147" s="36">
        <f>'Långtidsförhyrning Södra SE'!L122</f>
        <v>0</v>
      </c>
      <c r="M147" s="36">
        <f>'Långtidsförhyrning Södra SE'!M122</f>
        <v>0</v>
      </c>
      <c r="N147" s="36">
        <f>'Långtidsförhyrning Södra SE'!N122</f>
        <v>0</v>
      </c>
      <c r="P147" s="38">
        <f t="shared" si="36"/>
        <v>0</v>
      </c>
      <c r="Q147" s="29">
        <f t="shared" si="37"/>
        <v>0</v>
      </c>
      <c r="R147" s="42">
        <f t="shared" si="38"/>
        <v>0</v>
      </c>
      <c r="S147" s="45">
        <f t="shared" si="34"/>
        <v>0</v>
      </c>
      <c r="U147" s="36">
        <f t="shared" si="48"/>
        <v>0</v>
      </c>
      <c r="V147" s="26">
        <f t="shared" si="48"/>
        <v>0</v>
      </c>
      <c r="W147" s="26">
        <f t="shared" si="48"/>
        <v>0</v>
      </c>
      <c r="X147" s="26">
        <f t="shared" si="45"/>
        <v>0</v>
      </c>
      <c r="Y147" s="26">
        <f t="shared" si="45"/>
        <v>0</v>
      </c>
      <c r="Z147" s="26">
        <f t="shared" si="45"/>
        <v>0</v>
      </c>
      <c r="AA147" s="26">
        <f t="shared" si="42"/>
        <v>0</v>
      </c>
      <c r="AB147" s="26">
        <f t="shared" si="42"/>
        <v>0</v>
      </c>
      <c r="AC147" s="26">
        <f t="shared" si="42"/>
        <v>0</v>
      </c>
      <c r="AD147" s="37">
        <f t="shared" si="39"/>
        <v>0</v>
      </c>
      <c r="AE147" s="36">
        <f t="shared" si="49"/>
        <v>0</v>
      </c>
      <c r="AF147" s="26">
        <f t="shared" si="49"/>
        <v>0</v>
      </c>
      <c r="AG147" s="26">
        <f t="shared" si="49"/>
        <v>0</v>
      </c>
      <c r="AH147" s="26">
        <f t="shared" si="46"/>
        <v>0</v>
      </c>
      <c r="AI147" s="26">
        <f t="shared" si="46"/>
        <v>0</v>
      </c>
      <c r="AJ147" s="26">
        <f t="shared" si="46"/>
        <v>0</v>
      </c>
      <c r="AK147" s="26">
        <f t="shared" si="43"/>
        <v>0</v>
      </c>
      <c r="AL147" s="26">
        <f t="shared" si="43"/>
        <v>0</v>
      </c>
      <c r="AM147" s="26">
        <f t="shared" si="43"/>
        <v>0</v>
      </c>
      <c r="AN147" s="37">
        <f t="shared" si="40"/>
        <v>0</v>
      </c>
      <c r="AO147" s="36">
        <f t="shared" si="50"/>
        <v>0</v>
      </c>
      <c r="AP147" s="26">
        <f t="shared" si="50"/>
        <v>0</v>
      </c>
      <c r="AQ147" s="26">
        <f t="shared" si="50"/>
        <v>0</v>
      </c>
      <c r="AR147" s="26">
        <f t="shared" si="47"/>
        <v>0</v>
      </c>
      <c r="AS147" s="26">
        <f t="shared" si="47"/>
        <v>0</v>
      </c>
      <c r="AT147" s="26">
        <f t="shared" si="47"/>
        <v>0</v>
      </c>
      <c r="AU147" s="26">
        <f t="shared" si="44"/>
        <v>0</v>
      </c>
      <c r="AV147" s="26">
        <f t="shared" si="44"/>
        <v>0</v>
      </c>
      <c r="AW147" s="26">
        <f t="shared" si="44"/>
        <v>0</v>
      </c>
      <c r="AX147" s="37">
        <f t="shared" si="41"/>
        <v>0</v>
      </c>
    </row>
    <row r="148" spans="1:50" outlineLevel="1" x14ac:dyDescent="0.2">
      <c r="A148" s="36">
        <f>'Långtidsförhyrning Södra SE'!B123</f>
        <v>0</v>
      </c>
      <c r="B148" s="36">
        <f t="shared" si="35"/>
        <v>0</v>
      </c>
      <c r="C148" s="36">
        <f>'Långtidsförhyrning Södra SE'!C123</f>
        <v>0</v>
      </c>
      <c r="D148" s="36">
        <f>'Långtidsförhyrning Södra SE'!D123</f>
        <v>0</v>
      </c>
      <c r="E148" s="36">
        <f>'Långtidsförhyrning Södra SE'!E123</f>
        <v>0</v>
      </c>
      <c r="F148" s="36">
        <f>'Långtidsförhyrning Södra SE'!F123</f>
        <v>0</v>
      </c>
      <c r="G148" s="36">
        <f>'Långtidsförhyrning Södra SE'!G123</f>
        <v>0</v>
      </c>
      <c r="H148" s="36">
        <f>'Långtidsförhyrning Södra SE'!H123</f>
        <v>0</v>
      </c>
      <c r="I148" s="36">
        <f>'Långtidsförhyrning Södra SE'!I123</f>
        <v>0</v>
      </c>
      <c r="J148" s="36">
        <f>'Långtidsförhyrning Södra SE'!J123</f>
        <v>0</v>
      </c>
      <c r="K148" s="36">
        <f>'Långtidsförhyrning Södra SE'!K123</f>
        <v>0</v>
      </c>
      <c r="L148" s="36">
        <f>'Långtidsförhyrning Södra SE'!L123</f>
        <v>0</v>
      </c>
      <c r="M148" s="36">
        <f>'Långtidsförhyrning Södra SE'!M123</f>
        <v>0</v>
      </c>
      <c r="N148" s="36">
        <f>'Långtidsförhyrning Södra SE'!N123</f>
        <v>0</v>
      </c>
      <c r="P148" s="38">
        <f t="shared" si="36"/>
        <v>0</v>
      </c>
      <c r="Q148" s="29">
        <f t="shared" si="37"/>
        <v>0</v>
      </c>
      <c r="R148" s="42">
        <f t="shared" si="38"/>
        <v>0</v>
      </c>
      <c r="S148" s="45">
        <f t="shared" si="34"/>
        <v>0</v>
      </c>
      <c r="U148" s="36">
        <f t="shared" si="48"/>
        <v>0</v>
      </c>
      <c r="V148" s="26">
        <f t="shared" si="48"/>
        <v>0</v>
      </c>
      <c r="W148" s="26">
        <f t="shared" si="48"/>
        <v>0</v>
      </c>
      <c r="X148" s="26">
        <f t="shared" si="45"/>
        <v>0</v>
      </c>
      <c r="Y148" s="26">
        <f t="shared" si="45"/>
        <v>0</v>
      </c>
      <c r="Z148" s="26">
        <f t="shared" si="45"/>
        <v>0</v>
      </c>
      <c r="AA148" s="26">
        <f t="shared" si="42"/>
        <v>0</v>
      </c>
      <c r="AB148" s="26">
        <f t="shared" si="42"/>
        <v>0</v>
      </c>
      <c r="AC148" s="26">
        <f t="shared" si="42"/>
        <v>0</v>
      </c>
      <c r="AD148" s="37">
        <f t="shared" si="39"/>
        <v>0</v>
      </c>
      <c r="AE148" s="36">
        <f t="shared" si="49"/>
        <v>0</v>
      </c>
      <c r="AF148" s="26">
        <f t="shared" si="49"/>
        <v>0</v>
      </c>
      <c r="AG148" s="26">
        <f t="shared" si="49"/>
        <v>0</v>
      </c>
      <c r="AH148" s="26">
        <f t="shared" si="46"/>
        <v>0</v>
      </c>
      <c r="AI148" s="26">
        <f t="shared" si="46"/>
        <v>0</v>
      </c>
      <c r="AJ148" s="26">
        <f t="shared" si="46"/>
        <v>0</v>
      </c>
      <c r="AK148" s="26">
        <f t="shared" si="43"/>
        <v>0</v>
      </c>
      <c r="AL148" s="26">
        <f t="shared" si="43"/>
        <v>0</v>
      </c>
      <c r="AM148" s="26">
        <f t="shared" si="43"/>
        <v>0</v>
      </c>
      <c r="AN148" s="37">
        <f t="shared" si="40"/>
        <v>0</v>
      </c>
      <c r="AO148" s="36">
        <f t="shared" si="50"/>
        <v>0</v>
      </c>
      <c r="AP148" s="26">
        <f t="shared" si="50"/>
        <v>0</v>
      </c>
      <c r="AQ148" s="26">
        <f t="shared" si="50"/>
        <v>0</v>
      </c>
      <c r="AR148" s="26">
        <f t="shared" si="47"/>
        <v>0</v>
      </c>
      <c r="AS148" s="26">
        <f t="shared" si="47"/>
        <v>0</v>
      </c>
      <c r="AT148" s="26">
        <f t="shared" si="47"/>
        <v>0</v>
      </c>
      <c r="AU148" s="26">
        <f t="shared" si="44"/>
        <v>0</v>
      </c>
      <c r="AV148" s="26">
        <f t="shared" si="44"/>
        <v>0</v>
      </c>
      <c r="AW148" s="26">
        <f t="shared" si="44"/>
        <v>0</v>
      </c>
      <c r="AX148" s="37">
        <f t="shared" si="41"/>
        <v>0</v>
      </c>
    </row>
    <row r="149" spans="1:50" outlineLevel="1" x14ac:dyDescent="0.2">
      <c r="A149" s="36">
        <f>'Långtidsförhyrning Södra SE'!B124</f>
        <v>0</v>
      </c>
      <c r="B149" s="36">
        <f t="shared" si="35"/>
        <v>0</v>
      </c>
      <c r="C149" s="36">
        <f>'Långtidsförhyrning Södra SE'!C124</f>
        <v>0</v>
      </c>
      <c r="D149" s="36">
        <f>'Långtidsförhyrning Södra SE'!D124</f>
        <v>0</v>
      </c>
      <c r="E149" s="36">
        <f>'Långtidsförhyrning Södra SE'!E124</f>
        <v>0</v>
      </c>
      <c r="F149" s="36">
        <f>'Långtidsförhyrning Södra SE'!F124</f>
        <v>0</v>
      </c>
      <c r="G149" s="36">
        <f>'Långtidsförhyrning Södra SE'!G124</f>
        <v>0</v>
      </c>
      <c r="H149" s="36">
        <f>'Långtidsförhyrning Södra SE'!H124</f>
        <v>0</v>
      </c>
      <c r="I149" s="36">
        <f>'Långtidsförhyrning Södra SE'!I124</f>
        <v>0</v>
      </c>
      <c r="J149" s="36">
        <f>'Långtidsförhyrning Södra SE'!J124</f>
        <v>0</v>
      </c>
      <c r="K149" s="36">
        <f>'Långtidsförhyrning Södra SE'!K124</f>
        <v>0</v>
      </c>
      <c r="L149" s="36">
        <f>'Långtidsförhyrning Södra SE'!L124</f>
        <v>0</v>
      </c>
      <c r="M149" s="36">
        <f>'Långtidsförhyrning Södra SE'!M124</f>
        <v>0</v>
      </c>
      <c r="N149" s="36">
        <f>'Långtidsförhyrning Södra SE'!N124</f>
        <v>0</v>
      </c>
      <c r="P149" s="38">
        <f t="shared" si="36"/>
        <v>0</v>
      </c>
      <c r="Q149" s="29">
        <f t="shared" si="37"/>
        <v>0</v>
      </c>
      <c r="R149" s="42">
        <f t="shared" si="38"/>
        <v>0</v>
      </c>
      <c r="S149" s="45">
        <f t="shared" si="34"/>
        <v>0</v>
      </c>
      <c r="U149" s="36">
        <f t="shared" si="48"/>
        <v>0</v>
      </c>
      <c r="V149" s="26">
        <f t="shared" si="48"/>
        <v>0</v>
      </c>
      <c r="W149" s="26">
        <f t="shared" si="48"/>
        <v>0</v>
      </c>
      <c r="X149" s="26">
        <f t="shared" si="45"/>
        <v>0</v>
      </c>
      <c r="Y149" s="26">
        <f t="shared" si="45"/>
        <v>0</v>
      </c>
      <c r="Z149" s="26">
        <f t="shared" si="45"/>
        <v>0</v>
      </c>
      <c r="AA149" s="26">
        <f t="shared" si="42"/>
        <v>0</v>
      </c>
      <c r="AB149" s="26">
        <f t="shared" si="42"/>
        <v>0</v>
      </c>
      <c r="AC149" s="26">
        <f t="shared" si="42"/>
        <v>0</v>
      </c>
      <c r="AD149" s="37">
        <f t="shared" si="39"/>
        <v>0</v>
      </c>
      <c r="AE149" s="36">
        <f t="shared" si="49"/>
        <v>0</v>
      </c>
      <c r="AF149" s="26">
        <f t="shared" si="49"/>
        <v>0</v>
      </c>
      <c r="AG149" s="26">
        <f t="shared" si="49"/>
        <v>0</v>
      </c>
      <c r="AH149" s="26">
        <f t="shared" si="46"/>
        <v>0</v>
      </c>
      <c r="AI149" s="26">
        <f t="shared" si="46"/>
        <v>0</v>
      </c>
      <c r="AJ149" s="26">
        <f t="shared" si="46"/>
        <v>0</v>
      </c>
      <c r="AK149" s="26">
        <f t="shared" si="43"/>
        <v>0</v>
      </c>
      <c r="AL149" s="26">
        <f t="shared" si="43"/>
        <v>0</v>
      </c>
      <c r="AM149" s="26">
        <f t="shared" si="43"/>
        <v>0</v>
      </c>
      <c r="AN149" s="37">
        <f t="shared" si="40"/>
        <v>0</v>
      </c>
      <c r="AO149" s="36">
        <f t="shared" si="50"/>
        <v>0</v>
      </c>
      <c r="AP149" s="26">
        <f t="shared" si="50"/>
        <v>0</v>
      </c>
      <c r="AQ149" s="26">
        <f t="shared" si="50"/>
        <v>0</v>
      </c>
      <c r="AR149" s="26">
        <f t="shared" si="47"/>
        <v>0</v>
      </c>
      <c r="AS149" s="26">
        <f t="shared" si="47"/>
        <v>0</v>
      </c>
      <c r="AT149" s="26">
        <f t="shared" si="47"/>
        <v>0</v>
      </c>
      <c r="AU149" s="26">
        <f t="shared" si="44"/>
        <v>0</v>
      </c>
      <c r="AV149" s="26">
        <f t="shared" si="44"/>
        <v>0</v>
      </c>
      <c r="AW149" s="26">
        <f t="shared" si="44"/>
        <v>0</v>
      </c>
      <c r="AX149" s="37">
        <f t="shared" si="41"/>
        <v>0</v>
      </c>
    </row>
    <row r="150" spans="1:50" outlineLevel="1" x14ac:dyDescent="0.2">
      <c r="A150" s="36">
        <f>'Långtidsförhyrning Södra SE'!B125</f>
        <v>0</v>
      </c>
      <c r="B150" s="36">
        <f t="shared" si="35"/>
        <v>0</v>
      </c>
      <c r="C150" s="36">
        <f>'Långtidsförhyrning Södra SE'!C125</f>
        <v>0</v>
      </c>
      <c r="D150" s="36">
        <f>'Långtidsförhyrning Södra SE'!D125</f>
        <v>0</v>
      </c>
      <c r="E150" s="36">
        <f>'Långtidsförhyrning Södra SE'!E125</f>
        <v>0</v>
      </c>
      <c r="F150" s="36">
        <f>'Långtidsförhyrning Södra SE'!F125</f>
        <v>0</v>
      </c>
      <c r="G150" s="36">
        <f>'Långtidsförhyrning Södra SE'!G125</f>
        <v>0</v>
      </c>
      <c r="H150" s="36">
        <f>'Långtidsförhyrning Södra SE'!H125</f>
        <v>0</v>
      </c>
      <c r="I150" s="36">
        <f>'Långtidsförhyrning Södra SE'!I125</f>
        <v>0</v>
      </c>
      <c r="J150" s="36">
        <f>'Långtidsförhyrning Södra SE'!J125</f>
        <v>0</v>
      </c>
      <c r="K150" s="36">
        <f>'Långtidsförhyrning Södra SE'!K125</f>
        <v>0</v>
      </c>
      <c r="L150" s="36">
        <f>'Långtidsförhyrning Södra SE'!L125</f>
        <v>0</v>
      </c>
      <c r="M150" s="36">
        <f>'Långtidsförhyrning Södra SE'!M125</f>
        <v>0</v>
      </c>
      <c r="N150" s="36">
        <f>'Långtidsförhyrning Södra SE'!N125</f>
        <v>0</v>
      </c>
      <c r="P150" s="38">
        <f t="shared" si="36"/>
        <v>0</v>
      </c>
      <c r="Q150" s="29">
        <f t="shared" si="37"/>
        <v>0</v>
      </c>
      <c r="R150" s="42">
        <f t="shared" si="38"/>
        <v>0</v>
      </c>
      <c r="S150" s="45">
        <f t="shared" si="34"/>
        <v>0</v>
      </c>
      <c r="U150" s="36">
        <f t="shared" si="48"/>
        <v>0</v>
      </c>
      <c r="V150" s="26">
        <f t="shared" si="48"/>
        <v>0</v>
      </c>
      <c r="W150" s="26">
        <f t="shared" si="48"/>
        <v>0</v>
      </c>
      <c r="X150" s="26">
        <f t="shared" si="45"/>
        <v>0</v>
      </c>
      <c r="Y150" s="26">
        <f t="shared" si="45"/>
        <v>0</v>
      </c>
      <c r="Z150" s="26">
        <f t="shared" si="45"/>
        <v>0</v>
      </c>
      <c r="AA150" s="26">
        <f t="shared" si="42"/>
        <v>0</v>
      </c>
      <c r="AB150" s="26">
        <f t="shared" si="42"/>
        <v>0</v>
      </c>
      <c r="AC150" s="26">
        <f t="shared" si="42"/>
        <v>0</v>
      </c>
      <c r="AD150" s="37">
        <f t="shared" si="39"/>
        <v>0</v>
      </c>
      <c r="AE150" s="36">
        <f t="shared" si="49"/>
        <v>0</v>
      </c>
      <c r="AF150" s="26">
        <f t="shared" si="49"/>
        <v>0</v>
      </c>
      <c r="AG150" s="26">
        <f t="shared" si="49"/>
        <v>0</v>
      </c>
      <c r="AH150" s="26">
        <f t="shared" si="46"/>
        <v>0</v>
      </c>
      <c r="AI150" s="26">
        <f t="shared" si="46"/>
        <v>0</v>
      </c>
      <c r="AJ150" s="26">
        <f t="shared" si="46"/>
        <v>0</v>
      </c>
      <c r="AK150" s="26">
        <f t="shared" si="43"/>
        <v>0</v>
      </c>
      <c r="AL150" s="26">
        <f t="shared" si="43"/>
        <v>0</v>
      </c>
      <c r="AM150" s="26">
        <f t="shared" si="43"/>
        <v>0</v>
      </c>
      <c r="AN150" s="37">
        <f t="shared" si="40"/>
        <v>0</v>
      </c>
      <c r="AO150" s="36">
        <f t="shared" si="50"/>
        <v>0</v>
      </c>
      <c r="AP150" s="26">
        <f t="shared" si="50"/>
        <v>0</v>
      </c>
      <c r="AQ150" s="26">
        <f t="shared" si="50"/>
        <v>0</v>
      </c>
      <c r="AR150" s="26">
        <f t="shared" si="47"/>
        <v>0</v>
      </c>
      <c r="AS150" s="26">
        <f t="shared" si="47"/>
        <v>0</v>
      </c>
      <c r="AT150" s="26">
        <f t="shared" si="47"/>
        <v>0</v>
      </c>
      <c r="AU150" s="26">
        <f t="shared" si="44"/>
        <v>0</v>
      </c>
      <c r="AV150" s="26">
        <f t="shared" si="44"/>
        <v>0</v>
      </c>
      <c r="AW150" s="26">
        <f t="shared" si="44"/>
        <v>0</v>
      </c>
      <c r="AX150" s="37">
        <f t="shared" si="41"/>
        <v>0</v>
      </c>
    </row>
    <row r="151" spans="1:50" outlineLevel="1" x14ac:dyDescent="0.2">
      <c r="A151" s="36">
        <f>'Långtidsförhyrning Södra SE'!B126</f>
        <v>0</v>
      </c>
      <c r="B151" s="36">
        <f t="shared" si="35"/>
        <v>0</v>
      </c>
      <c r="C151" s="36">
        <f>'Långtidsförhyrning Södra SE'!C126</f>
        <v>0</v>
      </c>
      <c r="D151" s="36">
        <f>'Långtidsförhyrning Södra SE'!D126</f>
        <v>0</v>
      </c>
      <c r="E151" s="36">
        <f>'Långtidsförhyrning Södra SE'!E126</f>
        <v>0</v>
      </c>
      <c r="F151" s="36">
        <f>'Långtidsförhyrning Södra SE'!F126</f>
        <v>0</v>
      </c>
      <c r="G151" s="36">
        <f>'Långtidsförhyrning Södra SE'!G126</f>
        <v>0</v>
      </c>
      <c r="H151" s="36">
        <f>'Långtidsförhyrning Södra SE'!H126</f>
        <v>0</v>
      </c>
      <c r="I151" s="36">
        <f>'Långtidsförhyrning Södra SE'!I126</f>
        <v>0</v>
      </c>
      <c r="J151" s="36">
        <f>'Långtidsförhyrning Södra SE'!J126</f>
        <v>0</v>
      </c>
      <c r="K151" s="36">
        <f>'Långtidsförhyrning Södra SE'!K126</f>
        <v>0</v>
      </c>
      <c r="L151" s="36">
        <f>'Långtidsförhyrning Södra SE'!L126</f>
        <v>0</v>
      </c>
      <c r="M151" s="36">
        <f>'Långtidsförhyrning Södra SE'!M126</f>
        <v>0</v>
      </c>
      <c r="N151" s="36">
        <f>'Långtidsförhyrning Södra SE'!N126</f>
        <v>0</v>
      </c>
      <c r="P151" s="38">
        <f t="shared" si="36"/>
        <v>0</v>
      </c>
      <c r="Q151" s="29">
        <f t="shared" si="37"/>
        <v>0</v>
      </c>
      <c r="R151" s="42">
        <f t="shared" si="38"/>
        <v>0</v>
      </c>
      <c r="S151" s="45">
        <f t="shared" si="34"/>
        <v>0</v>
      </c>
      <c r="U151" s="36">
        <f t="shared" si="48"/>
        <v>0</v>
      </c>
      <c r="V151" s="26">
        <f t="shared" si="48"/>
        <v>0</v>
      </c>
      <c r="W151" s="26">
        <f t="shared" si="48"/>
        <v>0</v>
      </c>
      <c r="X151" s="26">
        <f t="shared" si="45"/>
        <v>0</v>
      </c>
      <c r="Y151" s="26">
        <f t="shared" si="45"/>
        <v>0</v>
      </c>
      <c r="Z151" s="26">
        <f t="shared" si="45"/>
        <v>0</v>
      </c>
      <c r="AA151" s="26">
        <f t="shared" si="42"/>
        <v>0</v>
      </c>
      <c r="AB151" s="26">
        <f t="shared" si="42"/>
        <v>0</v>
      </c>
      <c r="AC151" s="26">
        <f t="shared" si="42"/>
        <v>0</v>
      </c>
      <c r="AD151" s="37">
        <f t="shared" si="39"/>
        <v>0</v>
      </c>
      <c r="AE151" s="36">
        <f t="shared" si="49"/>
        <v>0</v>
      </c>
      <c r="AF151" s="26">
        <f t="shared" si="49"/>
        <v>0</v>
      </c>
      <c r="AG151" s="26">
        <f t="shared" si="49"/>
        <v>0</v>
      </c>
      <c r="AH151" s="26">
        <f t="shared" si="46"/>
        <v>0</v>
      </c>
      <c r="AI151" s="26">
        <f t="shared" si="46"/>
        <v>0</v>
      </c>
      <c r="AJ151" s="26">
        <f t="shared" si="46"/>
        <v>0</v>
      </c>
      <c r="AK151" s="26">
        <f t="shared" si="43"/>
        <v>0</v>
      </c>
      <c r="AL151" s="26">
        <f t="shared" si="43"/>
        <v>0</v>
      </c>
      <c r="AM151" s="26">
        <f t="shared" si="43"/>
        <v>0</v>
      </c>
      <c r="AN151" s="37">
        <f t="shared" si="40"/>
        <v>0</v>
      </c>
      <c r="AO151" s="36">
        <f t="shared" si="50"/>
        <v>0</v>
      </c>
      <c r="AP151" s="26">
        <f t="shared" si="50"/>
        <v>0</v>
      </c>
      <c r="AQ151" s="26">
        <f t="shared" si="50"/>
        <v>0</v>
      </c>
      <c r="AR151" s="26">
        <f t="shared" si="47"/>
        <v>0</v>
      </c>
      <c r="AS151" s="26">
        <f t="shared" si="47"/>
        <v>0</v>
      </c>
      <c r="AT151" s="26">
        <f t="shared" si="47"/>
        <v>0</v>
      </c>
      <c r="AU151" s="26">
        <f t="shared" si="44"/>
        <v>0</v>
      </c>
      <c r="AV151" s="26">
        <f t="shared" si="44"/>
        <v>0</v>
      </c>
      <c r="AW151" s="26">
        <f t="shared" si="44"/>
        <v>0</v>
      </c>
      <c r="AX151" s="37">
        <f t="shared" si="41"/>
        <v>0</v>
      </c>
    </row>
    <row r="152" spans="1:50" outlineLevel="1" x14ac:dyDescent="0.2">
      <c r="A152" s="36">
        <f>'Långtidsförhyrning Södra SE'!B127</f>
        <v>0</v>
      </c>
      <c r="B152" s="36">
        <f t="shared" si="35"/>
        <v>0</v>
      </c>
      <c r="C152" s="36">
        <f>'Långtidsförhyrning Södra SE'!C127</f>
        <v>0</v>
      </c>
      <c r="D152" s="36">
        <f>'Långtidsförhyrning Södra SE'!D127</f>
        <v>0</v>
      </c>
      <c r="E152" s="36">
        <f>'Långtidsförhyrning Södra SE'!E127</f>
        <v>0</v>
      </c>
      <c r="F152" s="36">
        <f>'Långtidsförhyrning Södra SE'!F127</f>
        <v>0</v>
      </c>
      <c r="G152" s="36">
        <f>'Långtidsförhyrning Södra SE'!G127</f>
        <v>0</v>
      </c>
      <c r="H152" s="36">
        <f>'Långtidsförhyrning Södra SE'!H127</f>
        <v>0</v>
      </c>
      <c r="I152" s="36">
        <f>'Långtidsförhyrning Södra SE'!I127</f>
        <v>0</v>
      </c>
      <c r="J152" s="36">
        <f>'Långtidsförhyrning Södra SE'!J127</f>
        <v>0</v>
      </c>
      <c r="K152" s="36">
        <f>'Långtidsförhyrning Södra SE'!K127</f>
        <v>0</v>
      </c>
      <c r="L152" s="36">
        <f>'Långtidsförhyrning Södra SE'!L127</f>
        <v>0</v>
      </c>
      <c r="M152" s="36">
        <f>'Långtidsförhyrning Södra SE'!M127</f>
        <v>0</v>
      </c>
      <c r="N152" s="36">
        <f>'Långtidsförhyrning Södra SE'!N127</f>
        <v>0</v>
      </c>
      <c r="P152" s="38">
        <f t="shared" si="36"/>
        <v>0</v>
      </c>
      <c r="Q152" s="29">
        <f t="shared" si="37"/>
        <v>0</v>
      </c>
      <c r="R152" s="42">
        <f t="shared" si="38"/>
        <v>0</v>
      </c>
      <c r="S152" s="45">
        <f t="shared" si="34"/>
        <v>0</v>
      </c>
      <c r="U152" s="36">
        <f t="shared" si="48"/>
        <v>0</v>
      </c>
      <c r="V152" s="26">
        <f t="shared" si="48"/>
        <v>0</v>
      </c>
      <c r="W152" s="26">
        <f t="shared" si="48"/>
        <v>0</v>
      </c>
      <c r="X152" s="26">
        <f t="shared" si="45"/>
        <v>0</v>
      </c>
      <c r="Y152" s="26">
        <f t="shared" si="45"/>
        <v>0</v>
      </c>
      <c r="Z152" s="26">
        <f t="shared" si="45"/>
        <v>0</v>
      </c>
      <c r="AA152" s="26">
        <f t="shared" si="42"/>
        <v>0</v>
      </c>
      <c r="AB152" s="26">
        <f t="shared" si="42"/>
        <v>0</v>
      </c>
      <c r="AC152" s="26">
        <f t="shared" si="42"/>
        <v>0</v>
      </c>
      <c r="AD152" s="37">
        <f t="shared" si="39"/>
        <v>0</v>
      </c>
      <c r="AE152" s="36">
        <f t="shared" si="49"/>
        <v>0</v>
      </c>
      <c r="AF152" s="26">
        <f t="shared" si="49"/>
        <v>0</v>
      </c>
      <c r="AG152" s="26">
        <f t="shared" si="49"/>
        <v>0</v>
      </c>
      <c r="AH152" s="26">
        <f t="shared" si="46"/>
        <v>0</v>
      </c>
      <c r="AI152" s="26">
        <f t="shared" si="46"/>
        <v>0</v>
      </c>
      <c r="AJ152" s="26">
        <f t="shared" si="46"/>
        <v>0</v>
      </c>
      <c r="AK152" s="26">
        <f t="shared" si="43"/>
        <v>0</v>
      </c>
      <c r="AL152" s="26">
        <f t="shared" si="43"/>
        <v>0</v>
      </c>
      <c r="AM152" s="26">
        <f t="shared" si="43"/>
        <v>0</v>
      </c>
      <c r="AN152" s="37">
        <f t="shared" si="40"/>
        <v>0</v>
      </c>
      <c r="AO152" s="36">
        <f t="shared" si="50"/>
        <v>0</v>
      </c>
      <c r="AP152" s="26">
        <f t="shared" si="50"/>
        <v>0</v>
      </c>
      <c r="AQ152" s="26">
        <f t="shared" si="50"/>
        <v>0</v>
      </c>
      <c r="AR152" s="26">
        <f t="shared" si="47"/>
        <v>0</v>
      </c>
      <c r="AS152" s="26">
        <f t="shared" si="47"/>
        <v>0</v>
      </c>
      <c r="AT152" s="26">
        <f t="shared" si="47"/>
        <v>0</v>
      </c>
      <c r="AU152" s="26">
        <f t="shared" si="44"/>
        <v>0</v>
      </c>
      <c r="AV152" s="26">
        <f t="shared" si="44"/>
        <v>0</v>
      </c>
      <c r="AW152" s="26">
        <f t="shared" si="44"/>
        <v>0</v>
      </c>
      <c r="AX152" s="37">
        <f t="shared" si="41"/>
        <v>0</v>
      </c>
    </row>
    <row r="153" spans="1:50" outlineLevel="1" x14ac:dyDescent="0.2">
      <c r="A153" s="36">
        <f>'Långtidsförhyrning Södra SE'!B128</f>
        <v>0</v>
      </c>
      <c r="B153" s="36">
        <f t="shared" si="35"/>
        <v>0</v>
      </c>
      <c r="C153" s="36">
        <f>'Långtidsförhyrning Södra SE'!C128</f>
        <v>0</v>
      </c>
      <c r="D153" s="36">
        <f>'Långtidsförhyrning Södra SE'!D128</f>
        <v>0</v>
      </c>
      <c r="E153" s="36">
        <f>'Långtidsförhyrning Södra SE'!E128</f>
        <v>0</v>
      </c>
      <c r="F153" s="36">
        <f>'Långtidsförhyrning Södra SE'!F128</f>
        <v>0</v>
      </c>
      <c r="G153" s="36">
        <f>'Långtidsförhyrning Södra SE'!G128</f>
        <v>0</v>
      </c>
      <c r="H153" s="36">
        <f>'Långtidsförhyrning Södra SE'!H128</f>
        <v>0</v>
      </c>
      <c r="I153" s="36">
        <f>'Långtidsförhyrning Södra SE'!I128</f>
        <v>0</v>
      </c>
      <c r="J153" s="36">
        <f>'Långtidsförhyrning Södra SE'!J128</f>
        <v>0</v>
      </c>
      <c r="K153" s="36">
        <f>'Långtidsförhyrning Södra SE'!K128</f>
        <v>0</v>
      </c>
      <c r="L153" s="36">
        <f>'Långtidsförhyrning Södra SE'!L128</f>
        <v>0</v>
      </c>
      <c r="M153" s="36">
        <f>'Långtidsförhyrning Södra SE'!M128</f>
        <v>0</v>
      </c>
      <c r="N153" s="36">
        <f>'Långtidsförhyrning Södra SE'!N128</f>
        <v>0</v>
      </c>
      <c r="P153" s="38">
        <f t="shared" si="36"/>
        <v>0</v>
      </c>
      <c r="Q153" s="29">
        <f t="shared" si="37"/>
        <v>0</v>
      </c>
      <c r="R153" s="42">
        <f t="shared" si="38"/>
        <v>0</v>
      </c>
      <c r="S153" s="45">
        <f t="shared" si="34"/>
        <v>0</v>
      </c>
      <c r="U153" s="36">
        <f t="shared" si="48"/>
        <v>0</v>
      </c>
      <c r="V153" s="26">
        <f t="shared" si="48"/>
        <v>0</v>
      </c>
      <c r="W153" s="26">
        <f t="shared" si="48"/>
        <v>0</v>
      </c>
      <c r="X153" s="26">
        <f t="shared" si="45"/>
        <v>0</v>
      </c>
      <c r="Y153" s="26">
        <f t="shared" si="45"/>
        <v>0</v>
      </c>
      <c r="Z153" s="26">
        <f t="shared" si="45"/>
        <v>0</v>
      </c>
      <c r="AA153" s="26">
        <f t="shared" si="42"/>
        <v>0</v>
      </c>
      <c r="AB153" s="26">
        <f t="shared" si="42"/>
        <v>0</v>
      </c>
      <c r="AC153" s="26">
        <f t="shared" si="42"/>
        <v>0</v>
      </c>
      <c r="AD153" s="37">
        <f t="shared" si="39"/>
        <v>0</v>
      </c>
      <c r="AE153" s="36">
        <f t="shared" si="49"/>
        <v>0</v>
      </c>
      <c r="AF153" s="26">
        <f t="shared" si="49"/>
        <v>0</v>
      </c>
      <c r="AG153" s="26">
        <f t="shared" si="49"/>
        <v>0</v>
      </c>
      <c r="AH153" s="26">
        <f t="shared" si="46"/>
        <v>0</v>
      </c>
      <c r="AI153" s="26">
        <f t="shared" si="46"/>
        <v>0</v>
      </c>
      <c r="AJ153" s="26">
        <f t="shared" si="46"/>
        <v>0</v>
      </c>
      <c r="AK153" s="26">
        <f t="shared" si="43"/>
        <v>0</v>
      </c>
      <c r="AL153" s="26">
        <f t="shared" si="43"/>
        <v>0</v>
      </c>
      <c r="AM153" s="26">
        <f t="shared" si="43"/>
        <v>0</v>
      </c>
      <c r="AN153" s="37">
        <f t="shared" si="40"/>
        <v>0</v>
      </c>
      <c r="AO153" s="36">
        <f t="shared" si="50"/>
        <v>0</v>
      </c>
      <c r="AP153" s="26">
        <f t="shared" si="50"/>
        <v>0</v>
      </c>
      <c r="AQ153" s="26">
        <f t="shared" si="50"/>
        <v>0</v>
      </c>
      <c r="AR153" s="26">
        <f t="shared" si="47"/>
        <v>0</v>
      </c>
      <c r="AS153" s="26">
        <f t="shared" si="47"/>
        <v>0</v>
      </c>
      <c r="AT153" s="26">
        <f t="shared" si="47"/>
        <v>0</v>
      </c>
      <c r="AU153" s="26">
        <f t="shared" si="44"/>
        <v>0</v>
      </c>
      <c r="AV153" s="26">
        <f t="shared" si="44"/>
        <v>0</v>
      </c>
      <c r="AW153" s="26">
        <f t="shared" si="44"/>
        <v>0</v>
      </c>
      <c r="AX153" s="37">
        <f t="shared" si="41"/>
        <v>0</v>
      </c>
    </row>
    <row r="154" spans="1:50" outlineLevel="1" x14ac:dyDescent="0.2">
      <c r="A154" s="36">
        <f>'Långtidsförhyrning Södra SE'!B129</f>
        <v>0</v>
      </c>
      <c r="B154" s="36">
        <f t="shared" si="35"/>
        <v>0</v>
      </c>
      <c r="C154" s="36">
        <f>'Långtidsförhyrning Södra SE'!C129</f>
        <v>0</v>
      </c>
      <c r="D154" s="36">
        <f>'Långtidsförhyrning Södra SE'!D129</f>
        <v>0</v>
      </c>
      <c r="E154" s="36">
        <f>'Långtidsförhyrning Södra SE'!E129</f>
        <v>0</v>
      </c>
      <c r="F154" s="36">
        <f>'Långtidsförhyrning Södra SE'!F129</f>
        <v>0</v>
      </c>
      <c r="G154" s="36">
        <f>'Långtidsförhyrning Södra SE'!G129</f>
        <v>0</v>
      </c>
      <c r="H154" s="36">
        <f>'Långtidsförhyrning Södra SE'!H129</f>
        <v>0</v>
      </c>
      <c r="I154" s="36">
        <f>'Långtidsförhyrning Södra SE'!I129</f>
        <v>0</v>
      </c>
      <c r="J154" s="36">
        <f>'Långtidsförhyrning Södra SE'!J129</f>
        <v>0</v>
      </c>
      <c r="K154" s="36">
        <f>'Långtidsförhyrning Södra SE'!K129</f>
        <v>0</v>
      </c>
      <c r="L154" s="36">
        <f>'Långtidsförhyrning Södra SE'!L129</f>
        <v>0</v>
      </c>
      <c r="M154" s="36">
        <f>'Långtidsförhyrning Södra SE'!M129</f>
        <v>0</v>
      </c>
      <c r="N154" s="36">
        <f>'Långtidsförhyrning Södra SE'!N129</f>
        <v>0</v>
      </c>
      <c r="P154" s="38">
        <f t="shared" si="36"/>
        <v>0</v>
      </c>
      <c r="Q154" s="29">
        <f t="shared" si="37"/>
        <v>0</v>
      </c>
      <c r="R154" s="42">
        <f t="shared" si="38"/>
        <v>0</v>
      </c>
      <c r="S154" s="45">
        <f t="shared" si="34"/>
        <v>0</v>
      </c>
      <c r="U154" s="36">
        <f t="shared" si="48"/>
        <v>0</v>
      </c>
      <c r="V154" s="26">
        <f t="shared" si="48"/>
        <v>0</v>
      </c>
      <c r="W154" s="26">
        <f t="shared" si="48"/>
        <v>0</v>
      </c>
      <c r="X154" s="26">
        <f t="shared" si="45"/>
        <v>0</v>
      </c>
      <c r="Y154" s="26">
        <f t="shared" si="45"/>
        <v>0</v>
      </c>
      <c r="Z154" s="26">
        <f t="shared" si="45"/>
        <v>0</v>
      </c>
      <c r="AA154" s="26">
        <f t="shared" si="42"/>
        <v>0</v>
      </c>
      <c r="AB154" s="26">
        <f t="shared" si="42"/>
        <v>0</v>
      </c>
      <c r="AC154" s="26">
        <f t="shared" si="42"/>
        <v>0</v>
      </c>
      <c r="AD154" s="37">
        <f t="shared" si="39"/>
        <v>0</v>
      </c>
      <c r="AE154" s="36">
        <f t="shared" si="49"/>
        <v>0</v>
      </c>
      <c r="AF154" s="26">
        <f t="shared" si="49"/>
        <v>0</v>
      </c>
      <c r="AG154" s="26">
        <f t="shared" si="49"/>
        <v>0</v>
      </c>
      <c r="AH154" s="26">
        <f t="shared" si="46"/>
        <v>0</v>
      </c>
      <c r="AI154" s="26">
        <f t="shared" si="46"/>
        <v>0</v>
      </c>
      <c r="AJ154" s="26">
        <f t="shared" si="46"/>
        <v>0</v>
      </c>
      <c r="AK154" s="26">
        <f t="shared" si="43"/>
        <v>0</v>
      </c>
      <c r="AL154" s="26">
        <f t="shared" si="43"/>
        <v>0</v>
      </c>
      <c r="AM154" s="26">
        <f t="shared" si="43"/>
        <v>0</v>
      </c>
      <c r="AN154" s="37">
        <f t="shared" si="40"/>
        <v>0</v>
      </c>
      <c r="AO154" s="36">
        <f t="shared" si="50"/>
        <v>0</v>
      </c>
      <c r="AP154" s="26">
        <f t="shared" si="50"/>
        <v>0</v>
      </c>
      <c r="AQ154" s="26">
        <f t="shared" si="50"/>
        <v>0</v>
      </c>
      <c r="AR154" s="26">
        <f t="shared" si="47"/>
        <v>0</v>
      </c>
      <c r="AS154" s="26">
        <f t="shared" si="47"/>
        <v>0</v>
      </c>
      <c r="AT154" s="26">
        <f t="shared" si="47"/>
        <v>0</v>
      </c>
      <c r="AU154" s="26">
        <f t="shared" si="44"/>
        <v>0</v>
      </c>
      <c r="AV154" s="26">
        <f t="shared" si="44"/>
        <v>0</v>
      </c>
      <c r="AW154" s="26">
        <f t="shared" si="44"/>
        <v>0</v>
      </c>
      <c r="AX154" s="37">
        <f t="shared" si="41"/>
        <v>0</v>
      </c>
    </row>
    <row r="155" spans="1:50" outlineLevel="1" x14ac:dyDescent="0.2">
      <c r="A155" s="36">
        <f>'Långtidsförhyrning Södra SE'!B130</f>
        <v>0</v>
      </c>
      <c r="B155" s="36">
        <f t="shared" si="35"/>
        <v>0</v>
      </c>
      <c r="C155" s="36">
        <f>'Långtidsförhyrning Södra SE'!C130</f>
        <v>0</v>
      </c>
      <c r="D155" s="36">
        <f>'Långtidsförhyrning Södra SE'!D130</f>
        <v>0</v>
      </c>
      <c r="E155" s="36">
        <f>'Långtidsförhyrning Södra SE'!E130</f>
        <v>0</v>
      </c>
      <c r="F155" s="36">
        <f>'Långtidsförhyrning Södra SE'!F130</f>
        <v>0</v>
      </c>
      <c r="G155" s="36">
        <f>'Långtidsförhyrning Södra SE'!G130</f>
        <v>0</v>
      </c>
      <c r="H155" s="36">
        <f>'Långtidsförhyrning Södra SE'!H130</f>
        <v>0</v>
      </c>
      <c r="I155" s="36">
        <f>'Långtidsförhyrning Södra SE'!I130</f>
        <v>0</v>
      </c>
      <c r="J155" s="36">
        <f>'Långtidsförhyrning Södra SE'!J130</f>
        <v>0</v>
      </c>
      <c r="K155" s="36">
        <f>'Långtidsförhyrning Södra SE'!K130</f>
        <v>0</v>
      </c>
      <c r="L155" s="36">
        <f>'Långtidsförhyrning Södra SE'!L130</f>
        <v>0</v>
      </c>
      <c r="M155" s="36">
        <f>'Långtidsförhyrning Södra SE'!M130</f>
        <v>0</v>
      </c>
      <c r="N155" s="36">
        <f>'Långtidsförhyrning Södra SE'!N130</f>
        <v>0</v>
      </c>
      <c r="P155" s="38">
        <f t="shared" si="36"/>
        <v>0</v>
      </c>
      <c r="Q155" s="29">
        <f t="shared" si="37"/>
        <v>0</v>
      </c>
      <c r="R155" s="42">
        <f t="shared" si="38"/>
        <v>0</v>
      </c>
      <c r="S155" s="45">
        <f t="shared" si="34"/>
        <v>0</v>
      </c>
      <c r="U155" s="36">
        <f t="shared" si="48"/>
        <v>0</v>
      </c>
      <c r="V155" s="26">
        <f t="shared" si="48"/>
        <v>0</v>
      </c>
      <c r="W155" s="26">
        <f t="shared" si="48"/>
        <v>0</v>
      </c>
      <c r="X155" s="26">
        <f t="shared" si="45"/>
        <v>0</v>
      </c>
      <c r="Y155" s="26">
        <f t="shared" si="45"/>
        <v>0</v>
      </c>
      <c r="Z155" s="26">
        <f t="shared" si="45"/>
        <v>0</v>
      </c>
      <c r="AA155" s="26">
        <f t="shared" si="42"/>
        <v>0</v>
      </c>
      <c r="AB155" s="26">
        <f t="shared" si="42"/>
        <v>0</v>
      </c>
      <c r="AC155" s="26">
        <f t="shared" si="42"/>
        <v>0</v>
      </c>
      <c r="AD155" s="37">
        <f t="shared" si="39"/>
        <v>0</v>
      </c>
      <c r="AE155" s="36">
        <f t="shared" si="49"/>
        <v>0</v>
      </c>
      <c r="AF155" s="26">
        <f t="shared" si="49"/>
        <v>0</v>
      </c>
      <c r="AG155" s="26">
        <f t="shared" si="49"/>
        <v>0</v>
      </c>
      <c r="AH155" s="26">
        <f t="shared" si="46"/>
        <v>0</v>
      </c>
      <c r="AI155" s="26">
        <f t="shared" si="46"/>
        <v>0</v>
      </c>
      <c r="AJ155" s="26">
        <f t="shared" si="46"/>
        <v>0</v>
      </c>
      <c r="AK155" s="26">
        <f t="shared" si="43"/>
        <v>0</v>
      </c>
      <c r="AL155" s="26">
        <f t="shared" si="43"/>
        <v>0</v>
      </c>
      <c r="AM155" s="26">
        <f t="shared" si="43"/>
        <v>0</v>
      </c>
      <c r="AN155" s="37">
        <f t="shared" si="40"/>
        <v>0</v>
      </c>
      <c r="AO155" s="36">
        <f t="shared" si="50"/>
        <v>0</v>
      </c>
      <c r="AP155" s="26">
        <f t="shared" si="50"/>
        <v>0</v>
      </c>
      <c r="AQ155" s="26">
        <f t="shared" si="50"/>
        <v>0</v>
      </c>
      <c r="AR155" s="26">
        <f t="shared" si="47"/>
        <v>0</v>
      </c>
      <c r="AS155" s="26">
        <f t="shared" si="47"/>
        <v>0</v>
      </c>
      <c r="AT155" s="26">
        <f t="shared" si="47"/>
        <v>0</v>
      </c>
      <c r="AU155" s="26">
        <f t="shared" si="44"/>
        <v>0</v>
      </c>
      <c r="AV155" s="26">
        <f t="shared" si="44"/>
        <v>0</v>
      </c>
      <c r="AW155" s="26">
        <f t="shared" si="44"/>
        <v>0</v>
      </c>
      <c r="AX155" s="37">
        <f t="shared" si="41"/>
        <v>0</v>
      </c>
    </row>
    <row r="156" spans="1:50" outlineLevel="1" x14ac:dyDescent="0.2">
      <c r="A156" s="36">
        <f>'Långtidsförhyrning Södra SE'!B131</f>
        <v>0</v>
      </c>
      <c r="B156" s="36">
        <f t="shared" si="35"/>
        <v>0</v>
      </c>
      <c r="C156" s="36">
        <f>'Långtidsförhyrning Södra SE'!C131</f>
        <v>0</v>
      </c>
      <c r="D156" s="36">
        <f>'Långtidsförhyrning Södra SE'!D131</f>
        <v>0</v>
      </c>
      <c r="E156" s="36">
        <f>'Långtidsförhyrning Södra SE'!E131</f>
        <v>0</v>
      </c>
      <c r="F156" s="36">
        <f>'Långtidsförhyrning Södra SE'!F131</f>
        <v>0</v>
      </c>
      <c r="G156" s="36">
        <f>'Långtidsförhyrning Södra SE'!G131</f>
        <v>0</v>
      </c>
      <c r="H156" s="36">
        <f>'Långtidsförhyrning Södra SE'!H131</f>
        <v>0</v>
      </c>
      <c r="I156" s="36">
        <f>'Långtidsförhyrning Södra SE'!I131</f>
        <v>0</v>
      </c>
      <c r="J156" s="36">
        <f>'Långtidsförhyrning Södra SE'!J131</f>
        <v>0</v>
      </c>
      <c r="K156" s="36">
        <f>'Långtidsförhyrning Södra SE'!K131</f>
        <v>0</v>
      </c>
      <c r="L156" s="36">
        <f>'Långtidsförhyrning Södra SE'!L131</f>
        <v>0</v>
      </c>
      <c r="M156" s="36">
        <f>'Långtidsförhyrning Södra SE'!M131</f>
        <v>0</v>
      </c>
      <c r="N156" s="36">
        <f>'Långtidsförhyrning Södra SE'!N131</f>
        <v>0</v>
      </c>
      <c r="P156" s="38">
        <f t="shared" si="36"/>
        <v>0</v>
      </c>
      <c r="Q156" s="29">
        <f t="shared" si="37"/>
        <v>0</v>
      </c>
      <c r="R156" s="42">
        <f t="shared" si="38"/>
        <v>0</v>
      </c>
      <c r="S156" s="45">
        <f t="shared" si="34"/>
        <v>0</v>
      </c>
      <c r="U156" s="36">
        <f t="shared" si="48"/>
        <v>0</v>
      </c>
      <c r="V156" s="26">
        <f t="shared" si="48"/>
        <v>0</v>
      </c>
      <c r="W156" s="26">
        <f t="shared" si="48"/>
        <v>0</v>
      </c>
      <c r="X156" s="26">
        <f t="shared" si="45"/>
        <v>0</v>
      </c>
      <c r="Y156" s="26">
        <f t="shared" si="45"/>
        <v>0</v>
      </c>
      <c r="Z156" s="26">
        <f t="shared" si="45"/>
        <v>0</v>
      </c>
      <c r="AA156" s="26">
        <f t="shared" si="42"/>
        <v>0</v>
      </c>
      <c r="AB156" s="26">
        <f t="shared" si="42"/>
        <v>0</v>
      </c>
      <c r="AC156" s="26">
        <f t="shared" si="42"/>
        <v>0</v>
      </c>
      <c r="AD156" s="37">
        <f t="shared" si="39"/>
        <v>0</v>
      </c>
      <c r="AE156" s="36">
        <f t="shared" si="49"/>
        <v>0</v>
      </c>
      <c r="AF156" s="26">
        <f t="shared" si="49"/>
        <v>0</v>
      </c>
      <c r="AG156" s="26">
        <f t="shared" si="49"/>
        <v>0</v>
      </c>
      <c r="AH156" s="26">
        <f t="shared" si="46"/>
        <v>0</v>
      </c>
      <c r="AI156" s="26">
        <f t="shared" si="46"/>
        <v>0</v>
      </c>
      <c r="AJ156" s="26">
        <f t="shared" si="46"/>
        <v>0</v>
      </c>
      <c r="AK156" s="26">
        <f t="shared" si="43"/>
        <v>0</v>
      </c>
      <c r="AL156" s="26">
        <f t="shared" si="43"/>
        <v>0</v>
      </c>
      <c r="AM156" s="26">
        <f t="shared" si="43"/>
        <v>0</v>
      </c>
      <c r="AN156" s="37">
        <f t="shared" si="40"/>
        <v>0</v>
      </c>
      <c r="AO156" s="36">
        <f t="shared" si="50"/>
        <v>0</v>
      </c>
      <c r="AP156" s="26">
        <f t="shared" si="50"/>
        <v>0</v>
      </c>
      <c r="AQ156" s="26">
        <f t="shared" si="50"/>
        <v>0</v>
      </c>
      <c r="AR156" s="26">
        <f t="shared" si="47"/>
        <v>0</v>
      </c>
      <c r="AS156" s="26">
        <f t="shared" si="47"/>
        <v>0</v>
      </c>
      <c r="AT156" s="26">
        <f t="shared" si="47"/>
        <v>0</v>
      </c>
      <c r="AU156" s="26">
        <f t="shared" si="44"/>
        <v>0</v>
      </c>
      <c r="AV156" s="26">
        <f t="shared" si="44"/>
        <v>0</v>
      </c>
      <c r="AW156" s="26">
        <f t="shared" si="44"/>
        <v>0</v>
      </c>
      <c r="AX156" s="37">
        <f t="shared" si="41"/>
        <v>0</v>
      </c>
    </row>
    <row r="157" spans="1:50" outlineLevel="1" x14ac:dyDescent="0.2">
      <c r="A157" s="36">
        <f>'Långtidsförhyrning Södra SE'!B132</f>
        <v>0</v>
      </c>
      <c r="B157" s="36">
        <f t="shared" si="35"/>
        <v>0</v>
      </c>
      <c r="C157" s="36">
        <f>'Långtidsförhyrning Södra SE'!C132</f>
        <v>0</v>
      </c>
      <c r="D157" s="36">
        <f>'Långtidsförhyrning Södra SE'!D132</f>
        <v>0</v>
      </c>
      <c r="E157" s="36">
        <f>'Långtidsförhyrning Södra SE'!E132</f>
        <v>0</v>
      </c>
      <c r="F157" s="36">
        <f>'Långtidsförhyrning Södra SE'!F132</f>
        <v>0</v>
      </c>
      <c r="G157" s="36">
        <f>'Långtidsförhyrning Södra SE'!G132</f>
        <v>0</v>
      </c>
      <c r="H157" s="36">
        <f>'Långtidsförhyrning Södra SE'!H132</f>
        <v>0</v>
      </c>
      <c r="I157" s="36">
        <f>'Långtidsförhyrning Södra SE'!I132</f>
        <v>0</v>
      </c>
      <c r="J157" s="36">
        <f>'Långtidsförhyrning Södra SE'!J132</f>
        <v>0</v>
      </c>
      <c r="K157" s="36">
        <f>'Långtidsförhyrning Södra SE'!K132</f>
        <v>0</v>
      </c>
      <c r="L157" s="36">
        <f>'Långtidsförhyrning Södra SE'!L132</f>
        <v>0</v>
      </c>
      <c r="M157" s="36">
        <f>'Långtidsförhyrning Södra SE'!M132</f>
        <v>0</v>
      </c>
      <c r="N157" s="36">
        <f>'Långtidsförhyrning Södra SE'!N132</f>
        <v>0</v>
      </c>
      <c r="P157" s="38">
        <f t="shared" si="36"/>
        <v>0</v>
      </c>
      <c r="Q157" s="29">
        <f t="shared" si="37"/>
        <v>0</v>
      </c>
      <c r="R157" s="42">
        <f t="shared" si="38"/>
        <v>0</v>
      </c>
      <c r="S157" s="45">
        <f t="shared" si="34"/>
        <v>0</v>
      </c>
      <c r="U157" s="36">
        <f t="shared" si="48"/>
        <v>0</v>
      </c>
      <c r="V157" s="26">
        <f t="shared" si="48"/>
        <v>0</v>
      </c>
      <c r="W157" s="26">
        <f t="shared" si="48"/>
        <v>0</v>
      </c>
      <c r="X157" s="26">
        <f t="shared" si="45"/>
        <v>0</v>
      </c>
      <c r="Y157" s="26">
        <f t="shared" si="45"/>
        <v>0</v>
      </c>
      <c r="Z157" s="26">
        <f t="shared" si="45"/>
        <v>0</v>
      </c>
      <c r="AA157" s="26">
        <f t="shared" si="42"/>
        <v>0</v>
      </c>
      <c r="AB157" s="26">
        <f t="shared" si="42"/>
        <v>0</v>
      </c>
      <c r="AC157" s="26">
        <f t="shared" si="42"/>
        <v>0</v>
      </c>
      <c r="AD157" s="37">
        <f t="shared" si="39"/>
        <v>0</v>
      </c>
      <c r="AE157" s="36">
        <f t="shared" si="49"/>
        <v>0</v>
      </c>
      <c r="AF157" s="26">
        <f t="shared" si="49"/>
        <v>0</v>
      </c>
      <c r="AG157" s="26">
        <f t="shared" si="49"/>
        <v>0</v>
      </c>
      <c r="AH157" s="26">
        <f t="shared" si="46"/>
        <v>0</v>
      </c>
      <c r="AI157" s="26">
        <f t="shared" si="46"/>
        <v>0</v>
      </c>
      <c r="AJ157" s="26">
        <f t="shared" si="46"/>
        <v>0</v>
      </c>
      <c r="AK157" s="26">
        <f t="shared" si="43"/>
        <v>0</v>
      </c>
      <c r="AL157" s="26">
        <f t="shared" si="43"/>
        <v>0</v>
      </c>
      <c r="AM157" s="26">
        <f t="shared" si="43"/>
        <v>0</v>
      </c>
      <c r="AN157" s="37">
        <f t="shared" si="40"/>
        <v>0</v>
      </c>
      <c r="AO157" s="36">
        <f t="shared" si="50"/>
        <v>0</v>
      </c>
      <c r="AP157" s="26">
        <f t="shared" si="50"/>
        <v>0</v>
      </c>
      <c r="AQ157" s="26">
        <f t="shared" si="50"/>
        <v>0</v>
      </c>
      <c r="AR157" s="26">
        <f t="shared" si="47"/>
        <v>0</v>
      </c>
      <c r="AS157" s="26">
        <f t="shared" si="47"/>
        <v>0</v>
      </c>
      <c r="AT157" s="26">
        <f t="shared" si="47"/>
        <v>0</v>
      </c>
      <c r="AU157" s="26">
        <f t="shared" si="44"/>
        <v>0</v>
      </c>
      <c r="AV157" s="26">
        <f t="shared" si="44"/>
        <v>0</v>
      </c>
      <c r="AW157" s="26">
        <f t="shared" si="44"/>
        <v>0</v>
      </c>
      <c r="AX157" s="37">
        <f t="shared" si="41"/>
        <v>0</v>
      </c>
    </row>
    <row r="158" spans="1:50" outlineLevel="1" x14ac:dyDescent="0.2">
      <c r="A158" s="36">
        <f>'Långtidsförhyrning Södra SE'!B133</f>
        <v>0</v>
      </c>
      <c r="B158" s="36">
        <f t="shared" si="35"/>
        <v>0</v>
      </c>
      <c r="C158" s="36">
        <f>'Långtidsförhyrning Södra SE'!C133</f>
        <v>0</v>
      </c>
      <c r="D158" s="36">
        <f>'Långtidsförhyrning Södra SE'!D133</f>
        <v>0</v>
      </c>
      <c r="E158" s="36">
        <f>'Långtidsförhyrning Södra SE'!E133</f>
        <v>0</v>
      </c>
      <c r="F158" s="36">
        <f>'Långtidsförhyrning Södra SE'!F133</f>
        <v>0</v>
      </c>
      <c r="G158" s="36">
        <f>'Långtidsförhyrning Södra SE'!G133</f>
        <v>0</v>
      </c>
      <c r="H158" s="36">
        <f>'Långtidsförhyrning Södra SE'!H133</f>
        <v>0</v>
      </c>
      <c r="I158" s="36">
        <f>'Långtidsförhyrning Södra SE'!I133</f>
        <v>0</v>
      </c>
      <c r="J158" s="36">
        <f>'Långtidsförhyrning Södra SE'!J133</f>
        <v>0</v>
      </c>
      <c r="K158" s="36">
        <f>'Långtidsförhyrning Södra SE'!K133</f>
        <v>0</v>
      </c>
      <c r="L158" s="36">
        <f>'Långtidsförhyrning Södra SE'!L133</f>
        <v>0</v>
      </c>
      <c r="M158" s="36">
        <f>'Långtidsförhyrning Södra SE'!M133</f>
        <v>0</v>
      </c>
      <c r="N158" s="36">
        <f>'Långtidsförhyrning Södra SE'!N133</f>
        <v>0</v>
      </c>
      <c r="P158" s="38">
        <f t="shared" si="36"/>
        <v>0</v>
      </c>
      <c r="Q158" s="29">
        <f t="shared" si="37"/>
        <v>0</v>
      </c>
      <c r="R158" s="42">
        <f t="shared" si="38"/>
        <v>0</v>
      </c>
      <c r="S158" s="45">
        <f t="shared" si="34"/>
        <v>0</v>
      </c>
      <c r="U158" s="36">
        <f t="shared" si="48"/>
        <v>0</v>
      </c>
      <c r="V158" s="26">
        <f t="shared" si="48"/>
        <v>0</v>
      </c>
      <c r="W158" s="26">
        <f t="shared" si="48"/>
        <v>0</v>
      </c>
      <c r="X158" s="26">
        <f t="shared" si="45"/>
        <v>0</v>
      </c>
      <c r="Y158" s="26">
        <f t="shared" si="45"/>
        <v>0</v>
      </c>
      <c r="Z158" s="26">
        <f t="shared" si="45"/>
        <v>0</v>
      </c>
      <c r="AA158" s="26">
        <f t="shared" si="42"/>
        <v>0</v>
      </c>
      <c r="AB158" s="26">
        <f t="shared" si="42"/>
        <v>0</v>
      </c>
      <c r="AC158" s="26">
        <f t="shared" si="42"/>
        <v>0</v>
      </c>
      <c r="AD158" s="37">
        <f t="shared" si="39"/>
        <v>0</v>
      </c>
      <c r="AE158" s="36">
        <f t="shared" si="49"/>
        <v>0</v>
      </c>
      <c r="AF158" s="26">
        <f t="shared" si="49"/>
        <v>0</v>
      </c>
      <c r="AG158" s="26">
        <f t="shared" si="49"/>
        <v>0</v>
      </c>
      <c r="AH158" s="26">
        <f t="shared" si="46"/>
        <v>0</v>
      </c>
      <c r="AI158" s="26">
        <f t="shared" si="46"/>
        <v>0</v>
      </c>
      <c r="AJ158" s="26">
        <f t="shared" si="46"/>
        <v>0</v>
      </c>
      <c r="AK158" s="26">
        <f t="shared" si="43"/>
        <v>0</v>
      </c>
      <c r="AL158" s="26">
        <f t="shared" si="43"/>
        <v>0</v>
      </c>
      <c r="AM158" s="26">
        <f t="shared" si="43"/>
        <v>0</v>
      </c>
      <c r="AN158" s="37">
        <f t="shared" si="40"/>
        <v>0</v>
      </c>
      <c r="AO158" s="36">
        <f t="shared" si="50"/>
        <v>0</v>
      </c>
      <c r="AP158" s="26">
        <f t="shared" si="50"/>
        <v>0</v>
      </c>
      <c r="AQ158" s="26">
        <f t="shared" si="50"/>
        <v>0</v>
      </c>
      <c r="AR158" s="26">
        <f t="shared" si="47"/>
        <v>0</v>
      </c>
      <c r="AS158" s="26">
        <f t="shared" si="47"/>
        <v>0</v>
      </c>
      <c r="AT158" s="26">
        <f t="shared" si="47"/>
        <v>0</v>
      </c>
      <c r="AU158" s="26">
        <f t="shared" si="44"/>
        <v>0</v>
      </c>
      <c r="AV158" s="26">
        <f t="shared" si="44"/>
        <v>0</v>
      </c>
      <c r="AW158" s="26">
        <f t="shared" si="44"/>
        <v>0</v>
      </c>
      <c r="AX158" s="37">
        <f t="shared" si="41"/>
        <v>0</v>
      </c>
    </row>
    <row r="159" spans="1:50" outlineLevel="1" x14ac:dyDescent="0.2">
      <c r="A159" s="36">
        <f>'Långtidsförhyrning Södra SE'!B134</f>
        <v>0</v>
      </c>
      <c r="B159" s="36">
        <f t="shared" si="35"/>
        <v>0</v>
      </c>
      <c r="C159" s="36">
        <f>'Långtidsförhyrning Södra SE'!C134</f>
        <v>0</v>
      </c>
      <c r="D159" s="36">
        <f>'Långtidsförhyrning Södra SE'!D134</f>
        <v>0</v>
      </c>
      <c r="E159" s="36">
        <f>'Långtidsförhyrning Södra SE'!E134</f>
        <v>0</v>
      </c>
      <c r="F159" s="36">
        <f>'Långtidsförhyrning Södra SE'!F134</f>
        <v>0</v>
      </c>
      <c r="G159" s="36">
        <f>'Långtidsförhyrning Södra SE'!G134</f>
        <v>0</v>
      </c>
      <c r="H159" s="36">
        <f>'Långtidsförhyrning Södra SE'!H134</f>
        <v>0</v>
      </c>
      <c r="I159" s="36">
        <f>'Långtidsförhyrning Södra SE'!I134</f>
        <v>0</v>
      </c>
      <c r="J159" s="36">
        <f>'Långtidsförhyrning Södra SE'!J134</f>
        <v>0</v>
      </c>
      <c r="K159" s="36">
        <f>'Långtidsförhyrning Södra SE'!K134</f>
        <v>0</v>
      </c>
      <c r="L159" s="36">
        <f>'Långtidsförhyrning Södra SE'!L134</f>
        <v>0</v>
      </c>
      <c r="M159" s="36">
        <f>'Långtidsförhyrning Södra SE'!M134</f>
        <v>0</v>
      </c>
      <c r="N159" s="36">
        <f>'Långtidsförhyrning Södra SE'!N134</f>
        <v>0</v>
      </c>
      <c r="P159" s="38">
        <f t="shared" si="36"/>
        <v>0</v>
      </c>
      <c r="Q159" s="29">
        <f t="shared" si="37"/>
        <v>0</v>
      </c>
      <c r="R159" s="42">
        <f t="shared" si="38"/>
        <v>0</v>
      </c>
      <c r="S159" s="45">
        <f t="shared" si="34"/>
        <v>0</v>
      </c>
      <c r="U159" s="36">
        <f t="shared" si="48"/>
        <v>0</v>
      </c>
      <c r="V159" s="26">
        <f t="shared" si="48"/>
        <v>0</v>
      </c>
      <c r="W159" s="26">
        <f t="shared" si="48"/>
        <v>0</v>
      </c>
      <c r="X159" s="26">
        <f t="shared" si="45"/>
        <v>0</v>
      </c>
      <c r="Y159" s="26">
        <f t="shared" si="45"/>
        <v>0</v>
      </c>
      <c r="Z159" s="26">
        <f t="shared" si="45"/>
        <v>0</v>
      </c>
      <c r="AA159" s="26">
        <f t="shared" si="42"/>
        <v>0</v>
      </c>
      <c r="AB159" s="26">
        <f t="shared" si="42"/>
        <v>0</v>
      </c>
      <c r="AC159" s="26">
        <f t="shared" si="42"/>
        <v>0</v>
      </c>
      <c r="AD159" s="37">
        <f t="shared" si="39"/>
        <v>0</v>
      </c>
      <c r="AE159" s="36">
        <f t="shared" si="49"/>
        <v>0</v>
      </c>
      <c r="AF159" s="26">
        <f t="shared" si="49"/>
        <v>0</v>
      </c>
      <c r="AG159" s="26">
        <f t="shared" si="49"/>
        <v>0</v>
      </c>
      <c r="AH159" s="26">
        <f t="shared" si="46"/>
        <v>0</v>
      </c>
      <c r="AI159" s="26">
        <f t="shared" si="46"/>
        <v>0</v>
      </c>
      <c r="AJ159" s="26">
        <f t="shared" si="46"/>
        <v>0</v>
      </c>
      <c r="AK159" s="26">
        <f t="shared" si="43"/>
        <v>0</v>
      </c>
      <c r="AL159" s="26">
        <f t="shared" si="43"/>
        <v>0</v>
      </c>
      <c r="AM159" s="26">
        <f t="shared" si="43"/>
        <v>0</v>
      </c>
      <c r="AN159" s="37">
        <f t="shared" si="40"/>
        <v>0</v>
      </c>
      <c r="AO159" s="36">
        <f t="shared" si="50"/>
        <v>0</v>
      </c>
      <c r="AP159" s="26">
        <f t="shared" si="50"/>
        <v>0</v>
      </c>
      <c r="AQ159" s="26">
        <f t="shared" si="50"/>
        <v>0</v>
      </c>
      <c r="AR159" s="26">
        <f t="shared" si="47"/>
        <v>0</v>
      </c>
      <c r="AS159" s="26">
        <f t="shared" si="47"/>
        <v>0</v>
      </c>
      <c r="AT159" s="26">
        <f t="shared" si="47"/>
        <v>0</v>
      </c>
      <c r="AU159" s="26">
        <f t="shared" si="44"/>
        <v>0</v>
      </c>
      <c r="AV159" s="26">
        <f t="shared" si="44"/>
        <v>0</v>
      </c>
      <c r="AW159" s="26">
        <f t="shared" si="44"/>
        <v>0</v>
      </c>
      <c r="AX159" s="37">
        <f t="shared" si="41"/>
        <v>0</v>
      </c>
    </row>
    <row r="160" spans="1:50" outlineLevel="1" x14ac:dyDescent="0.2">
      <c r="A160" s="36">
        <f>'Långtidsförhyrning Södra SE'!B135</f>
        <v>0</v>
      </c>
      <c r="B160" s="36">
        <f t="shared" si="35"/>
        <v>0</v>
      </c>
      <c r="C160" s="36">
        <f>'Långtidsförhyrning Södra SE'!C135</f>
        <v>0</v>
      </c>
      <c r="D160" s="36">
        <f>'Långtidsförhyrning Södra SE'!D135</f>
        <v>0</v>
      </c>
      <c r="E160" s="36">
        <f>'Långtidsförhyrning Södra SE'!E135</f>
        <v>0</v>
      </c>
      <c r="F160" s="36">
        <f>'Långtidsförhyrning Södra SE'!F135</f>
        <v>0</v>
      </c>
      <c r="G160" s="36">
        <f>'Långtidsförhyrning Södra SE'!G135</f>
        <v>0</v>
      </c>
      <c r="H160" s="36">
        <f>'Långtidsförhyrning Södra SE'!H135</f>
        <v>0</v>
      </c>
      <c r="I160" s="36">
        <f>'Långtidsförhyrning Södra SE'!I135</f>
        <v>0</v>
      </c>
      <c r="J160" s="36">
        <f>'Långtidsförhyrning Södra SE'!J135</f>
        <v>0</v>
      </c>
      <c r="K160" s="36">
        <f>'Långtidsförhyrning Södra SE'!K135</f>
        <v>0</v>
      </c>
      <c r="L160" s="36">
        <f>'Långtidsförhyrning Södra SE'!L135</f>
        <v>0</v>
      </c>
      <c r="M160" s="36">
        <f>'Långtidsförhyrning Södra SE'!M135</f>
        <v>0</v>
      </c>
      <c r="N160" s="36">
        <f>'Långtidsförhyrning Södra SE'!N135</f>
        <v>0</v>
      </c>
      <c r="P160" s="38">
        <f t="shared" si="36"/>
        <v>0</v>
      </c>
      <c r="Q160" s="29">
        <f t="shared" si="37"/>
        <v>0</v>
      </c>
      <c r="R160" s="42">
        <f t="shared" si="38"/>
        <v>0</v>
      </c>
      <c r="S160" s="45">
        <f t="shared" ref="S160:S223" si="51">IFERROR(INDEX(P160:R160,MATCH($S$28,$P$31:$R$31,0)),"")</f>
        <v>0</v>
      </c>
      <c r="U160" s="36">
        <f t="shared" si="48"/>
        <v>0</v>
      </c>
      <c r="V160" s="26">
        <f t="shared" si="48"/>
        <v>0</v>
      </c>
      <c r="W160" s="26">
        <f t="shared" si="48"/>
        <v>0</v>
      </c>
      <c r="X160" s="26">
        <f t="shared" si="45"/>
        <v>0</v>
      </c>
      <c r="Y160" s="26">
        <f t="shared" si="45"/>
        <v>0</v>
      </c>
      <c r="Z160" s="26">
        <f t="shared" si="45"/>
        <v>0</v>
      </c>
      <c r="AA160" s="26">
        <f t="shared" si="42"/>
        <v>0</v>
      </c>
      <c r="AB160" s="26">
        <f t="shared" si="42"/>
        <v>0</v>
      </c>
      <c r="AC160" s="26">
        <f t="shared" si="42"/>
        <v>0</v>
      </c>
      <c r="AD160" s="37">
        <f t="shared" si="39"/>
        <v>0</v>
      </c>
      <c r="AE160" s="36">
        <f t="shared" si="49"/>
        <v>0</v>
      </c>
      <c r="AF160" s="26">
        <f t="shared" si="49"/>
        <v>0</v>
      </c>
      <c r="AG160" s="26">
        <f t="shared" si="49"/>
        <v>0</v>
      </c>
      <c r="AH160" s="26">
        <f t="shared" si="46"/>
        <v>0</v>
      </c>
      <c r="AI160" s="26">
        <f t="shared" si="46"/>
        <v>0</v>
      </c>
      <c r="AJ160" s="26">
        <f t="shared" si="46"/>
        <v>0</v>
      </c>
      <c r="AK160" s="26">
        <f t="shared" si="43"/>
        <v>0</v>
      </c>
      <c r="AL160" s="26">
        <f t="shared" si="43"/>
        <v>0</v>
      </c>
      <c r="AM160" s="26">
        <f t="shared" si="43"/>
        <v>0</v>
      </c>
      <c r="AN160" s="37">
        <f t="shared" si="40"/>
        <v>0</v>
      </c>
      <c r="AO160" s="36">
        <f t="shared" si="50"/>
        <v>0</v>
      </c>
      <c r="AP160" s="26">
        <f t="shared" si="50"/>
        <v>0</v>
      </c>
      <c r="AQ160" s="26">
        <f t="shared" si="50"/>
        <v>0</v>
      </c>
      <c r="AR160" s="26">
        <f t="shared" si="47"/>
        <v>0</v>
      </c>
      <c r="AS160" s="26">
        <f t="shared" si="47"/>
        <v>0</v>
      </c>
      <c r="AT160" s="26">
        <f t="shared" si="47"/>
        <v>0</v>
      </c>
      <c r="AU160" s="26">
        <f t="shared" si="44"/>
        <v>0</v>
      </c>
      <c r="AV160" s="26">
        <f t="shared" si="44"/>
        <v>0</v>
      </c>
      <c r="AW160" s="26">
        <f t="shared" si="44"/>
        <v>0</v>
      </c>
      <c r="AX160" s="37">
        <f t="shared" si="41"/>
        <v>0</v>
      </c>
    </row>
    <row r="161" spans="1:50" outlineLevel="1" x14ac:dyDescent="0.2">
      <c r="A161" s="36">
        <f>'Långtidsförhyrning Södra SE'!B136</f>
        <v>0</v>
      </c>
      <c r="B161" s="36">
        <f t="shared" ref="B161:B224" si="52">C161*30</f>
        <v>0</v>
      </c>
      <c r="C161" s="36">
        <f>'Långtidsförhyrning Södra SE'!C136</f>
        <v>0</v>
      </c>
      <c r="D161" s="36">
        <f>'Långtidsförhyrning Södra SE'!D136</f>
        <v>0</v>
      </c>
      <c r="E161" s="36">
        <f>'Långtidsförhyrning Södra SE'!E136</f>
        <v>0</v>
      </c>
      <c r="F161" s="36">
        <f>'Långtidsförhyrning Södra SE'!F136</f>
        <v>0</v>
      </c>
      <c r="G161" s="36">
        <f>'Långtidsförhyrning Södra SE'!G136</f>
        <v>0</v>
      </c>
      <c r="H161" s="36">
        <f>'Långtidsförhyrning Södra SE'!H136</f>
        <v>0</v>
      </c>
      <c r="I161" s="36">
        <f>'Långtidsförhyrning Södra SE'!I136</f>
        <v>0</v>
      </c>
      <c r="J161" s="36">
        <f>'Långtidsförhyrning Södra SE'!J136</f>
        <v>0</v>
      </c>
      <c r="K161" s="36">
        <f>'Långtidsförhyrning Södra SE'!K136</f>
        <v>0</v>
      </c>
      <c r="L161" s="36">
        <f>'Långtidsförhyrning Södra SE'!L136</f>
        <v>0</v>
      </c>
      <c r="M161" s="36">
        <f>'Långtidsförhyrning Södra SE'!M136</f>
        <v>0</v>
      </c>
      <c r="N161" s="36">
        <f>'Långtidsförhyrning Södra SE'!N136</f>
        <v>0</v>
      </c>
      <c r="P161" s="38">
        <f t="shared" ref="P161:P224" si="53">IFERROR(INDEX($V$3:$AF$10,MATCH($A161,$U$3:$U$10,0),MATCH($C161,$V$2:$AF$2,0))*C161+SUM(U161:AD161),0)</f>
        <v>0</v>
      </c>
      <c r="Q161" s="29">
        <f t="shared" ref="Q161:Q224" si="54">IFERROR(INDEX($V$12:$AF$19,MATCH($A161,$U$12:$U$19,0),MATCH($C161,$V$2:$AF$2,0))*C161+SUM(AE161:AN161),0)</f>
        <v>0</v>
      </c>
      <c r="R161" s="42">
        <f t="shared" ref="R161:R224" si="55">IFERROR(INDEX($V$21:$AF$28,MATCH($A161,$U$21:$U$28,0),MATCH($C161,$V$2:$AF$2,0))*C161+SUM(AO161:AX161),0)</f>
        <v>0</v>
      </c>
      <c r="S161" s="45">
        <f t="shared" si="51"/>
        <v>0</v>
      </c>
      <c r="U161" s="36">
        <f t="shared" si="48"/>
        <v>0</v>
      </c>
      <c r="V161" s="26">
        <f t="shared" si="48"/>
        <v>0</v>
      </c>
      <c r="W161" s="26">
        <f t="shared" si="48"/>
        <v>0</v>
      </c>
      <c r="X161" s="26">
        <f t="shared" si="45"/>
        <v>0</v>
      </c>
      <c r="Y161" s="26">
        <f t="shared" si="45"/>
        <v>0</v>
      </c>
      <c r="Z161" s="26">
        <f t="shared" si="45"/>
        <v>0</v>
      </c>
      <c r="AA161" s="26">
        <f t="shared" si="42"/>
        <v>0</v>
      </c>
      <c r="AB161" s="26">
        <f t="shared" si="42"/>
        <v>0</v>
      </c>
      <c r="AC161" s="26">
        <f t="shared" si="42"/>
        <v>0</v>
      </c>
      <c r="AD161" s="37">
        <f t="shared" ref="AD161:AD224" si="56">IF(M161="Ja",M$28*N161,0)</f>
        <v>0</v>
      </c>
      <c r="AE161" s="36">
        <f t="shared" si="49"/>
        <v>0</v>
      </c>
      <c r="AF161" s="26">
        <f t="shared" si="49"/>
        <v>0</v>
      </c>
      <c r="AG161" s="26">
        <f t="shared" si="49"/>
        <v>0</v>
      </c>
      <c r="AH161" s="26">
        <f t="shared" si="46"/>
        <v>0</v>
      </c>
      <c r="AI161" s="26">
        <f t="shared" si="46"/>
        <v>0</v>
      </c>
      <c r="AJ161" s="26">
        <f t="shared" si="46"/>
        <v>0</v>
      </c>
      <c r="AK161" s="26">
        <f t="shared" si="43"/>
        <v>0</v>
      </c>
      <c r="AL161" s="26">
        <f t="shared" si="43"/>
        <v>0</v>
      </c>
      <c r="AM161" s="26">
        <f t="shared" si="43"/>
        <v>0</v>
      </c>
      <c r="AN161" s="37">
        <f t="shared" ref="AN161:AN224" si="57">IF(M161="Ja",M$29*N161,0)</f>
        <v>0</v>
      </c>
      <c r="AO161" s="36">
        <f t="shared" si="50"/>
        <v>0</v>
      </c>
      <c r="AP161" s="26">
        <f t="shared" si="50"/>
        <v>0</v>
      </c>
      <c r="AQ161" s="26">
        <f t="shared" si="50"/>
        <v>0</v>
      </c>
      <c r="AR161" s="26">
        <f t="shared" si="47"/>
        <v>0</v>
      </c>
      <c r="AS161" s="26">
        <f t="shared" si="47"/>
        <v>0</v>
      </c>
      <c r="AT161" s="26">
        <f t="shared" si="47"/>
        <v>0</v>
      </c>
      <c r="AU161" s="26">
        <f t="shared" si="44"/>
        <v>0</v>
      </c>
      <c r="AV161" s="26">
        <f t="shared" si="44"/>
        <v>0</v>
      </c>
      <c r="AW161" s="26">
        <f t="shared" si="44"/>
        <v>0</v>
      </c>
      <c r="AX161" s="37">
        <f t="shared" ref="AX161:AX224" si="58">IF(M161="Ja",M$30*N161,0)</f>
        <v>0</v>
      </c>
    </row>
    <row r="162" spans="1:50" outlineLevel="1" x14ac:dyDescent="0.2">
      <c r="A162" s="36">
        <f>'Långtidsförhyrning Södra SE'!B137</f>
        <v>0</v>
      </c>
      <c r="B162" s="36">
        <f t="shared" si="52"/>
        <v>0</v>
      </c>
      <c r="C162" s="36">
        <f>'Långtidsförhyrning Södra SE'!C137</f>
        <v>0</v>
      </c>
      <c r="D162" s="36">
        <f>'Långtidsförhyrning Södra SE'!D137</f>
        <v>0</v>
      </c>
      <c r="E162" s="36">
        <f>'Långtidsförhyrning Södra SE'!E137</f>
        <v>0</v>
      </c>
      <c r="F162" s="36">
        <f>'Långtidsförhyrning Södra SE'!F137</f>
        <v>0</v>
      </c>
      <c r="G162" s="36">
        <f>'Långtidsförhyrning Södra SE'!G137</f>
        <v>0</v>
      </c>
      <c r="H162" s="36">
        <f>'Långtidsförhyrning Södra SE'!H137</f>
        <v>0</v>
      </c>
      <c r="I162" s="36">
        <f>'Långtidsförhyrning Södra SE'!I137</f>
        <v>0</v>
      </c>
      <c r="J162" s="36">
        <f>'Långtidsförhyrning Södra SE'!J137</f>
        <v>0</v>
      </c>
      <c r="K162" s="36">
        <f>'Långtidsförhyrning Södra SE'!K137</f>
        <v>0</v>
      </c>
      <c r="L162" s="36">
        <f>'Långtidsförhyrning Södra SE'!L137</f>
        <v>0</v>
      </c>
      <c r="M162" s="36">
        <f>'Långtidsförhyrning Södra SE'!M137</f>
        <v>0</v>
      </c>
      <c r="N162" s="36">
        <f>'Långtidsförhyrning Södra SE'!N137</f>
        <v>0</v>
      </c>
      <c r="P162" s="38">
        <f t="shared" si="53"/>
        <v>0</v>
      </c>
      <c r="Q162" s="29">
        <f t="shared" si="54"/>
        <v>0</v>
      </c>
      <c r="R162" s="42">
        <f t="shared" si="55"/>
        <v>0</v>
      </c>
      <c r="S162" s="45">
        <f t="shared" si="51"/>
        <v>0</v>
      </c>
      <c r="U162" s="36">
        <f t="shared" si="48"/>
        <v>0</v>
      </c>
      <c r="V162" s="26">
        <f t="shared" si="48"/>
        <v>0</v>
      </c>
      <c r="W162" s="26">
        <f t="shared" si="48"/>
        <v>0</v>
      </c>
      <c r="X162" s="26">
        <f t="shared" si="45"/>
        <v>0</v>
      </c>
      <c r="Y162" s="26">
        <f t="shared" si="45"/>
        <v>0</v>
      </c>
      <c r="Z162" s="26">
        <f t="shared" si="45"/>
        <v>0</v>
      </c>
      <c r="AA162" s="26">
        <f t="shared" si="42"/>
        <v>0</v>
      </c>
      <c r="AB162" s="26">
        <f t="shared" si="42"/>
        <v>0</v>
      </c>
      <c r="AC162" s="26">
        <f t="shared" si="42"/>
        <v>0</v>
      </c>
      <c r="AD162" s="37">
        <f t="shared" si="56"/>
        <v>0</v>
      </c>
      <c r="AE162" s="36">
        <f t="shared" si="49"/>
        <v>0</v>
      </c>
      <c r="AF162" s="26">
        <f t="shared" si="49"/>
        <v>0</v>
      </c>
      <c r="AG162" s="26">
        <f t="shared" si="49"/>
        <v>0</v>
      </c>
      <c r="AH162" s="26">
        <f t="shared" si="46"/>
        <v>0</v>
      </c>
      <c r="AI162" s="26">
        <f t="shared" si="46"/>
        <v>0</v>
      </c>
      <c r="AJ162" s="26">
        <f t="shared" si="46"/>
        <v>0</v>
      </c>
      <c r="AK162" s="26">
        <f t="shared" si="43"/>
        <v>0</v>
      </c>
      <c r="AL162" s="26">
        <f t="shared" si="43"/>
        <v>0</v>
      </c>
      <c r="AM162" s="26">
        <f t="shared" si="43"/>
        <v>0</v>
      </c>
      <c r="AN162" s="37">
        <f t="shared" si="57"/>
        <v>0</v>
      </c>
      <c r="AO162" s="36">
        <f t="shared" si="50"/>
        <v>0</v>
      </c>
      <c r="AP162" s="26">
        <f t="shared" si="50"/>
        <v>0</v>
      </c>
      <c r="AQ162" s="26">
        <f t="shared" si="50"/>
        <v>0</v>
      </c>
      <c r="AR162" s="26">
        <f t="shared" si="47"/>
        <v>0</v>
      </c>
      <c r="AS162" s="26">
        <f t="shared" si="47"/>
        <v>0</v>
      </c>
      <c r="AT162" s="26">
        <f t="shared" si="47"/>
        <v>0</v>
      </c>
      <c r="AU162" s="26">
        <f t="shared" si="44"/>
        <v>0</v>
      </c>
      <c r="AV162" s="26">
        <f t="shared" si="44"/>
        <v>0</v>
      </c>
      <c r="AW162" s="26">
        <f t="shared" si="44"/>
        <v>0</v>
      </c>
      <c r="AX162" s="37">
        <f t="shared" si="58"/>
        <v>0</v>
      </c>
    </row>
    <row r="163" spans="1:50" outlineLevel="1" x14ac:dyDescent="0.2">
      <c r="A163" s="36">
        <f>'Långtidsförhyrning Södra SE'!B138</f>
        <v>0</v>
      </c>
      <c r="B163" s="36">
        <f t="shared" si="52"/>
        <v>0</v>
      </c>
      <c r="C163" s="36">
        <f>'Långtidsförhyrning Södra SE'!C138</f>
        <v>0</v>
      </c>
      <c r="D163" s="36">
        <f>'Långtidsförhyrning Södra SE'!D138</f>
        <v>0</v>
      </c>
      <c r="E163" s="36">
        <f>'Långtidsförhyrning Södra SE'!E138</f>
        <v>0</v>
      </c>
      <c r="F163" s="36">
        <f>'Långtidsförhyrning Södra SE'!F138</f>
        <v>0</v>
      </c>
      <c r="G163" s="36">
        <f>'Långtidsförhyrning Södra SE'!G138</f>
        <v>0</v>
      </c>
      <c r="H163" s="36">
        <f>'Långtidsförhyrning Södra SE'!H138</f>
        <v>0</v>
      </c>
      <c r="I163" s="36">
        <f>'Långtidsförhyrning Södra SE'!I138</f>
        <v>0</v>
      </c>
      <c r="J163" s="36">
        <f>'Långtidsförhyrning Södra SE'!J138</f>
        <v>0</v>
      </c>
      <c r="K163" s="36">
        <f>'Långtidsförhyrning Södra SE'!K138</f>
        <v>0</v>
      </c>
      <c r="L163" s="36">
        <f>'Långtidsförhyrning Södra SE'!L138</f>
        <v>0</v>
      </c>
      <c r="M163" s="36">
        <f>'Långtidsförhyrning Södra SE'!M138</f>
        <v>0</v>
      </c>
      <c r="N163" s="36">
        <f>'Långtidsförhyrning Södra SE'!N138</f>
        <v>0</v>
      </c>
      <c r="P163" s="38">
        <f t="shared" si="53"/>
        <v>0</v>
      </c>
      <c r="Q163" s="29">
        <f t="shared" si="54"/>
        <v>0</v>
      </c>
      <c r="R163" s="42">
        <f t="shared" si="55"/>
        <v>0</v>
      </c>
      <c r="S163" s="45">
        <f t="shared" si="51"/>
        <v>0</v>
      </c>
      <c r="U163" s="36">
        <f t="shared" si="48"/>
        <v>0</v>
      </c>
      <c r="V163" s="26">
        <f t="shared" si="48"/>
        <v>0</v>
      </c>
      <c r="W163" s="26">
        <f t="shared" si="48"/>
        <v>0</v>
      </c>
      <c r="X163" s="26">
        <f t="shared" si="45"/>
        <v>0</v>
      </c>
      <c r="Y163" s="26">
        <f t="shared" si="45"/>
        <v>0</v>
      </c>
      <c r="Z163" s="26">
        <f t="shared" si="45"/>
        <v>0</v>
      </c>
      <c r="AA163" s="26">
        <f t="shared" si="42"/>
        <v>0</v>
      </c>
      <c r="AB163" s="26">
        <f t="shared" si="42"/>
        <v>0</v>
      </c>
      <c r="AC163" s="26">
        <f t="shared" si="42"/>
        <v>0</v>
      </c>
      <c r="AD163" s="37">
        <f t="shared" si="56"/>
        <v>0</v>
      </c>
      <c r="AE163" s="36">
        <f t="shared" si="49"/>
        <v>0</v>
      </c>
      <c r="AF163" s="26">
        <f t="shared" si="49"/>
        <v>0</v>
      </c>
      <c r="AG163" s="26">
        <f t="shared" si="49"/>
        <v>0</v>
      </c>
      <c r="AH163" s="26">
        <f t="shared" si="46"/>
        <v>0</v>
      </c>
      <c r="AI163" s="26">
        <f t="shared" si="46"/>
        <v>0</v>
      </c>
      <c r="AJ163" s="26">
        <f t="shared" si="46"/>
        <v>0</v>
      </c>
      <c r="AK163" s="26">
        <f t="shared" si="43"/>
        <v>0</v>
      </c>
      <c r="AL163" s="26">
        <f t="shared" si="43"/>
        <v>0</v>
      </c>
      <c r="AM163" s="26">
        <f t="shared" si="43"/>
        <v>0</v>
      </c>
      <c r="AN163" s="37">
        <f t="shared" si="57"/>
        <v>0</v>
      </c>
      <c r="AO163" s="36">
        <f t="shared" si="50"/>
        <v>0</v>
      </c>
      <c r="AP163" s="26">
        <f t="shared" si="50"/>
        <v>0</v>
      </c>
      <c r="AQ163" s="26">
        <f t="shared" si="50"/>
        <v>0</v>
      </c>
      <c r="AR163" s="26">
        <f t="shared" si="47"/>
        <v>0</v>
      </c>
      <c r="AS163" s="26">
        <f t="shared" si="47"/>
        <v>0</v>
      </c>
      <c r="AT163" s="26">
        <f t="shared" si="47"/>
        <v>0</v>
      </c>
      <c r="AU163" s="26">
        <f t="shared" si="44"/>
        <v>0</v>
      </c>
      <c r="AV163" s="26">
        <f t="shared" si="44"/>
        <v>0</v>
      </c>
      <c r="AW163" s="26">
        <f t="shared" si="44"/>
        <v>0</v>
      </c>
      <c r="AX163" s="37">
        <f t="shared" si="58"/>
        <v>0</v>
      </c>
    </row>
    <row r="164" spans="1:50" outlineLevel="1" x14ac:dyDescent="0.2">
      <c r="A164" s="36">
        <f>'Långtidsförhyrning Södra SE'!B139</f>
        <v>0</v>
      </c>
      <c r="B164" s="36">
        <f t="shared" si="52"/>
        <v>0</v>
      </c>
      <c r="C164" s="36">
        <f>'Långtidsförhyrning Södra SE'!C139</f>
        <v>0</v>
      </c>
      <c r="D164" s="36">
        <f>'Långtidsförhyrning Södra SE'!D139</f>
        <v>0</v>
      </c>
      <c r="E164" s="36">
        <f>'Långtidsförhyrning Södra SE'!E139</f>
        <v>0</v>
      </c>
      <c r="F164" s="36">
        <f>'Långtidsförhyrning Södra SE'!F139</f>
        <v>0</v>
      </c>
      <c r="G164" s="36">
        <f>'Långtidsförhyrning Södra SE'!G139</f>
        <v>0</v>
      </c>
      <c r="H164" s="36">
        <f>'Långtidsförhyrning Södra SE'!H139</f>
        <v>0</v>
      </c>
      <c r="I164" s="36">
        <f>'Långtidsförhyrning Södra SE'!I139</f>
        <v>0</v>
      </c>
      <c r="J164" s="36">
        <f>'Långtidsförhyrning Södra SE'!J139</f>
        <v>0</v>
      </c>
      <c r="K164" s="36">
        <f>'Långtidsförhyrning Södra SE'!K139</f>
        <v>0</v>
      </c>
      <c r="L164" s="36">
        <f>'Långtidsförhyrning Södra SE'!L139</f>
        <v>0</v>
      </c>
      <c r="M164" s="36">
        <f>'Långtidsförhyrning Södra SE'!M139</f>
        <v>0</v>
      </c>
      <c r="N164" s="36">
        <f>'Långtidsförhyrning Södra SE'!N139</f>
        <v>0</v>
      </c>
      <c r="P164" s="38">
        <f t="shared" si="53"/>
        <v>0</v>
      </c>
      <c r="Q164" s="29">
        <f t="shared" si="54"/>
        <v>0</v>
      </c>
      <c r="R164" s="42">
        <f t="shared" si="55"/>
        <v>0</v>
      </c>
      <c r="S164" s="45">
        <f t="shared" si="51"/>
        <v>0</v>
      </c>
      <c r="U164" s="36">
        <f t="shared" si="48"/>
        <v>0</v>
      </c>
      <c r="V164" s="26">
        <f t="shared" si="48"/>
        <v>0</v>
      </c>
      <c r="W164" s="26">
        <f t="shared" si="48"/>
        <v>0</v>
      </c>
      <c r="X164" s="26">
        <f t="shared" si="45"/>
        <v>0</v>
      </c>
      <c r="Y164" s="26">
        <f t="shared" si="45"/>
        <v>0</v>
      </c>
      <c r="Z164" s="26">
        <f t="shared" si="45"/>
        <v>0</v>
      </c>
      <c r="AA164" s="26">
        <f t="shared" si="42"/>
        <v>0</v>
      </c>
      <c r="AB164" s="26">
        <f t="shared" si="42"/>
        <v>0</v>
      </c>
      <c r="AC164" s="26">
        <f t="shared" si="42"/>
        <v>0</v>
      </c>
      <c r="AD164" s="37">
        <f t="shared" si="56"/>
        <v>0</v>
      </c>
      <c r="AE164" s="36">
        <f t="shared" si="49"/>
        <v>0</v>
      </c>
      <c r="AF164" s="26">
        <f t="shared" si="49"/>
        <v>0</v>
      </c>
      <c r="AG164" s="26">
        <f t="shared" si="49"/>
        <v>0</v>
      </c>
      <c r="AH164" s="26">
        <f t="shared" si="46"/>
        <v>0</v>
      </c>
      <c r="AI164" s="26">
        <f t="shared" si="46"/>
        <v>0</v>
      </c>
      <c r="AJ164" s="26">
        <f t="shared" si="46"/>
        <v>0</v>
      </c>
      <c r="AK164" s="26">
        <f t="shared" si="43"/>
        <v>0</v>
      </c>
      <c r="AL164" s="26">
        <f t="shared" si="43"/>
        <v>0</v>
      </c>
      <c r="AM164" s="26">
        <f t="shared" si="43"/>
        <v>0</v>
      </c>
      <c r="AN164" s="37">
        <f t="shared" si="57"/>
        <v>0</v>
      </c>
      <c r="AO164" s="36">
        <f t="shared" si="50"/>
        <v>0</v>
      </c>
      <c r="AP164" s="26">
        <f t="shared" si="50"/>
        <v>0</v>
      </c>
      <c r="AQ164" s="26">
        <f t="shared" si="50"/>
        <v>0</v>
      </c>
      <c r="AR164" s="26">
        <f t="shared" si="47"/>
        <v>0</v>
      </c>
      <c r="AS164" s="26">
        <f t="shared" si="47"/>
        <v>0</v>
      </c>
      <c r="AT164" s="26">
        <f t="shared" si="47"/>
        <v>0</v>
      </c>
      <c r="AU164" s="26">
        <f t="shared" si="44"/>
        <v>0</v>
      </c>
      <c r="AV164" s="26">
        <f t="shared" si="44"/>
        <v>0</v>
      </c>
      <c r="AW164" s="26">
        <f t="shared" si="44"/>
        <v>0</v>
      </c>
      <c r="AX164" s="37">
        <f t="shared" si="58"/>
        <v>0</v>
      </c>
    </row>
    <row r="165" spans="1:50" outlineLevel="1" x14ac:dyDescent="0.2">
      <c r="A165" s="36">
        <f>'Långtidsförhyrning Södra SE'!B140</f>
        <v>0</v>
      </c>
      <c r="B165" s="36">
        <f t="shared" si="52"/>
        <v>0</v>
      </c>
      <c r="C165" s="36">
        <f>'Långtidsförhyrning Södra SE'!C140</f>
        <v>0</v>
      </c>
      <c r="D165" s="36">
        <f>'Långtidsförhyrning Södra SE'!D140</f>
        <v>0</v>
      </c>
      <c r="E165" s="36">
        <f>'Långtidsförhyrning Södra SE'!E140</f>
        <v>0</v>
      </c>
      <c r="F165" s="36">
        <f>'Långtidsförhyrning Södra SE'!F140</f>
        <v>0</v>
      </c>
      <c r="G165" s="36">
        <f>'Långtidsförhyrning Södra SE'!G140</f>
        <v>0</v>
      </c>
      <c r="H165" s="36">
        <f>'Långtidsförhyrning Södra SE'!H140</f>
        <v>0</v>
      </c>
      <c r="I165" s="36">
        <f>'Långtidsförhyrning Södra SE'!I140</f>
        <v>0</v>
      </c>
      <c r="J165" s="36">
        <f>'Långtidsförhyrning Södra SE'!J140</f>
        <v>0</v>
      </c>
      <c r="K165" s="36">
        <f>'Långtidsförhyrning Södra SE'!K140</f>
        <v>0</v>
      </c>
      <c r="L165" s="36">
        <f>'Långtidsförhyrning Södra SE'!L140</f>
        <v>0</v>
      </c>
      <c r="M165" s="36">
        <f>'Långtidsförhyrning Södra SE'!M140</f>
        <v>0</v>
      </c>
      <c r="N165" s="36">
        <f>'Långtidsförhyrning Södra SE'!N140</f>
        <v>0</v>
      </c>
      <c r="P165" s="38">
        <f t="shared" si="53"/>
        <v>0</v>
      </c>
      <c r="Q165" s="29">
        <f t="shared" si="54"/>
        <v>0</v>
      </c>
      <c r="R165" s="42">
        <f t="shared" si="55"/>
        <v>0</v>
      </c>
      <c r="S165" s="45">
        <f t="shared" si="51"/>
        <v>0</v>
      </c>
      <c r="U165" s="36">
        <f t="shared" si="48"/>
        <v>0</v>
      </c>
      <c r="V165" s="26">
        <f t="shared" si="48"/>
        <v>0</v>
      </c>
      <c r="W165" s="26">
        <f t="shared" si="48"/>
        <v>0</v>
      </c>
      <c r="X165" s="26">
        <f t="shared" si="45"/>
        <v>0</v>
      </c>
      <c r="Y165" s="26">
        <f t="shared" si="45"/>
        <v>0</v>
      </c>
      <c r="Z165" s="26">
        <f t="shared" si="45"/>
        <v>0</v>
      </c>
      <c r="AA165" s="26">
        <f t="shared" si="42"/>
        <v>0</v>
      </c>
      <c r="AB165" s="26">
        <f t="shared" si="42"/>
        <v>0</v>
      </c>
      <c r="AC165" s="26">
        <f t="shared" si="42"/>
        <v>0</v>
      </c>
      <c r="AD165" s="37">
        <f t="shared" si="56"/>
        <v>0</v>
      </c>
      <c r="AE165" s="36">
        <f t="shared" si="49"/>
        <v>0</v>
      </c>
      <c r="AF165" s="26">
        <f t="shared" si="49"/>
        <v>0</v>
      </c>
      <c r="AG165" s="26">
        <f t="shared" si="49"/>
        <v>0</v>
      </c>
      <c r="AH165" s="26">
        <f t="shared" si="46"/>
        <v>0</v>
      </c>
      <c r="AI165" s="26">
        <f t="shared" si="46"/>
        <v>0</v>
      </c>
      <c r="AJ165" s="26">
        <f t="shared" si="46"/>
        <v>0</v>
      </c>
      <c r="AK165" s="26">
        <f t="shared" si="43"/>
        <v>0</v>
      </c>
      <c r="AL165" s="26">
        <f t="shared" si="43"/>
        <v>0</v>
      </c>
      <c r="AM165" s="26">
        <f t="shared" si="43"/>
        <v>0</v>
      </c>
      <c r="AN165" s="37">
        <f t="shared" si="57"/>
        <v>0</v>
      </c>
      <c r="AO165" s="36">
        <f t="shared" si="50"/>
        <v>0</v>
      </c>
      <c r="AP165" s="26">
        <f t="shared" si="50"/>
        <v>0</v>
      </c>
      <c r="AQ165" s="26">
        <f t="shared" si="50"/>
        <v>0</v>
      </c>
      <c r="AR165" s="26">
        <f t="shared" si="47"/>
        <v>0</v>
      </c>
      <c r="AS165" s="26">
        <f t="shared" si="47"/>
        <v>0</v>
      </c>
      <c r="AT165" s="26">
        <f t="shared" si="47"/>
        <v>0</v>
      </c>
      <c r="AU165" s="26">
        <f t="shared" si="44"/>
        <v>0</v>
      </c>
      <c r="AV165" s="26">
        <f t="shared" si="44"/>
        <v>0</v>
      </c>
      <c r="AW165" s="26">
        <f t="shared" si="44"/>
        <v>0</v>
      </c>
      <c r="AX165" s="37">
        <f t="shared" si="58"/>
        <v>0</v>
      </c>
    </row>
    <row r="166" spans="1:50" outlineLevel="1" x14ac:dyDescent="0.2">
      <c r="A166" s="36">
        <f>'Långtidsförhyrning Södra SE'!B141</f>
        <v>0</v>
      </c>
      <c r="B166" s="36">
        <f t="shared" si="52"/>
        <v>0</v>
      </c>
      <c r="C166" s="36">
        <f>'Långtidsförhyrning Södra SE'!C141</f>
        <v>0</v>
      </c>
      <c r="D166" s="36">
        <f>'Långtidsförhyrning Södra SE'!D141</f>
        <v>0</v>
      </c>
      <c r="E166" s="36">
        <f>'Långtidsförhyrning Södra SE'!E141</f>
        <v>0</v>
      </c>
      <c r="F166" s="36">
        <f>'Långtidsförhyrning Södra SE'!F141</f>
        <v>0</v>
      </c>
      <c r="G166" s="36">
        <f>'Långtidsförhyrning Södra SE'!G141</f>
        <v>0</v>
      </c>
      <c r="H166" s="36">
        <f>'Långtidsförhyrning Södra SE'!H141</f>
        <v>0</v>
      </c>
      <c r="I166" s="36">
        <f>'Långtidsförhyrning Södra SE'!I141</f>
        <v>0</v>
      </c>
      <c r="J166" s="36">
        <f>'Långtidsförhyrning Södra SE'!J141</f>
        <v>0</v>
      </c>
      <c r="K166" s="36">
        <f>'Långtidsförhyrning Södra SE'!K141</f>
        <v>0</v>
      </c>
      <c r="L166" s="36">
        <f>'Långtidsförhyrning Södra SE'!L141</f>
        <v>0</v>
      </c>
      <c r="M166" s="36">
        <f>'Långtidsförhyrning Södra SE'!M141</f>
        <v>0</v>
      </c>
      <c r="N166" s="36">
        <f>'Långtidsförhyrning Södra SE'!N141</f>
        <v>0</v>
      </c>
      <c r="P166" s="38">
        <f t="shared" si="53"/>
        <v>0</v>
      </c>
      <c r="Q166" s="29">
        <f t="shared" si="54"/>
        <v>0</v>
      </c>
      <c r="R166" s="42">
        <f t="shared" si="55"/>
        <v>0</v>
      </c>
      <c r="S166" s="45">
        <f t="shared" si="51"/>
        <v>0</v>
      </c>
      <c r="U166" s="36">
        <f t="shared" si="48"/>
        <v>0</v>
      </c>
      <c r="V166" s="26">
        <f t="shared" si="48"/>
        <v>0</v>
      </c>
      <c r="W166" s="26">
        <f t="shared" si="48"/>
        <v>0</v>
      </c>
      <c r="X166" s="26">
        <f t="shared" si="45"/>
        <v>0</v>
      </c>
      <c r="Y166" s="26">
        <f t="shared" si="45"/>
        <v>0</v>
      </c>
      <c r="Z166" s="26">
        <f t="shared" si="45"/>
        <v>0</v>
      </c>
      <c r="AA166" s="26">
        <f t="shared" si="42"/>
        <v>0</v>
      </c>
      <c r="AB166" s="26">
        <f t="shared" si="42"/>
        <v>0</v>
      </c>
      <c r="AC166" s="26">
        <f t="shared" si="42"/>
        <v>0</v>
      </c>
      <c r="AD166" s="37">
        <f t="shared" si="56"/>
        <v>0</v>
      </c>
      <c r="AE166" s="36">
        <f t="shared" si="49"/>
        <v>0</v>
      </c>
      <c r="AF166" s="26">
        <f t="shared" si="49"/>
        <v>0</v>
      </c>
      <c r="AG166" s="26">
        <f t="shared" si="49"/>
        <v>0</v>
      </c>
      <c r="AH166" s="26">
        <f t="shared" si="46"/>
        <v>0</v>
      </c>
      <c r="AI166" s="26">
        <f t="shared" si="46"/>
        <v>0</v>
      </c>
      <c r="AJ166" s="26">
        <f t="shared" si="46"/>
        <v>0</v>
      </c>
      <c r="AK166" s="26">
        <f t="shared" si="43"/>
        <v>0</v>
      </c>
      <c r="AL166" s="26">
        <f t="shared" si="43"/>
        <v>0</v>
      </c>
      <c r="AM166" s="26">
        <f t="shared" si="43"/>
        <v>0</v>
      </c>
      <c r="AN166" s="37">
        <f t="shared" si="57"/>
        <v>0</v>
      </c>
      <c r="AO166" s="36">
        <f t="shared" si="50"/>
        <v>0</v>
      </c>
      <c r="AP166" s="26">
        <f t="shared" si="50"/>
        <v>0</v>
      </c>
      <c r="AQ166" s="26">
        <f t="shared" si="50"/>
        <v>0</v>
      </c>
      <c r="AR166" s="26">
        <f t="shared" si="47"/>
        <v>0</v>
      </c>
      <c r="AS166" s="26">
        <f t="shared" si="47"/>
        <v>0</v>
      </c>
      <c r="AT166" s="26">
        <f t="shared" si="47"/>
        <v>0</v>
      </c>
      <c r="AU166" s="26">
        <f t="shared" si="44"/>
        <v>0</v>
      </c>
      <c r="AV166" s="26">
        <f t="shared" si="44"/>
        <v>0</v>
      </c>
      <c r="AW166" s="26">
        <f t="shared" si="44"/>
        <v>0</v>
      </c>
      <c r="AX166" s="37">
        <f t="shared" si="58"/>
        <v>0</v>
      </c>
    </row>
    <row r="167" spans="1:50" outlineLevel="1" x14ac:dyDescent="0.2">
      <c r="A167" s="36">
        <f>'Långtidsförhyrning Södra SE'!B142</f>
        <v>0</v>
      </c>
      <c r="B167" s="36">
        <f t="shared" si="52"/>
        <v>0</v>
      </c>
      <c r="C167" s="36">
        <f>'Långtidsförhyrning Södra SE'!C142</f>
        <v>0</v>
      </c>
      <c r="D167" s="36">
        <f>'Långtidsförhyrning Södra SE'!D142</f>
        <v>0</v>
      </c>
      <c r="E167" s="36">
        <f>'Långtidsförhyrning Södra SE'!E142</f>
        <v>0</v>
      </c>
      <c r="F167" s="36">
        <f>'Långtidsförhyrning Södra SE'!F142</f>
        <v>0</v>
      </c>
      <c r="G167" s="36">
        <f>'Långtidsförhyrning Södra SE'!G142</f>
        <v>0</v>
      </c>
      <c r="H167" s="36">
        <f>'Långtidsförhyrning Södra SE'!H142</f>
        <v>0</v>
      </c>
      <c r="I167" s="36">
        <f>'Långtidsförhyrning Södra SE'!I142</f>
        <v>0</v>
      </c>
      <c r="J167" s="36">
        <f>'Långtidsförhyrning Södra SE'!J142</f>
        <v>0</v>
      </c>
      <c r="K167" s="36">
        <f>'Långtidsförhyrning Södra SE'!K142</f>
        <v>0</v>
      </c>
      <c r="L167" s="36">
        <f>'Långtidsförhyrning Södra SE'!L142</f>
        <v>0</v>
      </c>
      <c r="M167" s="36">
        <f>'Långtidsförhyrning Södra SE'!M142</f>
        <v>0</v>
      </c>
      <c r="N167" s="36">
        <f>'Långtidsförhyrning Södra SE'!N142</f>
        <v>0</v>
      </c>
      <c r="P167" s="38">
        <f t="shared" si="53"/>
        <v>0</v>
      </c>
      <c r="Q167" s="29">
        <f t="shared" si="54"/>
        <v>0</v>
      </c>
      <c r="R167" s="42">
        <f t="shared" si="55"/>
        <v>0</v>
      </c>
      <c r="S167" s="45">
        <f t="shared" si="51"/>
        <v>0</v>
      </c>
      <c r="U167" s="36">
        <f t="shared" si="48"/>
        <v>0</v>
      </c>
      <c r="V167" s="26">
        <f t="shared" si="48"/>
        <v>0</v>
      </c>
      <c r="W167" s="26">
        <f t="shared" si="48"/>
        <v>0</v>
      </c>
      <c r="X167" s="26">
        <f t="shared" si="45"/>
        <v>0</v>
      </c>
      <c r="Y167" s="26">
        <f t="shared" si="45"/>
        <v>0</v>
      </c>
      <c r="Z167" s="26">
        <f t="shared" si="45"/>
        <v>0</v>
      </c>
      <c r="AA167" s="26">
        <f t="shared" si="45"/>
        <v>0</v>
      </c>
      <c r="AB167" s="26">
        <f t="shared" si="45"/>
        <v>0</v>
      </c>
      <c r="AC167" s="26">
        <f t="shared" si="45"/>
        <v>0</v>
      </c>
      <c r="AD167" s="37">
        <f t="shared" si="56"/>
        <v>0</v>
      </c>
      <c r="AE167" s="36">
        <f t="shared" si="49"/>
        <v>0</v>
      </c>
      <c r="AF167" s="26">
        <f t="shared" si="49"/>
        <v>0</v>
      </c>
      <c r="AG167" s="26">
        <f t="shared" si="49"/>
        <v>0</v>
      </c>
      <c r="AH167" s="26">
        <f t="shared" si="46"/>
        <v>0</v>
      </c>
      <c r="AI167" s="26">
        <f t="shared" si="46"/>
        <v>0</v>
      </c>
      <c r="AJ167" s="26">
        <f t="shared" si="46"/>
        <v>0</v>
      </c>
      <c r="AK167" s="26">
        <f t="shared" si="46"/>
        <v>0</v>
      </c>
      <c r="AL167" s="26">
        <f t="shared" si="46"/>
        <v>0</v>
      </c>
      <c r="AM167" s="26">
        <f t="shared" si="46"/>
        <v>0</v>
      </c>
      <c r="AN167" s="37">
        <f t="shared" si="57"/>
        <v>0</v>
      </c>
      <c r="AO167" s="36">
        <f t="shared" si="50"/>
        <v>0</v>
      </c>
      <c r="AP167" s="26">
        <f t="shared" si="50"/>
        <v>0</v>
      </c>
      <c r="AQ167" s="26">
        <f t="shared" si="50"/>
        <v>0</v>
      </c>
      <c r="AR167" s="26">
        <f t="shared" si="47"/>
        <v>0</v>
      </c>
      <c r="AS167" s="26">
        <f t="shared" si="47"/>
        <v>0</v>
      </c>
      <c r="AT167" s="26">
        <f t="shared" si="47"/>
        <v>0</v>
      </c>
      <c r="AU167" s="26">
        <f t="shared" si="47"/>
        <v>0</v>
      </c>
      <c r="AV167" s="26">
        <f t="shared" si="47"/>
        <v>0</v>
      </c>
      <c r="AW167" s="26">
        <f t="shared" si="47"/>
        <v>0</v>
      </c>
      <c r="AX167" s="37">
        <f t="shared" si="58"/>
        <v>0</v>
      </c>
    </row>
    <row r="168" spans="1:50" outlineLevel="1" x14ac:dyDescent="0.2">
      <c r="A168" s="36">
        <f>'Långtidsförhyrning Södra SE'!B143</f>
        <v>0</v>
      </c>
      <c r="B168" s="36">
        <f t="shared" si="52"/>
        <v>0</v>
      </c>
      <c r="C168" s="36">
        <f>'Långtidsförhyrning Södra SE'!C143</f>
        <v>0</v>
      </c>
      <c r="D168" s="36">
        <f>'Långtidsförhyrning Södra SE'!D143</f>
        <v>0</v>
      </c>
      <c r="E168" s="36">
        <f>'Långtidsförhyrning Södra SE'!E143</f>
        <v>0</v>
      </c>
      <c r="F168" s="36">
        <f>'Långtidsförhyrning Södra SE'!F143</f>
        <v>0</v>
      </c>
      <c r="G168" s="36">
        <f>'Långtidsförhyrning Södra SE'!G143</f>
        <v>0</v>
      </c>
      <c r="H168" s="36">
        <f>'Långtidsförhyrning Södra SE'!H143</f>
        <v>0</v>
      </c>
      <c r="I168" s="36">
        <f>'Långtidsförhyrning Södra SE'!I143</f>
        <v>0</v>
      </c>
      <c r="J168" s="36">
        <f>'Långtidsförhyrning Södra SE'!J143</f>
        <v>0</v>
      </c>
      <c r="K168" s="36">
        <f>'Långtidsförhyrning Södra SE'!K143</f>
        <v>0</v>
      </c>
      <c r="L168" s="36">
        <f>'Långtidsförhyrning Södra SE'!L143</f>
        <v>0</v>
      </c>
      <c r="M168" s="36">
        <f>'Långtidsförhyrning Södra SE'!M143</f>
        <v>0</v>
      </c>
      <c r="N168" s="36">
        <f>'Långtidsförhyrning Södra SE'!N143</f>
        <v>0</v>
      </c>
      <c r="P168" s="38">
        <f t="shared" si="53"/>
        <v>0</v>
      </c>
      <c r="Q168" s="29">
        <f t="shared" si="54"/>
        <v>0</v>
      </c>
      <c r="R168" s="42">
        <f t="shared" si="55"/>
        <v>0</v>
      </c>
      <c r="S168" s="45">
        <f t="shared" si="51"/>
        <v>0</v>
      </c>
      <c r="U168" s="36">
        <f t="shared" si="48"/>
        <v>0</v>
      </c>
      <c r="V168" s="26">
        <f t="shared" si="48"/>
        <v>0</v>
      </c>
      <c r="W168" s="26">
        <f t="shared" si="48"/>
        <v>0</v>
      </c>
      <c r="X168" s="26">
        <f t="shared" si="45"/>
        <v>0</v>
      </c>
      <c r="Y168" s="26">
        <f t="shared" si="45"/>
        <v>0</v>
      </c>
      <c r="Z168" s="26">
        <f t="shared" si="45"/>
        <v>0</v>
      </c>
      <c r="AA168" s="26">
        <f t="shared" si="45"/>
        <v>0</v>
      </c>
      <c r="AB168" s="26">
        <f t="shared" si="45"/>
        <v>0</v>
      </c>
      <c r="AC168" s="26">
        <f t="shared" si="45"/>
        <v>0</v>
      </c>
      <c r="AD168" s="37">
        <f t="shared" si="56"/>
        <v>0</v>
      </c>
      <c r="AE168" s="36">
        <f t="shared" si="49"/>
        <v>0</v>
      </c>
      <c r="AF168" s="26">
        <f t="shared" si="49"/>
        <v>0</v>
      </c>
      <c r="AG168" s="26">
        <f t="shared" si="49"/>
        <v>0</v>
      </c>
      <c r="AH168" s="26">
        <f t="shared" si="46"/>
        <v>0</v>
      </c>
      <c r="AI168" s="26">
        <f t="shared" si="46"/>
        <v>0</v>
      </c>
      <c r="AJ168" s="26">
        <f t="shared" si="46"/>
        <v>0</v>
      </c>
      <c r="AK168" s="26">
        <f t="shared" si="46"/>
        <v>0</v>
      </c>
      <c r="AL168" s="26">
        <f t="shared" si="46"/>
        <v>0</v>
      </c>
      <c r="AM168" s="26">
        <f t="shared" si="46"/>
        <v>0</v>
      </c>
      <c r="AN168" s="37">
        <f t="shared" si="57"/>
        <v>0</v>
      </c>
      <c r="AO168" s="36">
        <f t="shared" si="50"/>
        <v>0</v>
      </c>
      <c r="AP168" s="26">
        <f t="shared" si="50"/>
        <v>0</v>
      </c>
      <c r="AQ168" s="26">
        <f t="shared" si="50"/>
        <v>0</v>
      </c>
      <c r="AR168" s="26">
        <f t="shared" si="47"/>
        <v>0</v>
      </c>
      <c r="AS168" s="26">
        <f t="shared" si="47"/>
        <v>0</v>
      </c>
      <c r="AT168" s="26">
        <f t="shared" si="47"/>
        <v>0</v>
      </c>
      <c r="AU168" s="26">
        <f t="shared" si="47"/>
        <v>0</v>
      </c>
      <c r="AV168" s="26">
        <f t="shared" si="47"/>
        <v>0</v>
      </c>
      <c r="AW168" s="26">
        <f t="shared" si="47"/>
        <v>0</v>
      </c>
      <c r="AX168" s="37">
        <f t="shared" si="58"/>
        <v>0</v>
      </c>
    </row>
    <row r="169" spans="1:50" outlineLevel="1" x14ac:dyDescent="0.2">
      <c r="A169" s="36">
        <f>'Långtidsförhyrning Södra SE'!B144</f>
        <v>0</v>
      </c>
      <c r="B169" s="36">
        <f t="shared" si="52"/>
        <v>0</v>
      </c>
      <c r="C169" s="36">
        <f>'Långtidsförhyrning Södra SE'!C144</f>
        <v>0</v>
      </c>
      <c r="D169" s="36">
        <f>'Långtidsförhyrning Södra SE'!D144</f>
        <v>0</v>
      </c>
      <c r="E169" s="36">
        <f>'Långtidsförhyrning Södra SE'!E144</f>
        <v>0</v>
      </c>
      <c r="F169" s="36">
        <f>'Långtidsförhyrning Södra SE'!F144</f>
        <v>0</v>
      </c>
      <c r="G169" s="36">
        <f>'Långtidsförhyrning Södra SE'!G144</f>
        <v>0</v>
      </c>
      <c r="H169" s="36">
        <f>'Långtidsförhyrning Södra SE'!H144</f>
        <v>0</v>
      </c>
      <c r="I169" s="36">
        <f>'Långtidsförhyrning Södra SE'!I144</f>
        <v>0</v>
      </c>
      <c r="J169" s="36">
        <f>'Långtidsförhyrning Södra SE'!J144</f>
        <v>0</v>
      </c>
      <c r="K169" s="36">
        <f>'Långtidsförhyrning Södra SE'!K144</f>
        <v>0</v>
      </c>
      <c r="L169" s="36">
        <f>'Långtidsförhyrning Södra SE'!L144</f>
        <v>0</v>
      </c>
      <c r="M169" s="36">
        <f>'Långtidsförhyrning Södra SE'!M144</f>
        <v>0</v>
      </c>
      <c r="N169" s="36">
        <f>'Långtidsförhyrning Södra SE'!N144</f>
        <v>0</v>
      </c>
      <c r="P169" s="38">
        <f t="shared" si="53"/>
        <v>0</v>
      </c>
      <c r="Q169" s="29">
        <f t="shared" si="54"/>
        <v>0</v>
      </c>
      <c r="R169" s="42">
        <f t="shared" si="55"/>
        <v>0</v>
      </c>
      <c r="S169" s="45">
        <f t="shared" si="51"/>
        <v>0</v>
      </c>
      <c r="U169" s="36">
        <f t="shared" si="48"/>
        <v>0</v>
      </c>
      <c r="V169" s="26">
        <f t="shared" si="48"/>
        <v>0</v>
      </c>
      <c r="W169" s="26">
        <f t="shared" si="48"/>
        <v>0</v>
      </c>
      <c r="X169" s="26">
        <f t="shared" si="45"/>
        <v>0</v>
      </c>
      <c r="Y169" s="26">
        <f t="shared" si="45"/>
        <v>0</v>
      </c>
      <c r="Z169" s="26">
        <f t="shared" si="45"/>
        <v>0</v>
      </c>
      <c r="AA169" s="26">
        <f t="shared" si="45"/>
        <v>0</v>
      </c>
      <c r="AB169" s="26">
        <f t="shared" si="45"/>
        <v>0</v>
      </c>
      <c r="AC169" s="26">
        <f t="shared" si="45"/>
        <v>0</v>
      </c>
      <c r="AD169" s="37">
        <f t="shared" si="56"/>
        <v>0</v>
      </c>
      <c r="AE169" s="36">
        <f t="shared" si="49"/>
        <v>0</v>
      </c>
      <c r="AF169" s="26">
        <f t="shared" si="49"/>
        <v>0</v>
      </c>
      <c r="AG169" s="26">
        <f t="shared" si="49"/>
        <v>0</v>
      </c>
      <c r="AH169" s="26">
        <f t="shared" si="46"/>
        <v>0</v>
      </c>
      <c r="AI169" s="26">
        <f t="shared" si="46"/>
        <v>0</v>
      </c>
      <c r="AJ169" s="26">
        <f t="shared" si="46"/>
        <v>0</v>
      </c>
      <c r="AK169" s="26">
        <f t="shared" si="46"/>
        <v>0</v>
      </c>
      <c r="AL169" s="26">
        <f t="shared" si="46"/>
        <v>0</v>
      </c>
      <c r="AM169" s="26">
        <f t="shared" si="46"/>
        <v>0</v>
      </c>
      <c r="AN169" s="37">
        <f t="shared" si="57"/>
        <v>0</v>
      </c>
      <c r="AO169" s="36">
        <f t="shared" si="50"/>
        <v>0</v>
      </c>
      <c r="AP169" s="26">
        <f t="shared" si="50"/>
        <v>0</v>
      </c>
      <c r="AQ169" s="26">
        <f t="shared" si="50"/>
        <v>0</v>
      </c>
      <c r="AR169" s="26">
        <f t="shared" si="47"/>
        <v>0</v>
      </c>
      <c r="AS169" s="26">
        <f t="shared" si="47"/>
        <v>0</v>
      </c>
      <c r="AT169" s="26">
        <f t="shared" si="47"/>
        <v>0</v>
      </c>
      <c r="AU169" s="26">
        <f t="shared" si="47"/>
        <v>0</v>
      </c>
      <c r="AV169" s="26">
        <f t="shared" si="47"/>
        <v>0</v>
      </c>
      <c r="AW169" s="26">
        <f t="shared" si="47"/>
        <v>0</v>
      </c>
      <c r="AX169" s="37">
        <f t="shared" si="58"/>
        <v>0</v>
      </c>
    </row>
    <row r="170" spans="1:50" outlineLevel="1" x14ac:dyDescent="0.2">
      <c r="A170" s="36">
        <f>'Långtidsförhyrning Södra SE'!B145</f>
        <v>0</v>
      </c>
      <c r="B170" s="36">
        <f t="shared" si="52"/>
        <v>0</v>
      </c>
      <c r="C170" s="36">
        <f>'Långtidsförhyrning Södra SE'!C145</f>
        <v>0</v>
      </c>
      <c r="D170" s="36">
        <f>'Långtidsförhyrning Södra SE'!D145</f>
        <v>0</v>
      </c>
      <c r="E170" s="36">
        <f>'Långtidsförhyrning Södra SE'!E145</f>
        <v>0</v>
      </c>
      <c r="F170" s="36">
        <f>'Långtidsförhyrning Södra SE'!F145</f>
        <v>0</v>
      </c>
      <c r="G170" s="36">
        <f>'Långtidsförhyrning Södra SE'!G145</f>
        <v>0</v>
      </c>
      <c r="H170" s="36">
        <f>'Långtidsförhyrning Södra SE'!H145</f>
        <v>0</v>
      </c>
      <c r="I170" s="36">
        <f>'Långtidsförhyrning Södra SE'!I145</f>
        <v>0</v>
      </c>
      <c r="J170" s="36">
        <f>'Långtidsförhyrning Södra SE'!J145</f>
        <v>0</v>
      </c>
      <c r="K170" s="36">
        <f>'Långtidsförhyrning Södra SE'!K145</f>
        <v>0</v>
      </c>
      <c r="L170" s="36">
        <f>'Långtidsförhyrning Södra SE'!L145</f>
        <v>0</v>
      </c>
      <c r="M170" s="36">
        <f>'Långtidsförhyrning Södra SE'!M145</f>
        <v>0</v>
      </c>
      <c r="N170" s="36">
        <f>'Långtidsförhyrning Södra SE'!N145</f>
        <v>0</v>
      </c>
      <c r="P170" s="38">
        <f t="shared" si="53"/>
        <v>0</v>
      </c>
      <c r="Q170" s="29">
        <f t="shared" si="54"/>
        <v>0</v>
      </c>
      <c r="R170" s="42">
        <f t="shared" si="55"/>
        <v>0</v>
      </c>
      <c r="S170" s="45">
        <f t="shared" si="51"/>
        <v>0</v>
      </c>
      <c r="U170" s="36">
        <f t="shared" si="48"/>
        <v>0</v>
      </c>
      <c r="V170" s="26">
        <f t="shared" si="48"/>
        <v>0</v>
      </c>
      <c r="W170" s="26">
        <f t="shared" si="48"/>
        <v>0</v>
      </c>
      <c r="X170" s="26">
        <f t="shared" si="45"/>
        <v>0</v>
      </c>
      <c r="Y170" s="26">
        <f t="shared" si="45"/>
        <v>0</v>
      </c>
      <c r="Z170" s="26">
        <f t="shared" si="45"/>
        <v>0</v>
      </c>
      <c r="AA170" s="26">
        <f t="shared" si="45"/>
        <v>0</v>
      </c>
      <c r="AB170" s="26">
        <f t="shared" si="45"/>
        <v>0</v>
      </c>
      <c r="AC170" s="26">
        <f t="shared" si="45"/>
        <v>0</v>
      </c>
      <c r="AD170" s="37">
        <f t="shared" si="56"/>
        <v>0</v>
      </c>
      <c r="AE170" s="36">
        <f t="shared" si="49"/>
        <v>0</v>
      </c>
      <c r="AF170" s="26">
        <f t="shared" si="49"/>
        <v>0</v>
      </c>
      <c r="AG170" s="26">
        <f t="shared" si="49"/>
        <v>0</v>
      </c>
      <c r="AH170" s="26">
        <f t="shared" si="46"/>
        <v>0</v>
      </c>
      <c r="AI170" s="26">
        <f t="shared" si="46"/>
        <v>0</v>
      </c>
      <c r="AJ170" s="26">
        <f t="shared" si="46"/>
        <v>0</v>
      </c>
      <c r="AK170" s="26">
        <f t="shared" si="46"/>
        <v>0</v>
      </c>
      <c r="AL170" s="26">
        <f t="shared" si="46"/>
        <v>0</v>
      </c>
      <c r="AM170" s="26">
        <f t="shared" si="46"/>
        <v>0</v>
      </c>
      <c r="AN170" s="37">
        <f t="shared" si="57"/>
        <v>0</v>
      </c>
      <c r="AO170" s="36">
        <f t="shared" si="50"/>
        <v>0</v>
      </c>
      <c r="AP170" s="26">
        <f t="shared" si="50"/>
        <v>0</v>
      </c>
      <c r="AQ170" s="26">
        <f t="shared" si="50"/>
        <v>0</v>
      </c>
      <c r="AR170" s="26">
        <f t="shared" si="47"/>
        <v>0</v>
      </c>
      <c r="AS170" s="26">
        <f t="shared" si="47"/>
        <v>0</v>
      </c>
      <c r="AT170" s="26">
        <f t="shared" si="47"/>
        <v>0</v>
      </c>
      <c r="AU170" s="26">
        <f t="shared" si="47"/>
        <v>0</v>
      </c>
      <c r="AV170" s="26">
        <f t="shared" si="47"/>
        <v>0</v>
      </c>
      <c r="AW170" s="26">
        <f t="shared" si="47"/>
        <v>0</v>
      </c>
      <c r="AX170" s="37">
        <f t="shared" si="58"/>
        <v>0</v>
      </c>
    </row>
    <row r="171" spans="1:50" outlineLevel="1" x14ac:dyDescent="0.2">
      <c r="A171" s="36">
        <f>'Långtidsförhyrning Södra SE'!B146</f>
        <v>0</v>
      </c>
      <c r="B171" s="36">
        <f t="shared" si="52"/>
        <v>0</v>
      </c>
      <c r="C171" s="36">
        <f>'Långtidsförhyrning Södra SE'!C146</f>
        <v>0</v>
      </c>
      <c r="D171" s="36">
        <f>'Långtidsförhyrning Södra SE'!D146</f>
        <v>0</v>
      </c>
      <c r="E171" s="36">
        <f>'Långtidsförhyrning Södra SE'!E146</f>
        <v>0</v>
      </c>
      <c r="F171" s="36">
        <f>'Långtidsförhyrning Södra SE'!F146</f>
        <v>0</v>
      </c>
      <c r="G171" s="36">
        <f>'Långtidsförhyrning Södra SE'!G146</f>
        <v>0</v>
      </c>
      <c r="H171" s="36">
        <f>'Långtidsförhyrning Södra SE'!H146</f>
        <v>0</v>
      </c>
      <c r="I171" s="36">
        <f>'Långtidsförhyrning Södra SE'!I146</f>
        <v>0</v>
      </c>
      <c r="J171" s="36">
        <f>'Långtidsförhyrning Södra SE'!J146</f>
        <v>0</v>
      </c>
      <c r="K171" s="36">
        <f>'Långtidsförhyrning Södra SE'!K146</f>
        <v>0</v>
      </c>
      <c r="L171" s="36">
        <f>'Långtidsförhyrning Södra SE'!L146</f>
        <v>0</v>
      </c>
      <c r="M171" s="36">
        <f>'Långtidsförhyrning Södra SE'!M146</f>
        <v>0</v>
      </c>
      <c r="N171" s="36">
        <f>'Långtidsförhyrning Södra SE'!N146</f>
        <v>0</v>
      </c>
      <c r="P171" s="38">
        <f t="shared" si="53"/>
        <v>0</v>
      </c>
      <c r="Q171" s="29">
        <f t="shared" si="54"/>
        <v>0</v>
      </c>
      <c r="R171" s="42">
        <f t="shared" si="55"/>
        <v>0</v>
      </c>
      <c r="S171" s="45">
        <f t="shared" si="51"/>
        <v>0</v>
      </c>
      <c r="U171" s="36">
        <f t="shared" si="48"/>
        <v>0</v>
      </c>
      <c r="V171" s="26">
        <f t="shared" si="48"/>
        <v>0</v>
      </c>
      <c r="W171" s="26">
        <f t="shared" si="48"/>
        <v>0</v>
      </c>
      <c r="X171" s="26">
        <f t="shared" si="45"/>
        <v>0</v>
      </c>
      <c r="Y171" s="26">
        <f t="shared" si="45"/>
        <v>0</v>
      </c>
      <c r="Z171" s="26">
        <f t="shared" si="45"/>
        <v>0</v>
      </c>
      <c r="AA171" s="26">
        <f t="shared" si="45"/>
        <v>0</v>
      </c>
      <c r="AB171" s="26">
        <f t="shared" si="45"/>
        <v>0</v>
      </c>
      <c r="AC171" s="26">
        <f t="shared" si="45"/>
        <v>0</v>
      </c>
      <c r="AD171" s="37">
        <f t="shared" si="56"/>
        <v>0</v>
      </c>
      <c r="AE171" s="36">
        <f t="shared" si="49"/>
        <v>0</v>
      </c>
      <c r="AF171" s="26">
        <f t="shared" si="49"/>
        <v>0</v>
      </c>
      <c r="AG171" s="26">
        <f t="shared" si="49"/>
        <v>0</v>
      </c>
      <c r="AH171" s="26">
        <f t="shared" si="46"/>
        <v>0</v>
      </c>
      <c r="AI171" s="26">
        <f t="shared" si="46"/>
        <v>0</v>
      </c>
      <c r="AJ171" s="26">
        <f t="shared" si="46"/>
        <v>0</v>
      </c>
      <c r="AK171" s="26">
        <f t="shared" si="46"/>
        <v>0</v>
      </c>
      <c r="AL171" s="26">
        <f t="shared" si="46"/>
        <v>0</v>
      </c>
      <c r="AM171" s="26">
        <f t="shared" si="46"/>
        <v>0</v>
      </c>
      <c r="AN171" s="37">
        <f t="shared" si="57"/>
        <v>0</v>
      </c>
      <c r="AO171" s="36">
        <f t="shared" si="50"/>
        <v>0</v>
      </c>
      <c r="AP171" s="26">
        <f t="shared" si="50"/>
        <v>0</v>
      </c>
      <c r="AQ171" s="26">
        <f t="shared" si="50"/>
        <v>0</v>
      </c>
      <c r="AR171" s="26">
        <f t="shared" si="47"/>
        <v>0</v>
      </c>
      <c r="AS171" s="26">
        <f t="shared" si="47"/>
        <v>0</v>
      </c>
      <c r="AT171" s="26">
        <f t="shared" si="47"/>
        <v>0</v>
      </c>
      <c r="AU171" s="26">
        <f t="shared" si="47"/>
        <v>0</v>
      </c>
      <c r="AV171" s="26">
        <f t="shared" si="47"/>
        <v>0</v>
      </c>
      <c r="AW171" s="26">
        <f t="shared" si="47"/>
        <v>0</v>
      </c>
      <c r="AX171" s="37">
        <f t="shared" si="58"/>
        <v>0</v>
      </c>
    </row>
    <row r="172" spans="1:50" outlineLevel="1" x14ac:dyDescent="0.2">
      <c r="A172" s="36">
        <f>'Långtidsförhyrning Södra SE'!B147</f>
        <v>0</v>
      </c>
      <c r="B172" s="36">
        <f t="shared" si="52"/>
        <v>0</v>
      </c>
      <c r="C172" s="36">
        <f>'Långtidsförhyrning Södra SE'!C147</f>
        <v>0</v>
      </c>
      <c r="D172" s="36">
        <f>'Långtidsförhyrning Södra SE'!D147</f>
        <v>0</v>
      </c>
      <c r="E172" s="36">
        <f>'Långtidsförhyrning Södra SE'!E147</f>
        <v>0</v>
      </c>
      <c r="F172" s="36">
        <f>'Långtidsförhyrning Södra SE'!F147</f>
        <v>0</v>
      </c>
      <c r="G172" s="36">
        <f>'Långtidsförhyrning Södra SE'!G147</f>
        <v>0</v>
      </c>
      <c r="H172" s="36">
        <f>'Långtidsförhyrning Södra SE'!H147</f>
        <v>0</v>
      </c>
      <c r="I172" s="36">
        <f>'Långtidsförhyrning Södra SE'!I147</f>
        <v>0</v>
      </c>
      <c r="J172" s="36">
        <f>'Långtidsförhyrning Södra SE'!J147</f>
        <v>0</v>
      </c>
      <c r="K172" s="36">
        <f>'Långtidsförhyrning Södra SE'!K147</f>
        <v>0</v>
      </c>
      <c r="L172" s="36">
        <f>'Långtidsförhyrning Södra SE'!L147</f>
        <v>0</v>
      </c>
      <c r="M172" s="36">
        <f>'Långtidsförhyrning Södra SE'!M147</f>
        <v>0</v>
      </c>
      <c r="N172" s="36">
        <f>'Långtidsförhyrning Södra SE'!N147</f>
        <v>0</v>
      </c>
      <c r="P172" s="38">
        <f t="shared" si="53"/>
        <v>0</v>
      </c>
      <c r="Q172" s="29">
        <f t="shared" si="54"/>
        <v>0</v>
      </c>
      <c r="R172" s="42">
        <f t="shared" si="55"/>
        <v>0</v>
      </c>
      <c r="S172" s="45">
        <f t="shared" si="51"/>
        <v>0</v>
      </c>
      <c r="U172" s="36">
        <f t="shared" si="48"/>
        <v>0</v>
      </c>
      <c r="V172" s="26">
        <f t="shared" si="48"/>
        <v>0</v>
      </c>
      <c r="W172" s="26">
        <f t="shared" si="48"/>
        <v>0</v>
      </c>
      <c r="X172" s="26">
        <f t="shared" si="45"/>
        <v>0</v>
      </c>
      <c r="Y172" s="26">
        <f t="shared" si="45"/>
        <v>0</v>
      </c>
      <c r="Z172" s="26">
        <f t="shared" si="45"/>
        <v>0</v>
      </c>
      <c r="AA172" s="26">
        <f t="shared" si="45"/>
        <v>0</v>
      </c>
      <c r="AB172" s="26">
        <f t="shared" si="45"/>
        <v>0</v>
      </c>
      <c r="AC172" s="26">
        <f t="shared" si="45"/>
        <v>0</v>
      </c>
      <c r="AD172" s="37">
        <f t="shared" si="56"/>
        <v>0</v>
      </c>
      <c r="AE172" s="36">
        <f t="shared" si="49"/>
        <v>0</v>
      </c>
      <c r="AF172" s="26">
        <f t="shared" si="49"/>
        <v>0</v>
      </c>
      <c r="AG172" s="26">
        <f t="shared" si="49"/>
        <v>0</v>
      </c>
      <c r="AH172" s="26">
        <f t="shared" si="46"/>
        <v>0</v>
      </c>
      <c r="AI172" s="26">
        <f t="shared" si="46"/>
        <v>0</v>
      </c>
      <c r="AJ172" s="26">
        <f t="shared" si="46"/>
        <v>0</v>
      </c>
      <c r="AK172" s="26">
        <f t="shared" si="46"/>
        <v>0</v>
      </c>
      <c r="AL172" s="26">
        <f t="shared" si="46"/>
        <v>0</v>
      </c>
      <c r="AM172" s="26">
        <f t="shared" si="46"/>
        <v>0</v>
      </c>
      <c r="AN172" s="37">
        <f t="shared" si="57"/>
        <v>0</v>
      </c>
      <c r="AO172" s="36">
        <f t="shared" si="50"/>
        <v>0</v>
      </c>
      <c r="AP172" s="26">
        <f t="shared" si="50"/>
        <v>0</v>
      </c>
      <c r="AQ172" s="26">
        <f t="shared" si="50"/>
        <v>0</v>
      </c>
      <c r="AR172" s="26">
        <f t="shared" si="47"/>
        <v>0</v>
      </c>
      <c r="AS172" s="26">
        <f t="shared" si="47"/>
        <v>0</v>
      </c>
      <c r="AT172" s="26">
        <f t="shared" si="47"/>
        <v>0</v>
      </c>
      <c r="AU172" s="26">
        <f t="shared" si="47"/>
        <v>0</v>
      </c>
      <c r="AV172" s="26">
        <f t="shared" si="47"/>
        <v>0</v>
      </c>
      <c r="AW172" s="26">
        <f t="shared" si="47"/>
        <v>0</v>
      </c>
      <c r="AX172" s="37">
        <f t="shared" si="58"/>
        <v>0</v>
      </c>
    </row>
    <row r="173" spans="1:50" outlineLevel="1" x14ac:dyDescent="0.2">
      <c r="A173" s="36">
        <f>'Långtidsförhyrning Södra SE'!B148</f>
        <v>0</v>
      </c>
      <c r="B173" s="36">
        <f t="shared" si="52"/>
        <v>0</v>
      </c>
      <c r="C173" s="36">
        <f>'Långtidsförhyrning Södra SE'!C148</f>
        <v>0</v>
      </c>
      <c r="D173" s="36">
        <f>'Långtidsförhyrning Södra SE'!D148</f>
        <v>0</v>
      </c>
      <c r="E173" s="36">
        <f>'Långtidsförhyrning Södra SE'!E148</f>
        <v>0</v>
      </c>
      <c r="F173" s="36">
        <f>'Långtidsförhyrning Södra SE'!F148</f>
        <v>0</v>
      </c>
      <c r="G173" s="36">
        <f>'Långtidsförhyrning Södra SE'!G148</f>
        <v>0</v>
      </c>
      <c r="H173" s="36">
        <f>'Långtidsförhyrning Södra SE'!H148</f>
        <v>0</v>
      </c>
      <c r="I173" s="36">
        <f>'Långtidsförhyrning Södra SE'!I148</f>
        <v>0</v>
      </c>
      <c r="J173" s="36">
        <f>'Långtidsförhyrning Södra SE'!J148</f>
        <v>0</v>
      </c>
      <c r="K173" s="36">
        <f>'Långtidsförhyrning Södra SE'!K148</f>
        <v>0</v>
      </c>
      <c r="L173" s="36">
        <f>'Långtidsförhyrning Södra SE'!L148</f>
        <v>0</v>
      </c>
      <c r="M173" s="36">
        <f>'Långtidsförhyrning Södra SE'!M148</f>
        <v>0</v>
      </c>
      <c r="N173" s="36">
        <f>'Långtidsförhyrning Södra SE'!N148</f>
        <v>0</v>
      </c>
      <c r="P173" s="38">
        <f t="shared" si="53"/>
        <v>0</v>
      </c>
      <c r="Q173" s="29">
        <f t="shared" si="54"/>
        <v>0</v>
      </c>
      <c r="R173" s="42">
        <f t="shared" si="55"/>
        <v>0</v>
      </c>
      <c r="S173" s="45">
        <f t="shared" si="51"/>
        <v>0</v>
      </c>
      <c r="U173" s="36">
        <f t="shared" si="48"/>
        <v>0</v>
      </c>
      <c r="V173" s="26">
        <f t="shared" si="48"/>
        <v>0</v>
      </c>
      <c r="W173" s="26">
        <f t="shared" si="48"/>
        <v>0</v>
      </c>
      <c r="X173" s="26">
        <f t="shared" si="45"/>
        <v>0</v>
      </c>
      <c r="Y173" s="26">
        <f t="shared" si="45"/>
        <v>0</v>
      </c>
      <c r="Z173" s="26">
        <f t="shared" si="45"/>
        <v>0</v>
      </c>
      <c r="AA173" s="26">
        <f t="shared" si="45"/>
        <v>0</v>
      </c>
      <c r="AB173" s="26">
        <f t="shared" si="45"/>
        <v>0</v>
      </c>
      <c r="AC173" s="26">
        <f t="shared" si="45"/>
        <v>0</v>
      </c>
      <c r="AD173" s="37">
        <f t="shared" si="56"/>
        <v>0</v>
      </c>
      <c r="AE173" s="36">
        <f t="shared" si="49"/>
        <v>0</v>
      </c>
      <c r="AF173" s="26">
        <f t="shared" si="49"/>
        <v>0</v>
      </c>
      <c r="AG173" s="26">
        <f t="shared" si="49"/>
        <v>0</v>
      </c>
      <c r="AH173" s="26">
        <f t="shared" si="46"/>
        <v>0</v>
      </c>
      <c r="AI173" s="26">
        <f t="shared" si="46"/>
        <v>0</v>
      </c>
      <c r="AJ173" s="26">
        <f t="shared" si="46"/>
        <v>0</v>
      </c>
      <c r="AK173" s="26">
        <f t="shared" si="46"/>
        <v>0</v>
      </c>
      <c r="AL173" s="26">
        <f t="shared" si="46"/>
        <v>0</v>
      </c>
      <c r="AM173" s="26">
        <f t="shared" si="46"/>
        <v>0</v>
      </c>
      <c r="AN173" s="37">
        <f t="shared" si="57"/>
        <v>0</v>
      </c>
      <c r="AO173" s="36">
        <f t="shared" si="50"/>
        <v>0</v>
      </c>
      <c r="AP173" s="26">
        <f t="shared" si="50"/>
        <v>0</v>
      </c>
      <c r="AQ173" s="26">
        <f t="shared" si="50"/>
        <v>0</v>
      </c>
      <c r="AR173" s="26">
        <f t="shared" si="47"/>
        <v>0</v>
      </c>
      <c r="AS173" s="26">
        <f t="shared" si="47"/>
        <v>0</v>
      </c>
      <c r="AT173" s="26">
        <f t="shared" si="47"/>
        <v>0</v>
      </c>
      <c r="AU173" s="26">
        <f t="shared" si="47"/>
        <v>0</v>
      </c>
      <c r="AV173" s="26">
        <f t="shared" si="47"/>
        <v>0</v>
      </c>
      <c r="AW173" s="26">
        <f t="shared" si="47"/>
        <v>0</v>
      </c>
      <c r="AX173" s="37">
        <f t="shared" si="58"/>
        <v>0</v>
      </c>
    </row>
    <row r="174" spans="1:50" outlineLevel="1" x14ac:dyDescent="0.2">
      <c r="A174" s="36">
        <f>'Långtidsförhyrning Södra SE'!B149</f>
        <v>0</v>
      </c>
      <c r="B174" s="36">
        <f t="shared" si="52"/>
        <v>0</v>
      </c>
      <c r="C174" s="36">
        <f>'Långtidsförhyrning Södra SE'!C149</f>
        <v>0</v>
      </c>
      <c r="D174" s="36">
        <f>'Långtidsförhyrning Södra SE'!D149</f>
        <v>0</v>
      </c>
      <c r="E174" s="36">
        <f>'Långtidsförhyrning Södra SE'!E149</f>
        <v>0</v>
      </c>
      <c r="F174" s="36">
        <f>'Långtidsförhyrning Södra SE'!F149</f>
        <v>0</v>
      </c>
      <c r="G174" s="36">
        <f>'Långtidsförhyrning Södra SE'!G149</f>
        <v>0</v>
      </c>
      <c r="H174" s="36">
        <f>'Långtidsförhyrning Södra SE'!H149</f>
        <v>0</v>
      </c>
      <c r="I174" s="36">
        <f>'Långtidsförhyrning Södra SE'!I149</f>
        <v>0</v>
      </c>
      <c r="J174" s="36">
        <f>'Långtidsförhyrning Södra SE'!J149</f>
        <v>0</v>
      </c>
      <c r="K174" s="36">
        <f>'Långtidsförhyrning Södra SE'!K149</f>
        <v>0</v>
      </c>
      <c r="L174" s="36">
        <f>'Långtidsförhyrning Södra SE'!L149</f>
        <v>0</v>
      </c>
      <c r="M174" s="36">
        <f>'Långtidsförhyrning Södra SE'!M149</f>
        <v>0</v>
      </c>
      <c r="N174" s="36">
        <f>'Långtidsförhyrning Södra SE'!N149</f>
        <v>0</v>
      </c>
      <c r="P174" s="38">
        <f t="shared" si="53"/>
        <v>0</v>
      </c>
      <c r="Q174" s="29">
        <f t="shared" si="54"/>
        <v>0</v>
      </c>
      <c r="R174" s="42">
        <f t="shared" si="55"/>
        <v>0</v>
      </c>
      <c r="S174" s="45">
        <f t="shared" si="51"/>
        <v>0</v>
      </c>
      <c r="U174" s="36">
        <f t="shared" si="48"/>
        <v>0</v>
      </c>
      <c r="V174" s="26">
        <f t="shared" si="48"/>
        <v>0</v>
      </c>
      <c r="W174" s="26">
        <f t="shared" si="48"/>
        <v>0</v>
      </c>
      <c r="X174" s="26">
        <f t="shared" si="45"/>
        <v>0</v>
      </c>
      <c r="Y174" s="26">
        <f t="shared" si="45"/>
        <v>0</v>
      </c>
      <c r="Z174" s="26">
        <f t="shared" si="45"/>
        <v>0</v>
      </c>
      <c r="AA174" s="26">
        <f t="shared" si="45"/>
        <v>0</v>
      </c>
      <c r="AB174" s="26">
        <f t="shared" si="45"/>
        <v>0</v>
      </c>
      <c r="AC174" s="26">
        <f t="shared" si="45"/>
        <v>0</v>
      </c>
      <c r="AD174" s="37">
        <f t="shared" si="56"/>
        <v>0</v>
      </c>
      <c r="AE174" s="36">
        <f t="shared" si="49"/>
        <v>0</v>
      </c>
      <c r="AF174" s="26">
        <f t="shared" si="49"/>
        <v>0</v>
      </c>
      <c r="AG174" s="26">
        <f t="shared" si="49"/>
        <v>0</v>
      </c>
      <c r="AH174" s="26">
        <f t="shared" si="46"/>
        <v>0</v>
      </c>
      <c r="AI174" s="26">
        <f t="shared" si="46"/>
        <v>0</v>
      </c>
      <c r="AJ174" s="26">
        <f t="shared" si="46"/>
        <v>0</v>
      </c>
      <c r="AK174" s="26">
        <f t="shared" si="46"/>
        <v>0</v>
      </c>
      <c r="AL174" s="26">
        <f t="shared" si="46"/>
        <v>0</v>
      </c>
      <c r="AM174" s="26">
        <f t="shared" si="46"/>
        <v>0</v>
      </c>
      <c r="AN174" s="37">
        <f t="shared" si="57"/>
        <v>0</v>
      </c>
      <c r="AO174" s="36">
        <f t="shared" si="50"/>
        <v>0</v>
      </c>
      <c r="AP174" s="26">
        <f t="shared" si="50"/>
        <v>0</v>
      </c>
      <c r="AQ174" s="26">
        <f t="shared" si="50"/>
        <v>0</v>
      </c>
      <c r="AR174" s="26">
        <f t="shared" si="47"/>
        <v>0</v>
      </c>
      <c r="AS174" s="26">
        <f t="shared" si="47"/>
        <v>0</v>
      </c>
      <c r="AT174" s="26">
        <f t="shared" si="47"/>
        <v>0</v>
      </c>
      <c r="AU174" s="26">
        <f t="shared" si="47"/>
        <v>0</v>
      </c>
      <c r="AV174" s="26">
        <f t="shared" si="47"/>
        <v>0</v>
      </c>
      <c r="AW174" s="26">
        <f t="shared" si="47"/>
        <v>0</v>
      </c>
      <c r="AX174" s="37">
        <f t="shared" si="58"/>
        <v>0</v>
      </c>
    </row>
    <row r="175" spans="1:50" outlineLevel="1" x14ac:dyDescent="0.2">
      <c r="A175" s="36">
        <f>'Långtidsförhyrning Södra SE'!B150</f>
        <v>0</v>
      </c>
      <c r="B175" s="36">
        <f t="shared" si="52"/>
        <v>0</v>
      </c>
      <c r="C175" s="36">
        <f>'Långtidsförhyrning Södra SE'!C150</f>
        <v>0</v>
      </c>
      <c r="D175" s="36">
        <f>'Långtidsförhyrning Södra SE'!D150</f>
        <v>0</v>
      </c>
      <c r="E175" s="36">
        <f>'Långtidsförhyrning Södra SE'!E150</f>
        <v>0</v>
      </c>
      <c r="F175" s="36">
        <f>'Långtidsförhyrning Södra SE'!F150</f>
        <v>0</v>
      </c>
      <c r="G175" s="36">
        <f>'Långtidsförhyrning Södra SE'!G150</f>
        <v>0</v>
      </c>
      <c r="H175" s="36">
        <f>'Långtidsförhyrning Södra SE'!H150</f>
        <v>0</v>
      </c>
      <c r="I175" s="36">
        <f>'Långtidsförhyrning Södra SE'!I150</f>
        <v>0</v>
      </c>
      <c r="J175" s="36">
        <f>'Långtidsförhyrning Södra SE'!J150</f>
        <v>0</v>
      </c>
      <c r="K175" s="36">
        <f>'Långtidsförhyrning Södra SE'!K150</f>
        <v>0</v>
      </c>
      <c r="L175" s="36">
        <f>'Långtidsförhyrning Södra SE'!L150</f>
        <v>0</v>
      </c>
      <c r="M175" s="36">
        <f>'Långtidsförhyrning Södra SE'!M150</f>
        <v>0</v>
      </c>
      <c r="N175" s="36">
        <f>'Långtidsförhyrning Södra SE'!N150</f>
        <v>0</v>
      </c>
      <c r="P175" s="38">
        <f t="shared" si="53"/>
        <v>0</v>
      </c>
      <c r="Q175" s="29">
        <f t="shared" si="54"/>
        <v>0</v>
      </c>
      <c r="R175" s="42">
        <f t="shared" si="55"/>
        <v>0</v>
      </c>
      <c r="S175" s="45">
        <f t="shared" si="51"/>
        <v>0</v>
      </c>
      <c r="U175" s="36">
        <f t="shared" si="48"/>
        <v>0</v>
      </c>
      <c r="V175" s="26">
        <f t="shared" si="48"/>
        <v>0</v>
      </c>
      <c r="W175" s="26">
        <f t="shared" si="48"/>
        <v>0</v>
      </c>
      <c r="X175" s="26">
        <f t="shared" si="45"/>
        <v>0</v>
      </c>
      <c r="Y175" s="26">
        <f t="shared" si="45"/>
        <v>0</v>
      </c>
      <c r="Z175" s="26">
        <f t="shared" si="45"/>
        <v>0</v>
      </c>
      <c r="AA175" s="26">
        <f t="shared" si="45"/>
        <v>0</v>
      </c>
      <c r="AB175" s="26">
        <f t="shared" si="45"/>
        <v>0</v>
      </c>
      <c r="AC175" s="26">
        <f t="shared" si="45"/>
        <v>0</v>
      </c>
      <c r="AD175" s="37">
        <f t="shared" si="56"/>
        <v>0</v>
      </c>
      <c r="AE175" s="36">
        <f t="shared" si="49"/>
        <v>0</v>
      </c>
      <c r="AF175" s="26">
        <f t="shared" si="49"/>
        <v>0</v>
      </c>
      <c r="AG175" s="26">
        <f t="shared" si="49"/>
        <v>0</v>
      </c>
      <c r="AH175" s="26">
        <f t="shared" si="46"/>
        <v>0</v>
      </c>
      <c r="AI175" s="26">
        <f t="shared" si="46"/>
        <v>0</v>
      </c>
      <c r="AJ175" s="26">
        <f t="shared" si="46"/>
        <v>0</v>
      </c>
      <c r="AK175" s="26">
        <f t="shared" si="46"/>
        <v>0</v>
      </c>
      <c r="AL175" s="26">
        <f t="shared" si="46"/>
        <v>0</v>
      </c>
      <c r="AM175" s="26">
        <f t="shared" si="46"/>
        <v>0</v>
      </c>
      <c r="AN175" s="37">
        <f t="shared" si="57"/>
        <v>0</v>
      </c>
      <c r="AO175" s="36">
        <f t="shared" si="50"/>
        <v>0</v>
      </c>
      <c r="AP175" s="26">
        <f t="shared" si="50"/>
        <v>0</v>
      </c>
      <c r="AQ175" s="26">
        <f t="shared" si="50"/>
        <v>0</v>
      </c>
      <c r="AR175" s="26">
        <f t="shared" si="47"/>
        <v>0</v>
      </c>
      <c r="AS175" s="26">
        <f t="shared" si="47"/>
        <v>0</v>
      </c>
      <c r="AT175" s="26">
        <f t="shared" si="47"/>
        <v>0</v>
      </c>
      <c r="AU175" s="26">
        <f t="shared" si="47"/>
        <v>0</v>
      </c>
      <c r="AV175" s="26">
        <f t="shared" si="47"/>
        <v>0</v>
      </c>
      <c r="AW175" s="26">
        <f t="shared" si="47"/>
        <v>0</v>
      </c>
      <c r="AX175" s="37">
        <f t="shared" si="58"/>
        <v>0</v>
      </c>
    </row>
    <row r="176" spans="1:50" outlineLevel="1" x14ac:dyDescent="0.2">
      <c r="A176" s="36">
        <f>'Långtidsförhyrning Södra SE'!B151</f>
        <v>0</v>
      </c>
      <c r="B176" s="36">
        <f t="shared" si="52"/>
        <v>0</v>
      </c>
      <c r="C176" s="36">
        <f>'Långtidsförhyrning Södra SE'!C151</f>
        <v>0</v>
      </c>
      <c r="D176" s="36">
        <f>'Långtidsförhyrning Södra SE'!D151</f>
        <v>0</v>
      </c>
      <c r="E176" s="36">
        <f>'Långtidsförhyrning Södra SE'!E151</f>
        <v>0</v>
      </c>
      <c r="F176" s="36">
        <f>'Långtidsförhyrning Södra SE'!F151</f>
        <v>0</v>
      </c>
      <c r="G176" s="36">
        <f>'Långtidsförhyrning Södra SE'!G151</f>
        <v>0</v>
      </c>
      <c r="H176" s="36">
        <f>'Långtidsförhyrning Södra SE'!H151</f>
        <v>0</v>
      </c>
      <c r="I176" s="36">
        <f>'Långtidsförhyrning Södra SE'!I151</f>
        <v>0</v>
      </c>
      <c r="J176" s="36">
        <f>'Långtidsförhyrning Södra SE'!J151</f>
        <v>0</v>
      </c>
      <c r="K176" s="36">
        <f>'Långtidsförhyrning Södra SE'!K151</f>
        <v>0</v>
      </c>
      <c r="L176" s="36">
        <f>'Långtidsförhyrning Södra SE'!L151</f>
        <v>0</v>
      </c>
      <c r="M176" s="36">
        <f>'Långtidsförhyrning Södra SE'!M151</f>
        <v>0</v>
      </c>
      <c r="N176" s="36">
        <f>'Långtidsförhyrning Södra SE'!N151</f>
        <v>0</v>
      </c>
      <c r="P176" s="38">
        <f t="shared" si="53"/>
        <v>0</v>
      </c>
      <c r="Q176" s="29">
        <f t="shared" si="54"/>
        <v>0</v>
      </c>
      <c r="R176" s="42">
        <f t="shared" si="55"/>
        <v>0</v>
      </c>
      <c r="S176" s="45">
        <f t="shared" si="51"/>
        <v>0</v>
      </c>
      <c r="U176" s="36">
        <f t="shared" si="48"/>
        <v>0</v>
      </c>
      <c r="V176" s="26">
        <f t="shared" si="48"/>
        <v>0</v>
      </c>
      <c r="W176" s="26">
        <f t="shared" si="48"/>
        <v>0</v>
      </c>
      <c r="X176" s="26">
        <f t="shared" si="45"/>
        <v>0</v>
      </c>
      <c r="Y176" s="26">
        <f t="shared" si="45"/>
        <v>0</v>
      </c>
      <c r="Z176" s="26">
        <f t="shared" si="45"/>
        <v>0</v>
      </c>
      <c r="AA176" s="26">
        <f t="shared" si="45"/>
        <v>0</v>
      </c>
      <c r="AB176" s="26">
        <f t="shared" si="45"/>
        <v>0</v>
      </c>
      <c r="AC176" s="26">
        <f t="shared" si="45"/>
        <v>0</v>
      </c>
      <c r="AD176" s="37">
        <f t="shared" si="56"/>
        <v>0</v>
      </c>
      <c r="AE176" s="36">
        <f t="shared" si="49"/>
        <v>0</v>
      </c>
      <c r="AF176" s="26">
        <f t="shared" si="49"/>
        <v>0</v>
      </c>
      <c r="AG176" s="26">
        <f t="shared" si="49"/>
        <v>0</v>
      </c>
      <c r="AH176" s="26">
        <f t="shared" si="46"/>
        <v>0</v>
      </c>
      <c r="AI176" s="26">
        <f t="shared" si="46"/>
        <v>0</v>
      </c>
      <c r="AJ176" s="26">
        <f t="shared" si="46"/>
        <v>0</v>
      </c>
      <c r="AK176" s="26">
        <f t="shared" si="46"/>
        <v>0</v>
      </c>
      <c r="AL176" s="26">
        <f t="shared" si="46"/>
        <v>0</v>
      </c>
      <c r="AM176" s="26">
        <f t="shared" si="46"/>
        <v>0</v>
      </c>
      <c r="AN176" s="37">
        <f t="shared" si="57"/>
        <v>0</v>
      </c>
      <c r="AO176" s="36">
        <f t="shared" si="50"/>
        <v>0</v>
      </c>
      <c r="AP176" s="26">
        <f t="shared" si="50"/>
        <v>0</v>
      </c>
      <c r="AQ176" s="26">
        <f t="shared" si="50"/>
        <v>0</v>
      </c>
      <c r="AR176" s="26">
        <f t="shared" si="47"/>
        <v>0</v>
      </c>
      <c r="AS176" s="26">
        <f t="shared" si="47"/>
        <v>0</v>
      </c>
      <c r="AT176" s="26">
        <f t="shared" si="47"/>
        <v>0</v>
      </c>
      <c r="AU176" s="26">
        <f t="shared" si="47"/>
        <v>0</v>
      </c>
      <c r="AV176" s="26">
        <f t="shared" si="47"/>
        <v>0</v>
      </c>
      <c r="AW176" s="26">
        <f t="shared" si="47"/>
        <v>0</v>
      </c>
      <c r="AX176" s="37">
        <f t="shared" si="58"/>
        <v>0</v>
      </c>
    </row>
    <row r="177" spans="1:50" outlineLevel="1" x14ac:dyDescent="0.2">
      <c r="A177" s="36">
        <f>'Långtidsförhyrning Södra SE'!B152</f>
        <v>0</v>
      </c>
      <c r="B177" s="36">
        <f t="shared" si="52"/>
        <v>0</v>
      </c>
      <c r="C177" s="36">
        <f>'Långtidsförhyrning Södra SE'!C152</f>
        <v>0</v>
      </c>
      <c r="D177" s="36">
        <f>'Långtidsförhyrning Södra SE'!D152</f>
        <v>0</v>
      </c>
      <c r="E177" s="36">
        <f>'Långtidsförhyrning Södra SE'!E152</f>
        <v>0</v>
      </c>
      <c r="F177" s="36">
        <f>'Långtidsförhyrning Södra SE'!F152</f>
        <v>0</v>
      </c>
      <c r="G177" s="36">
        <f>'Långtidsförhyrning Södra SE'!G152</f>
        <v>0</v>
      </c>
      <c r="H177" s="36">
        <f>'Långtidsförhyrning Södra SE'!H152</f>
        <v>0</v>
      </c>
      <c r="I177" s="36">
        <f>'Långtidsförhyrning Södra SE'!I152</f>
        <v>0</v>
      </c>
      <c r="J177" s="36">
        <f>'Långtidsförhyrning Södra SE'!J152</f>
        <v>0</v>
      </c>
      <c r="K177" s="36">
        <f>'Långtidsförhyrning Södra SE'!K152</f>
        <v>0</v>
      </c>
      <c r="L177" s="36">
        <f>'Långtidsförhyrning Södra SE'!L152</f>
        <v>0</v>
      </c>
      <c r="M177" s="36">
        <f>'Långtidsförhyrning Södra SE'!M152</f>
        <v>0</v>
      </c>
      <c r="N177" s="36">
        <f>'Långtidsförhyrning Södra SE'!N152</f>
        <v>0</v>
      </c>
      <c r="P177" s="38">
        <f t="shared" si="53"/>
        <v>0</v>
      </c>
      <c r="Q177" s="29">
        <f t="shared" si="54"/>
        <v>0</v>
      </c>
      <c r="R177" s="42">
        <f t="shared" si="55"/>
        <v>0</v>
      </c>
      <c r="S177" s="45">
        <f t="shared" si="51"/>
        <v>0</v>
      </c>
      <c r="U177" s="36">
        <f t="shared" si="48"/>
        <v>0</v>
      </c>
      <c r="V177" s="26">
        <f t="shared" si="48"/>
        <v>0</v>
      </c>
      <c r="W177" s="26">
        <f t="shared" si="48"/>
        <v>0</v>
      </c>
      <c r="X177" s="26">
        <f t="shared" si="45"/>
        <v>0</v>
      </c>
      <c r="Y177" s="26">
        <f t="shared" si="45"/>
        <v>0</v>
      </c>
      <c r="Z177" s="26">
        <f t="shared" si="45"/>
        <v>0</v>
      </c>
      <c r="AA177" s="26">
        <f t="shared" si="45"/>
        <v>0</v>
      </c>
      <c r="AB177" s="26">
        <f t="shared" si="45"/>
        <v>0</v>
      </c>
      <c r="AC177" s="26">
        <f t="shared" si="45"/>
        <v>0</v>
      </c>
      <c r="AD177" s="37">
        <f t="shared" si="56"/>
        <v>0</v>
      </c>
      <c r="AE177" s="36">
        <f t="shared" si="49"/>
        <v>0</v>
      </c>
      <c r="AF177" s="26">
        <f t="shared" si="49"/>
        <v>0</v>
      </c>
      <c r="AG177" s="26">
        <f t="shared" si="49"/>
        <v>0</v>
      </c>
      <c r="AH177" s="26">
        <f t="shared" si="46"/>
        <v>0</v>
      </c>
      <c r="AI177" s="26">
        <f t="shared" si="46"/>
        <v>0</v>
      </c>
      <c r="AJ177" s="26">
        <f t="shared" si="46"/>
        <v>0</v>
      </c>
      <c r="AK177" s="26">
        <f t="shared" si="46"/>
        <v>0</v>
      </c>
      <c r="AL177" s="26">
        <f t="shared" si="46"/>
        <v>0</v>
      </c>
      <c r="AM177" s="26">
        <f t="shared" si="46"/>
        <v>0</v>
      </c>
      <c r="AN177" s="37">
        <f t="shared" si="57"/>
        <v>0</v>
      </c>
      <c r="AO177" s="36">
        <f t="shared" si="50"/>
        <v>0</v>
      </c>
      <c r="AP177" s="26">
        <f t="shared" si="50"/>
        <v>0</v>
      </c>
      <c r="AQ177" s="26">
        <f t="shared" si="50"/>
        <v>0</v>
      </c>
      <c r="AR177" s="26">
        <f t="shared" si="47"/>
        <v>0</v>
      </c>
      <c r="AS177" s="26">
        <f t="shared" si="47"/>
        <v>0</v>
      </c>
      <c r="AT177" s="26">
        <f t="shared" si="47"/>
        <v>0</v>
      </c>
      <c r="AU177" s="26">
        <f t="shared" si="47"/>
        <v>0</v>
      </c>
      <c r="AV177" s="26">
        <f t="shared" si="47"/>
        <v>0</v>
      </c>
      <c r="AW177" s="26">
        <f t="shared" si="47"/>
        <v>0</v>
      </c>
      <c r="AX177" s="37">
        <f t="shared" si="58"/>
        <v>0</v>
      </c>
    </row>
    <row r="178" spans="1:50" outlineLevel="1" x14ac:dyDescent="0.2">
      <c r="A178" s="36">
        <f>'Långtidsförhyrning Södra SE'!B153</f>
        <v>0</v>
      </c>
      <c r="B178" s="36">
        <f t="shared" si="52"/>
        <v>0</v>
      </c>
      <c r="C178" s="36">
        <f>'Långtidsförhyrning Södra SE'!C153</f>
        <v>0</v>
      </c>
      <c r="D178" s="36">
        <f>'Långtidsförhyrning Södra SE'!D153</f>
        <v>0</v>
      </c>
      <c r="E178" s="36">
        <f>'Långtidsförhyrning Södra SE'!E153</f>
        <v>0</v>
      </c>
      <c r="F178" s="36">
        <f>'Långtidsförhyrning Södra SE'!F153</f>
        <v>0</v>
      </c>
      <c r="G178" s="36">
        <f>'Långtidsförhyrning Södra SE'!G153</f>
        <v>0</v>
      </c>
      <c r="H178" s="36">
        <f>'Långtidsförhyrning Södra SE'!H153</f>
        <v>0</v>
      </c>
      <c r="I178" s="36">
        <f>'Långtidsförhyrning Södra SE'!I153</f>
        <v>0</v>
      </c>
      <c r="J178" s="36">
        <f>'Långtidsförhyrning Södra SE'!J153</f>
        <v>0</v>
      </c>
      <c r="K178" s="36">
        <f>'Långtidsförhyrning Södra SE'!K153</f>
        <v>0</v>
      </c>
      <c r="L178" s="36">
        <f>'Långtidsförhyrning Södra SE'!L153</f>
        <v>0</v>
      </c>
      <c r="M178" s="36">
        <f>'Långtidsförhyrning Södra SE'!M153</f>
        <v>0</v>
      </c>
      <c r="N178" s="36">
        <f>'Långtidsförhyrning Södra SE'!N153</f>
        <v>0</v>
      </c>
      <c r="P178" s="38">
        <f t="shared" si="53"/>
        <v>0</v>
      </c>
      <c r="Q178" s="29">
        <f t="shared" si="54"/>
        <v>0</v>
      </c>
      <c r="R178" s="42">
        <f t="shared" si="55"/>
        <v>0</v>
      </c>
      <c r="S178" s="45">
        <f t="shared" si="51"/>
        <v>0</v>
      </c>
      <c r="U178" s="36">
        <f t="shared" si="48"/>
        <v>0</v>
      </c>
      <c r="V178" s="26">
        <f t="shared" si="48"/>
        <v>0</v>
      </c>
      <c r="W178" s="26">
        <f t="shared" si="48"/>
        <v>0</v>
      </c>
      <c r="X178" s="26">
        <f t="shared" si="45"/>
        <v>0</v>
      </c>
      <c r="Y178" s="26">
        <f t="shared" si="45"/>
        <v>0</v>
      </c>
      <c r="Z178" s="26">
        <f t="shared" si="45"/>
        <v>0</v>
      </c>
      <c r="AA178" s="26">
        <f t="shared" si="45"/>
        <v>0</v>
      </c>
      <c r="AB178" s="26">
        <f t="shared" si="45"/>
        <v>0</v>
      </c>
      <c r="AC178" s="26">
        <f t="shared" si="45"/>
        <v>0</v>
      </c>
      <c r="AD178" s="37">
        <f t="shared" si="56"/>
        <v>0</v>
      </c>
      <c r="AE178" s="36">
        <f t="shared" si="49"/>
        <v>0</v>
      </c>
      <c r="AF178" s="26">
        <f t="shared" si="49"/>
        <v>0</v>
      </c>
      <c r="AG178" s="26">
        <f t="shared" si="49"/>
        <v>0</v>
      </c>
      <c r="AH178" s="26">
        <f t="shared" si="46"/>
        <v>0</v>
      </c>
      <c r="AI178" s="26">
        <f t="shared" si="46"/>
        <v>0</v>
      </c>
      <c r="AJ178" s="26">
        <f t="shared" si="46"/>
        <v>0</v>
      </c>
      <c r="AK178" s="26">
        <f t="shared" si="46"/>
        <v>0</v>
      </c>
      <c r="AL178" s="26">
        <f t="shared" si="46"/>
        <v>0</v>
      </c>
      <c r="AM178" s="26">
        <f t="shared" si="46"/>
        <v>0</v>
      </c>
      <c r="AN178" s="37">
        <f t="shared" si="57"/>
        <v>0</v>
      </c>
      <c r="AO178" s="36">
        <f t="shared" si="50"/>
        <v>0</v>
      </c>
      <c r="AP178" s="26">
        <f t="shared" si="50"/>
        <v>0</v>
      </c>
      <c r="AQ178" s="26">
        <f t="shared" si="50"/>
        <v>0</v>
      </c>
      <c r="AR178" s="26">
        <f t="shared" si="47"/>
        <v>0</v>
      </c>
      <c r="AS178" s="26">
        <f t="shared" si="47"/>
        <v>0</v>
      </c>
      <c r="AT178" s="26">
        <f t="shared" si="47"/>
        <v>0</v>
      </c>
      <c r="AU178" s="26">
        <f t="shared" si="47"/>
        <v>0</v>
      </c>
      <c r="AV178" s="26">
        <f t="shared" si="47"/>
        <v>0</v>
      </c>
      <c r="AW178" s="26">
        <f t="shared" si="47"/>
        <v>0</v>
      </c>
      <c r="AX178" s="37">
        <f t="shared" si="58"/>
        <v>0</v>
      </c>
    </row>
    <row r="179" spans="1:50" outlineLevel="1" x14ac:dyDescent="0.2">
      <c r="A179" s="36">
        <f>'Långtidsförhyrning Södra SE'!B154</f>
        <v>0</v>
      </c>
      <c r="B179" s="36">
        <f t="shared" si="52"/>
        <v>0</v>
      </c>
      <c r="C179" s="36">
        <f>'Långtidsförhyrning Södra SE'!C154</f>
        <v>0</v>
      </c>
      <c r="D179" s="36">
        <f>'Långtidsförhyrning Södra SE'!D154</f>
        <v>0</v>
      </c>
      <c r="E179" s="36">
        <f>'Långtidsförhyrning Södra SE'!E154</f>
        <v>0</v>
      </c>
      <c r="F179" s="36">
        <f>'Långtidsförhyrning Södra SE'!F154</f>
        <v>0</v>
      </c>
      <c r="G179" s="36">
        <f>'Långtidsförhyrning Södra SE'!G154</f>
        <v>0</v>
      </c>
      <c r="H179" s="36">
        <f>'Långtidsförhyrning Södra SE'!H154</f>
        <v>0</v>
      </c>
      <c r="I179" s="36">
        <f>'Långtidsförhyrning Södra SE'!I154</f>
        <v>0</v>
      </c>
      <c r="J179" s="36">
        <f>'Långtidsförhyrning Södra SE'!J154</f>
        <v>0</v>
      </c>
      <c r="K179" s="36">
        <f>'Långtidsförhyrning Södra SE'!K154</f>
        <v>0</v>
      </c>
      <c r="L179" s="36">
        <f>'Långtidsförhyrning Södra SE'!L154</f>
        <v>0</v>
      </c>
      <c r="M179" s="36">
        <f>'Långtidsförhyrning Södra SE'!M154</f>
        <v>0</v>
      </c>
      <c r="N179" s="36">
        <f>'Långtidsförhyrning Södra SE'!N154</f>
        <v>0</v>
      </c>
      <c r="P179" s="38">
        <f t="shared" si="53"/>
        <v>0</v>
      </c>
      <c r="Q179" s="29">
        <f t="shared" si="54"/>
        <v>0</v>
      </c>
      <c r="R179" s="42">
        <f t="shared" si="55"/>
        <v>0</v>
      </c>
      <c r="S179" s="45">
        <f t="shared" si="51"/>
        <v>0</v>
      </c>
      <c r="U179" s="36">
        <f t="shared" si="48"/>
        <v>0</v>
      </c>
      <c r="V179" s="26">
        <f t="shared" si="48"/>
        <v>0</v>
      </c>
      <c r="W179" s="26">
        <f t="shared" si="48"/>
        <v>0</v>
      </c>
      <c r="X179" s="26">
        <f t="shared" si="45"/>
        <v>0</v>
      </c>
      <c r="Y179" s="26">
        <f t="shared" si="45"/>
        <v>0</v>
      </c>
      <c r="Z179" s="26">
        <f t="shared" si="45"/>
        <v>0</v>
      </c>
      <c r="AA179" s="26">
        <f t="shared" si="45"/>
        <v>0</v>
      </c>
      <c r="AB179" s="26">
        <f t="shared" si="45"/>
        <v>0</v>
      </c>
      <c r="AC179" s="26">
        <f t="shared" si="45"/>
        <v>0</v>
      </c>
      <c r="AD179" s="37">
        <f t="shared" si="56"/>
        <v>0</v>
      </c>
      <c r="AE179" s="36">
        <f t="shared" si="49"/>
        <v>0</v>
      </c>
      <c r="AF179" s="26">
        <f t="shared" si="49"/>
        <v>0</v>
      </c>
      <c r="AG179" s="26">
        <f t="shared" si="49"/>
        <v>0</v>
      </c>
      <c r="AH179" s="26">
        <f t="shared" si="46"/>
        <v>0</v>
      </c>
      <c r="AI179" s="26">
        <f t="shared" si="46"/>
        <v>0</v>
      </c>
      <c r="AJ179" s="26">
        <f t="shared" si="46"/>
        <v>0</v>
      </c>
      <c r="AK179" s="26">
        <f t="shared" si="46"/>
        <v>0</v>
      </c>
      <c r="AL179" s="26">
        <f t="shared" si="46"/>
        <v>0</v>
      </c>
      <c r="AM179" s="26">
        <f t="shared" si="46"/>
        <v>0</v>
      </c>
      <c r="AN179" s="37">
        <f t="shared" si="57"/>
        <v>0</v>
      </c>
      <c r="AO179" s="36">
        <f t="shared" si="50"/>
        <v>0</v>
      </c>
      <c r="AP179" s="26">
        <f t="shared" si="50"/>
        <v>0</v>
      </c>
      <c r="AQ179" s="26">
        <f t="shared" si="50"/>
        <v>0</v>
      </c>
      <c r="AR179" s="26">
        <f t="shared" si="47"/>
        <v>0</v>
      </c>
      <c r="AS179" s="26">
        <f t="shared" si="47"/>
        <v>0</v>
      </c>
      <c r="AT179" s="26">
        <f t="shared" si="47"/>
        <v>0</v>
      </c>
      <c r="AU179" s="26">
        <f t="shared" si="47"/>
        <v>0</v>
      </c>
      <c r="AV179" s="26">
        <f t="shared" si="47"/>
        <v>0</v>
      </c>
      <c r="AW179" s="26">
        <f t="shared" si="47"/>
        <v>0</v>
      </c>
      <c r="AX179" s="37">
        <f t="shared" si="58"/>
        <v>0</v>
      </c>
    </row>
    <row r="180" spans="1:50" outlineLevel="1" x14ac:dyDescent="0.2">
      <c r="A180" s="36">
        <f>'Långtidsförhyrning Södra SE'!B155</f>
        <v>0</v>
      </c>
      <c r="B180" s="36">
        <f t="shared" si="52"/>
        <v>0</v>
      </c>
      <c r="C180" s="36">
        <f>'Långtidsförhyrning Södra SE'!C155</f>
        <v>0</v>
      </c>
      <c r="D180" s="36">
        <f>'Långtidsförhyrning Södra SE'!D155</f>
        <v>0</v>
      </c>
      <c r="E180" s="36">
        <f>'Långtidsförhyrning Södra SE'!E155</f>
        <v>0</v>
      </c>
      <c r="F180" s="36">
        <f>'Långtidsförhyrning Södra SE'!F155</f>
        <v>0</v>
      </c>
      <c r="G180" s="36">
        <f>'Långtidsförhyrning Södra SE'!G155</f>
        <v>0</v>
      </c>
      <c r="H180" s="36">
        <f>'Långtidsförhyrning Södra SE'!H155</f>
        <v>0</v>
      </c>
      <c r="I180" s="36">
        <f>'Långtidsförhyrning Södra SE'!I155</f>
        <v>0</v>
      </c>
      <c r="J180" s="36">
        <f>'Långtidsförhyrning Södra SE'!J155</f>
        <v>0</v>
      </c>
      <c r="K180" s="36">
        <f>'Långtidsförhyrning Södra SE'!K155</f>
        <v>0</v>
      </c>
      <c r="L180" s="36">
        <f>'Långtidsförhyrning Södra SE'!L155</f>
        <v>0</v>
      </c>
      <c r="M180" s="36">
        <f>'Långtidsförhyrning Södra SE'!M155</f>
        <v>0</v>
      </c>
      <c r="N180" s="36">
        <f>'Långtidsförhyrning Södra SE'!N155</f>
        <v>0</v>
      </c>
      <c r="P180" s="38">
        <f t="shared" si="53"/>
        <v>0</v>
      </c>
      <c r="Q180" s="29">
        <f t="shared" si="54"/>
        <v>0</v>
      </c>
      <c r="R180" s="42">
        <f t="shared" si="55"/>
        <v>0</v>
      </c>
      <c r="S180" s="45">
        <f t="shared" si="51"/>
        <v>0</v>
      </c>
      <c r="U180" s="36">
        <f t="shared" si="48"/>
        <v>0</v>
      </c>
      <c r="V180" s="26">
        <f t="shared" si="48"/>
        <v>0</v>
      </c>
      <c r="W180" s="26">
        <f t="shared" si="48"/>
        <v>0</v>
      </c>
      <c r="X180" s="26">
        <f t="shared" si="45"/>
        <v>0</v>
      </c>
      <c r="Y180" s="26">
        <f t="shared" si="45"/>
        <v>0</v>
      </c>
      <c r="Z180" s="26">
        <f t="shared" si="45"/>
        <v>0</v>
      </c>
      <c r="AA180" s="26">
        <f t="shared" si="45"/>
        <v>0</v>
      </c>
      <c r="AB180" s="26">
        <f t="shared" si="45"/>
        <v>0</v>
      </c>
      <c r="AC180" s="26">
        <f t="shared" si="45"/>
        <v>0</v>
      </c>
      <c r="AD180" s="37">
        <f t="shared" si="56"/>
        <v>0</v>
      </c>
      <c r="AE180" s="36">
        <f t="shared" si="49"/>
        <v>0</v>
      </c>
      <c r="AF180" s="26">
        <f t="shared" si="49"/>
        <v>0</v>
      </c>
      <c r="AG180" s="26">
        <f t="shared" si="49"/>
        <v>0</v>
      </c>
      <c r="AH180" s="26">
        <f t="shared" si="46"/>
        <v>0</v>
      </c>
      <c r="AI180" s="26">
        <f t="shared" si="46"/>
        <v>0</v>
      </c>
      <c r="AJ180" s="26">
        <f t="shared" si="46"/>
        <v>0</v>
      </c>
      <c r="AK180" s="26">
        <f t="shared" si="46"/>
        <v>0</v>
      </c>
      <c r="AL180" s="26">
        <f t="shared" si="46"/>
        <v>0</v>
      </c>
      <c r="AM180" s="26">
        <f t="shared" si="46"/>
        <v>0</v>
      </c>
      <c r="AN180" s="37">
        <f t="shared" si="57"/>
        <v>0</v>
      </c>
      <c r="AO180" s="36">
        <f t="shared" si="50"/>
        <v>0</v>
      </c>
      <c r="AP180" s="26">
        <f t="shared" si="50"/>
        <v>0</v>
      </c>
      <c r="AQ180" s="26">
        <f t="shared" si="50"/>
        <v>0</v>
      </c>
      <c r="AR180" s="26">
        <f t="shared" si="47"/>
        <v>0</v>
      </c>
      <c r="AS180" s="26">
        <f t="shared" si="47"/>
        <v>0</v>
      </c>
      <c r="AT180" s="26">
        <f t="shared" si="47"/>
        <v>0</v>
      </c>
      <c r="AU180" s="26">
        <f t="shared" si="47"/>
        <v>0</v>
      </c>
      <c r="AV180" s="26">
        <f t="shared" si="47"/>
        <v>0</v>
      </c>
      <c r="AW180" s="26">
        <f t="shared" si="47"/>
        <v>0</v>
      </c>
      <c r="AX180" s="37">
        <f t="shared" si="58"/>
        <v>0</v>
      </c>
    </row>
    <row r="181" spans="1:50" outlineLevel="1" x14ac:dyDescent="0.2">
      <c r="A181" s="36">
        <f>'Långtidsförhyrning Södra SE'!B156</f>
        <v>0</v>
      </c>
      <c r="B181" s="36">
        <f t="shared" si="52"/>
        <v>0</v>
      </c>
      <c r="C181" s="36">
        <f>'Långtidsförhyrning Södra SE'!C156</f>
        <v>0</v>
      </c>
      <c r="D181" s="36">
        <f>'Långtidsförhyrning Södra SE'!D156</f>
        <v>0</v>
      </c>
      <c r="E181" s="36">
        <f>'Långtidsförhyrning Södra SE'!E156</f>
        <v>0</v>
      </c>
      <c r="F181" s="36">
        <f>'Långtidsförhyrning Södra SE'!F156</f>
        <v>0</v>
      </c>
      <c r="G181" s="36">
        <f>'Långtidsförhyrning Södra SE'!G156</f>
        <v>0</v>
      </c>
      <c r="H181" s="36">
        <f>'Långtidsförhyrning Södra SE'!H156</f>
        <v>0</v>
      </c>
      <c r="I181" s="36">
        <f>'Långtidsförhyrning Södra SE'!I156</f>
        <v>0</v>
      </c>
      <c r="J181" s="36">
        <f>'Långtidsförhyrning Södra SE'!J156</f>
        <v>0</v>
      </c>
      <c r="K181" s="36">
        <f>'Långtidsförhyrning Södra SE'!K156</f>
        <v>0</v>
      </c>
      <c r="L181" s="36">
        <f>'Långtidsförhyrning Södra SE'!L156</f>
        <v>0</v>
      </c>
      <c r="M181" s="36">
        <f>'Långtidsförhyrning Södra SE'!M156</f>
        <v>0</v>
      </c>
      <c r="N181" s="36">
        <f>'Långtidsförhyrning Södra SE'!N156</f>
        <v>0</v>
      </c>
      <c r="P181" s="38">
        <f t="shared" si="53"/>
        <v>0</v>
      </c>
      <c r="Q181" s="29">
        <f t="shared" si="54"/>
        <v>0</v>
      </c>
      <c r="R181" s="42">
        <f t="shared" si="55"/>
        <v>0</v>
      </c>
      <c r="S181" s="45">
        <f t="shared" si="51"/>
        <v>0</v>
      </c>
      <c r="U181" s="36">
        <f t="shared" si="48"/>
        <v>0</v>
      </c>
      <c r="V181" s="26">
        <f t="shared" si="48"/>
        <v>0</v>
      </c>
      <c r="W181" s="26">
        <f t="shared" si="48"/>
        <v>0</v>
      </c>
      <c r="X181" s="26">
        <f t="shared" si="45"/>
        <v>0</v>
      </c>
      <c r="Y181" s="26">
        <f t="shared" si="45"/>
        <v>0</v>
      </c>
      <c r="Z181" s="26">
        <f t="shared" si="45"/>
        <v>0</v>
      </c>
      <c r="AA181" s="26">
        <f t="shared" si="45"/>
        <v>0</v>
      </c>
      <c r="AB181" s="26">
        <f t="shared" si="45"/>
        <v>0</v>
      </c>
      <c r="AC181" s="26">
        <f t="shared" si="45"/>
        <v>0</v>
      </c>
      <c r="AD181" s="37">
        <f t="shared" si="56"/>
        <v>0</v>
      </c>
      <c r="AE181" s="36">
        <f t="shared" si="49"/>
        <v>0</v>
      </c>
      <c r="AF181" s="26">
        <f t="shared" si="49"/>
        <v>0</v>
      </c>
      <c r="AG181" s="26">
        <f t="shared" si="49"/>
        <v>0</v>
      </c>
      <c r="AH181" s="26">
        <f t="shared" si="46"/>
        <v>0</v>
      </c>
      <c r="AI181" s="26">
        <f t="shared" si="46"/>
        <v>0</v>
      </c>
      <c r="AJ181" s="26">
        <f t="shared" si="46"/>
        <v>0</v>
      </c>
      <c r="AK181" s="26">
        <f t="shared" si="46"/>
        <v>0</v>
      </c>
      <c r="AL181" s="26">
        <f t="shared" si="46"/>
        <v>0</v>
      </c>
      <c r="AM181" s="26">
        <f t="shared" si="46"/>
        <v>0</v>
      </c>
      <c r="AN181" s="37">
        <f t="shared" si="57"/>
        <v>0</v>
      </c>
      <c r="AO181" s="36">
        <f t="shared" si="50"/>
        <v>0</v>
      </c>
      <c r="AP181" s="26">
        <f t="shared" si="50"/>
        <v>0</v>
      </c>
      <c r="AQ181" s="26">
        <f t="shared" si="50"/>
        <v>0</v>
      </c>
      <c r="AR181" s="26">
        <f t="shared" si="47"/>
        <v>0</v>
      </c>
      <c r="AS181" s="26">
        <f t="shared" si="47"/>
        <v>0</v>
      </c>
      <c r="AT181" s="26">
        <f t="shared" si="47"/>
        <v>0</v>
      </c>
      <c r="AU181" s="26">
        <f t="shared" si="47"/>
        <v>0</v>
      </c>
      <c r="AV181" s="26">
        <f t="shared" si="47"/>
        <v>0</v>
      </c>
      <c r="AW181" s="26">
        <f t="shared" si="47"/>
        <v>0</v>
      </c>
      <c r="AX181" s="37">
        <f t="shared" si="58"/>
        <v>0</v>
      </c>
    </row>
    <row r="182" spans="1:50" outlineLevel="1" x14ac:dyDescent="0.2">
      <c r="A182" s="36">
        <f>'Långtidsförhyrning Södra SE'!B157</f>
        <v>0</v>
      </c>
      <c r="B182" s="36">
        <f t="shared" si="52"/>
        <v>0</v>
      </c>
      <c r="C182" s="36">
        <f>'Långtidsförhyrning Södra SE'!C157</f>
        <v>0</v>
      </c>
      <c r="D182" s="36">
        <f>'Långtidsförhyrning Södra SE'!D157</f>
        <v>0</v>
      </c>
      <c r="E182" s="36">
        <f>'Långtidsförhyrning Södra SE'!E157</f>
        <v>0</v>
      </c>
      <c r="F182" s="36">
        <f>'Långtidsförhyrning Södra SE'!F157</f>
        <v>0</v>
      </c>
      <c r="G182" s="36">
        <f>'Långtidsförhyrning Södra SE'!G157</f>
        <v>0</v>
      </c>
      <c r="H182" s="36">
        <f>'Långtidsförhyrning Södra SE'!H157</f>
        <v>0</v>
      </c>
      <c r="I182" s="36">
        <f>'Långtidsförhyrning Södra SE'!I157</f>
        <v>0</v>
      </c>
      <c r="J182" s="36">
        <f>'Långtidsförhyrning Södra SE'!J157</f>
        <v>0</v>
      </c>
      <c r="K182" s="36">
        <f>'Långtidsförhyrning Södra SE'!K157</f>
        <v>0</v>
      </c>
      <c r="L182" s="36">
        <f>'Långtidsförhyrning Södra SE'!L157</f>
        <v>0</v>
      </c>
      <c r="M182" s="36">
        <f>'Långtidsförhyrning Södra SE'!M157</f>
        <v>0</v>
      </c>
      <c r="N182" s="36">
        <f>'Långtidsförhyrning Södra SE'!N157</f>
        <v>0</v>
      </c>
      <c r="P182" s="38">
        <f t="shared" si="53"/>
        <v>0</v>
      </c>
      <c r="Q182" s="29">
        <f t="shared" si="54"/>
        <v>0</v>
      </c>
      <c r="R182" s="42">
        <f t="shared" si="55"/>
        <v>0</v>
      </c>
      <c r="S182" s="45">
        <f t="shared" si="51"/>
        <v>0</v>
      </c>
      <c r="U182" s="36">
        <f t="shared" si="48"/>
        <v>0</v>
      </c>
      <c r="V182" s="26">
        <f t="shared" si="48"/>
        <v>0</v>
      </c>
      <c r="W182" s="26">
        <f t="shared" si="48"/>
        <v>0</v>
      </c>
      <c r="X182" s="26">
        <f t="shared" si="45"/>
        <v>0</v>
      </c>
      <c r="Y182" s="26">
        <f t="shared" si="45"/>
        <v>0</v>
      </c>
      <c r="Z182" s="26">
        <f t="shared" si="45"/>
        <v>0</v>
      </c>
      <c r="AA182" s="26">
        <f t="shared" si="45"/>
        <v>0</v>
      </c>
      <c r="AB182" s="26">
        <f t="shared" si="45"/>
        <v>0</v>
      </c>
      <c r="AC182" s="26">
        <f t="shared" si="45"/>
        <v>0</v>
      </c>
      <c r="AD182" s="37">
        <f t="shared" si="56"/>
        <v>0</v>
      </c>
      <c r="AE182" s="36">
        <f t="shared" si="49"/>
        <v>0</v>
      </c>
      <c r="AF182" s="26">
        <f t="shared" si="49"/>
        <v>0</v>
      </c>
      <c r="AG182" s="26">
        <f t="shared" si="49"/>
        <v>0</v>
      </c>
      <c r="AH182" s="26">
        <f t="shared" si="46"/>
        <v>0</v>
      </c>
      <c r="AI182" s="26">
        <f t="shared" si="46"/>
        <v>0</v>
      </c>
      <c r="AJ182" s="26">
        <f t="shared" si="46"/>
        <v>0</v>
      </c>
      <c r="AK182" s="26">
        <f t="shared" si="46"/>
        <v>0</v>
      </c>
      <c r="AL182" s="26">
        <f t="shared" si="46"/>
        <v>0</v>
      </c>
      <c r="AM182" s="26">
        <f t="shared" si="46"/>
        <v>0</v>
      </c>
      <c r="AN182" s="37">
        <f t="shared" si="57"/>
        <v>0</v>
      </c>
      <c r="AO182" s="36">
        <f t="shared" si="50"/>
        <v>0</v>
      </c>
      <c r="AP182" s="26">
        <f t="shared" si="50"/>
        <v>0</v>
      </c>
      <c r="AQ182" s="26">
        <f t="shared" si="50"/>
        <v>0</v>
      </c>
      <c r="AR182" s="26">
        <f t="shared" si="47"/>
        <v>0</v>
      </c>
      <c r="AS182" s="26">
        <f t="shared" si="47"/>
        <v>0</v>
      </c>
      <c r="AT182" s="26">
        <f t="shared" si="47"/>
        <v>0</v>
      </c>
      <c r="AU182" s="26">
        <f t="shared" si="47"/>
        <v>0</v>
      </c>
      <c r="AV182" s="26">
        <f t="shared" si="47"/>
        <v>0</v>
      </c>
      <c r="AW182" s="26">
        <f t="shared" si="47"/>
        <v>0</v>
      </c>
      <c r="AX182" s="37">
        <f t="shared" si="58"/>
        <v>0</v>
      </c>
    </row>
    <row r="183" spans="1:50" outlineLevel="1" x14ac:dyDescent="0.2">
      <c r="A183" s="36">
        <f>'Långtidsförhyrning Södra SE'!B158</f>
        <v>0</v>
      </c>
      <c r="B183" s="36">
        <f t="shared" si="52"/>
        <v>0</v>
      </c>
      <c r="C183" s="36">
        <f>'Långtidsförhyrning Södra SE'!C158</f>
        <v>0</v>
      </c>
      <c r="D183" s="36">
        <f>'Långtidsförhyrning Södra SE'!D158</f>
        <v>0</v>
      </c>
      <c r="E183" s="36">
        <f>'Långtidsförhyrning Södra SE'!E158</f>
        <v>0</v>
      </c>
      <c r="F183" s="36">
        <f>'Långtidsförhyrning Södra SE'!F158</f>
        <v>0</v>
      </c>
      <c r="G183" s="36">
        <f>'Långtidsförhyrning Södra SE'!G158</f>
        <v>0</v>
      </c>
      <c r="H183" s="36">
        <f>'Långtidsförhyrning Södra SE'!H158</f>
        <v>0</v>
      </c>
      <c r="I183" s="36">
        <f>'Långtidsförhyrning Södra SE'!I158</f>
        <v>0</v>
      </c>
      <c r="J183" s="36">
        <f>'Långtidsförhyrning Södra SE'!J158</f>
        <v>0</v>
      </c>
      <c r="K183" s="36">
        <f>'Långtidsförhyrning Södra SE'!K158</f>
        <v>0</v>
      </c>
      <c r="L183" s="36">
        <f>'Långtidsförhyrning Södra SE'!L158</f>
        <v>0</v>
      </c>
      <c r="M183" s="36">
        <f>'Långtidsförhyrning Södra SE'!M158</f>
        <v>0</v>
      </c>
      <c r="N183" s="36">
        <f>'Långtidsförhyrning Södra SE'!N158</f>
        <v>0</v>
      </c>
      <c r="P183" s="38">
        <f t="shared" si="53"/>
        <v>0</v>
      </c>
      <c r="Q183" s="29">
        <f t="shared" si="54"/>
        <v>0</v>
      </c>
      <c r="R183" s="42">
        <f t="shared" si="55"/>
        <v>0</v>
      </c>
      <c r="S183" s="45">
        <f t="shared" si="51"/>
        <v>0</v>
      </c>
      <c r="U183" s="36">
        <f t="shared" si="48"/>
        <v>0</v>
      </c>
      <c r="V183" s="26">
        <f t="shared" si="48"/>
        <v>0</v>
      </c>
      <c r="W183" s="26">
        <f t="shared" si="48"/>
        <v>0</v>
      </c>
      <c r="X183" s="26">
        <f t="shared" si="45"/>
        <v>0</v>
      </c>
      <c r="Y183" s="26">
        <f t="shared" si="45"/>
        <v>0</v>
      </c>
      <c r="Z183" s="26">
        <f t="shared" si="45"/>
        <v>0</v>
      </c>
      <c r="AA183" s="26">
        <f t="shared" si="45"/>
        <v>0</v>
      </c>
      <c r="AB183" s="26">
        <f t="shared" si="45"/>
        <v>0</v>
      </c>
      <c r="AC183" s="26">
        <f t="shared" si="45"/>
        <v>0</v>
      </c>
      <c r="AD183" s="37">
        <f t="shared" si="56"/>
        <v>0</v>
      </c>
      <c r="AE183" s="36">
        <f t="shared" si="49"/>
        <v>0</v>
      </c>
      <c r="AF183" s="26">
        <f t="shared" si="49"/>
        <v>0</v>
      </c>
      <c r="AG183" s="26">
        <f t="shared" si="49"/>
        <v>0</v>
      </c>
      <c r="AH183" s="26">
        <f t="shared" si="46"/>
        <v>0</v>
      </c>
      <c r="AI183" s="26">
        <f t="shared" si="46"/>
        <v>0</v>
      </c>
      <c r="AJ183" s="26">
        <f t="shared" si="46"/>
        <v>0</v>
      </c>
      <c r="AK183" s="26">
        <f t="shared" si="46"/>
        <v>0</v>
      </c>
      <c r="AL183" s="26">
        <f t="shared" si="46"/>
        <v>0</v>
      </c>
      <c r="AM183" s="26">
        <f t="shared" si="46"/>
        <v>0</v>
      </c>
      <c r="AN183" s="37">
        <f t="shared" si="57"/>
        <v>0</v>
      </c>
      <c r="AO183" s="36">
        <f t="shared" si="50"/>
        <v>0</v>
      </c>
      <c r="AP183" s="26">
        <f t="shared" si="50"/>
        <v>0</v>
      </c>
      <c r="AQ183" s="26">
        <f t="shared" si="50"/>
        <v>0</v>
      </c>
      <c r="AR183" s="26">
        <f t="shared" si="47"/>
        <v>0</v>
      </c>
      <c r="AS183" s="26">
        <f t="shared" si="47"/>
        <v>0</v>
      </c>
      <c r="AT183" s="26">
        <f t="shared" si="47"/>
        <v>0</v>
      </c>
      <c r="AU183" s="26">
        <f t="shared" si="47"/>
        <v>0</v>
      </c>
      <c r="AV183" s="26">
        <f t="shared" si="47"/>
        <v>0</v>
      </c>
      <c r="AW183" s="26">
        <f t="shared" si="47"/>
        <v>0</v>
      </c>
      <c r="AX183" s="37">
        <f t="shared" si="58"/>
        <v>0</v>
      </c>
    </row>
    <row r="184" spans="1:50" outlineLevel="1" x14ac:dyDescent="0.2">
      <c r="A184" s="36">
        <f>'Långtidsförhyrning Södra SE'!B159</f>
        <v>0</v>
      </c>
      <c r="B184" s="36">
        <f t="shared" si="52"/>
        <v>0</v>
      </c>
      <c r="C184" s="36">
        <f>'Långtidsförhyrning Södra SE'!C159</f>
        <v>0</v>
      </c>
      <c r="D184" s="36">
        <f>'Långtidsförhyrning Södra SE'!D159</f>
        <v>0</v>
      </c>
      <c r="E184" s="36">
        <f>'Långtidsförhyrning Södra SE'!E159</f>
        <v>0</v>
      </c>
      <c r="F184" s="36">
        <f>'Långtidsförhyrning Södra SE'!F159</f>
        <v>0</v>
      </c>
      <c r="G184" s="36">
        <f>'Långtidsförhyrning Södra SE'!G159</f>
        <v>0</v>
      </c>
      <c r="H184" s="36">
        <f>'Långtidsförhyrning Södra SE'!H159</f>
        <v>0</v>
      </c>
      <c r="I184" s="36">
        <f>'Långtidsförhyrning Södra SE'!I159</f>
        <v>0</v>
      </c>
      <c r="J184" s="36">
        <f>'Långtidsförhyrning Södra SE'!J159</f>
        <v>0</v>
      </c>
      <c r="K184" s="36">
        <f>'Långtidsförhyrning Södra SE'!K159</f>
        <v>0</v>
      </c>
      <c r="L184" s="36">
        <f>'Långtidsförhyrning Södra SE'!L159</f>
        <v>0</v>
      </c>
      <c r="M184" s="36">
        <f>'Långtidsförhyrning Södra SE'!M159</f>
        <v>0</v>
      </c>
      <c r="N184" s="36">
        <f>'Långtidsförhyrning Södra SE'!N159</f>
        <v>0</v>
      </c>
      <c r="P184" s="38">
        <f t="shared" si="53"/>
        <v>0</v>
      </c>
      <c r="Q184" s="29">
        <f t="shared" si="54"/>
        <v>0</v>
      </c>
      <c r="R184" s="42">
        <f t="shared" si="55"/>
        <v>0</v>
      </c>
      <c r="S184" s="45">
        <f t="shared" si="51"/>
        <v>0</v>
      </c>
      <c r="U184" s="36">
        <f t="shared" si="48"/>
        <v>0</v>
      </c>
      <c r="V184" s="26">
        <f t="shared" si="48"/>
        <v>0</v>
      </c>
      <c r="W184" s="26">
        <f t="shared" si="48"/>
        <v>0</v>
      </c>
      <c r="X184" s="26">
        <f t="shared" si="45"/>
        <v>0</v>
      </c>
      <c r="Y184" s="26">
        <f t="shared" si="45"/>
        <v>0</v>
      </c>
      <c r="Z184" s="26">
        <f t="shared" si="45"/>
        <v>0</v>
      </c>
      <c r="AA184" s="26">
        <f t="shared" si="45"/>
        <v>0</v>
      </c>
      <c r="AB184" s="26">
        <f t="shared" si="45"/>
        <v>0</v>
      </c>
      <c r="AC184" s="26">
        <f t="shared" si="45"/>
        <v>0</v>
      </c>
      <c r="AD184" s="37">
        <f t="shared" si="56"/>
        <v>0</v>
      </c>
      <c r="AE184" s="36">
        <f t="shared" si="49"/>
        <v>0</v>
      </c>
      <c r="AF184" s="26">
        <f t="shared" si="49"/>
        <v>0</v>
      </c>
      <c r="AG184" s="26">
        <f t="shared" si="49"/>
        <v>0</v>
      </c>
      <c r="AH184" s="26">
        <f t="shared" si="46"/>
        <v>0</v>
      </c>
      <c r="AI184" s="26">
        <f t="shared" si="46"/>
        <v>0</v>
      </c>
      <c r="AJ184" s="26">
        <f t="shared" si="46"/>
        <v>0</v>
      </c>
      <c r="AK184" s="26">
        <f t="shared" si="46"/>
        <v>0</v>
      </c>
      <c r="AL184" s="26">
        <f t="shared" si="46"/>
        <v>0</v>
      </c>
      <c r="AM184" s="26">
        <f t="shared" si="46"/>
        <v>0</v>
      </c>
      <c r="AN184" s="37">
        <f t="shared" si="57"/>
        <v>0</v>
      </c>
      <c r="AO184" s="36">
        <f t="shared" si="50"/>
        <v>0</v>
      </c>
      <c r="AP184" s="26">
        <f t="shared" si="50"/>
        <v>0</v>
      </c>
      <c r="AQ184" s="26">
        <f t="shared" si="50"/>
        <v>0</v>
      </c>
      <c r="AR184" s="26">
        <f t="shared" si="47"/>
        <v>0</v>
      </c>
      <c r="AS184" s="26">
        <f t="shared" si="47"/>
        <v>0</v>
      </c>
      <c r="AT184" s="26">
        <f t="shared" si="47"/>
        <v>0</v>
      </c>
      <c r="AU184" s="26">
        <f t="shared" si="47"/>
        <v>0</v>
      </c>
      <c r="AV184" s="26">
        <f t="shared" si="47"/>
        <v>0</v>
      </c>
      <c r="AW184" s="26">
        <f t="shared" si="47"/>
        <v>0</v>
      </c>
      <c r="AX184" s="37">
        <f t="shared" si="58"/>
        <v>0</v>
      </c>
    </row>
    <row r="185" spans="1:50" outlineLevel="1" x14ac:dyDescent="0.2">
      <c r="A185" s="36">
        <f>'Långtidsförhyrning Södra SE'!B160</f>
        <v>0</v>
      </c>
      <c r="B185" s="36">
        <f t="shared" si="52"/>
        <v>0</v>
      </c>
      <c r="C185" s="36">
        <f>'Långtidsförhyrning Södra SE'!C160</f>
        <v>0</v>
      </c>
      <c r="D185" s="36">
        <f>'Långtidsförhyrning Södra SE'!D160</f>
        <v>0</v>
      </c>
      <c r="E185" s="36">
        <f>'Långtidsförhyrning Södra SE'!E160</f>
        <v>0</v>
      </c>
      <c r="F185" s="36">
        <f>'Långtidsförhyrning Södra SE'!F160</f>
        <v>0</v>
      </c>
      <c r="G185" s="36">
        <f>'Långtidsförhyrning Södra SE'!G160</f>
        <v>0</v>
      </c>
      <c r="H185" s="36">
        <f>'Långtidsförhyrning Södra SE'!H160</f>
        <v>0</v>
      </c>
      <c r="I185" s="36">
        <f>'Långtidsförhyrning Södra SE'!I160</f>
        <v>0</v>
      </c>
      <c r="J185" s="36">
        <f>'Långtidsförhyrning Södra SE'!J160</f>
        <v>0</v>
      </c>
      <c r="K185" s="36">
        <f>'Långtidsförhyrning Södra SE'!K160</f>
        <v>0</v>
      </c>
      <c r="L185" s="36">
        <f>'Långtidsförhyrning Södra SE'!L160</f>
        <v>0</v>
      </c>
      <c r="M185" s="36">
        <f>'Långtidsförhyrning Södra SE'!M160</f>
        <v>0</v>
      </c>
      <c r="N185" s="36">
        <f>'Långtidsförhyrning Södra SE'!N160</f>
        <v>0</v>
      </c>
      <c r="P185" s="38">
        <f t="shared" si="53"/>
        <v>0</v>
      </c>
      <c r="Q185" s="29">
        <f t="shared" si="54"/>
        <v>0</v>
      </c>
      <c r="R185" s="42">
        <f t="shared" si="55"/>
        <v>0</v>
      </c>
      <c r="S185" s="45">
        <f t="shared" si="51"/>
        <v>0</v>
      </c>
      <c r="U185" s="36">
        <f t="shared" si="48"/>
        <v>0</v>
      </c>
      <c r="V185" s="26">
        <f t="shared" si="48"/>
        <v>0</v>
      </c>
      <c r="W185" s="26">
        <f t="shared" si="48"/>
        <v>0</v>
      </c>
      <c r="X185" s="26">
        <f t="shared" si="45"/>
        <v>0</v>
      </c>
      <c r="Y185" s="26">
        <f t="shared" si="45"/>
        <v>0</v>
      </c>
      <c r="Z185" s="26">
        <f t="shared" si="45"/>
        <v>0</v>
      </c>
      <c r="AA185" s="26">
        <f t="shared" si="45"/>
        <v>0</v>
      </c>
      <c r="AB185" s="26">
        <f t="shared" si="45"/>
        <v>0</v>
      </c>
      <c r="AC185" s="26">
        <f t="shared" si="45"/>
        <v>0</v>
      </c>
      <c r="AD185" s="37">
        <f t="shared" si="56"/>
        <v>0</v>
      </c>
      <c r="AE185" s="36">
        <f t="shared" si="49"/>
        <v>0</v>
      </c>
      <c r="AF185" s="26">
        <f t="shared" si="49"/>
        <v>0</v>
      </c>
      <c r="AG185" s="26">
        <f t="shared" si="49"/>
        <v>0</v>
      </c>
      <c r="AH185" s="26">
        <f t="shared" si="46"/>
        <v>0</v>
      </c>
      <c r="AI185" s="26">
        <f t="shared" si="46"/>
        <v>0</v>
      </c>
      <c r="AJ185" s="26">
        <f t="shared" si="46"/>
        <v>0</v>
      </c>
      <c r="AK185" s="26">
        <f t="shared" si="46"/>
        <v>0</v>
      </c>
      <c r="AL185" s="26">
        <f t="shared" si="46"/>
        <v>0</v>
      </c>
      <c r="AM185" s="26">
        <f t="shared" si="46"/>
        <v>0</v>
      </c>
      <c r="AN185" s="37">
        <f t="shared" si="57"/>
        <v>0</v>
      </c>
      <c r="AO185" s="36">
        <f t="shared" si="50"/>
        <v>0</v>
      </c>
      <c r="AP185" s="26">
        <f t="shared" si="50"/>
        <v>0</v>
      </c>
      <c r="AQ185" s="26">
        <f t="shared" si="50"/>
        <v>0</v>
      </c>
      <c r="AR185" s="26">
        <f t="shared" si="47"/>
        <v>0</v>
      </c>
      <c r="AS185" s="26">
        <f t="shared" si="47"/>
        <v>0</v>
      </c>
      <c r="AT185" s="26">
        <f t="shared" si="47"/>
        <v>0</v>
      </c>
      <c r="AU185" s="26">
        <f t="shared" si="47"/>
        <v>0</v>
      </c>
      <c r="AV185" s="26">
        <f t="shared" si="47"/>
        <v>0</v>
      </c>
      <c r="AW185" s="26">
        <f t="shared" si="47"/>
        <v>0</v>
      </c>
      <c r="AX185" s="37">
        <f t="shared" si="58"/>
        <v>0</v>
      </c>
    </row>
    <row r="186" spans="1:50" outlineLevel="1" x14ac:dyDescent="0.2">
      <c r="A186" s="36">
        <f>'Långtidsförhyrning Södra SE'!B161</f>
        <v>0</v>
      </c>
      <c r="B186" s="36">
        <f t="shared" si="52"/>
        <v>0</v>
      </c>
      <c r="C186" s="36">
        <f>'Långtidsförhyrning Södra SE'!C161</f>
        <v>0</v>
      </c>
      <c r="D186" s="36">
        <f>'Långtidsförhyrning Södra SE'!D161</f>
        <v>0</v>
      </c>
      <c r="E186" s="36">
        <f>'Långtidsförhyrning Södra SE'!E161</f>
        <v>0</v>
      </c>
      <c r="F186" s="36">
        <f>'Långtidsförhyrning Södra SE'!F161</f>
        <v>0</v>
      </c>
      <c r="G186" s="36">
        <f>'Långtidsförhyrning Södra SE'!G161</f>
        <v>0</v>
      </c>
      <c r="H186" s="36">
        <f>'Långtidsförhyrning Södra SE'!H161</f>
        <v>0</v>
      </c>
      <c r="I186" s="36">
        <f>'Långtidsförhyrning Södra SE'!I161</f>
        <v>0</v>
      </c>
      <c r="J186" s="36">
        <f>'Långtidsförhyrning Södra SE'!J161</f>
        <v>0</v>
      </c>
      <c r="K186" s="36">
        <f>'Långtidsförhyrning Södra SE'!K161</f>
        <v>0</v>
      </c>
      <c r="L186" s="36">
        <f>'Långtidsförhyrning Södra SE'!L161</f>
        <v>0</v>
      </c>
      <c r="M186" s="36">
        <f>'Långtidsförhyrning Södra SE'!M161</f>
        <v>0</v>
      </c>
      <c r="N186" s="36">
        <f>'Långtidsförhyrning Södra SE'!N161</f>
        <v>0</v>
      </c>
      <c r="P186" s="38">
        <f t="shared" si="53"/>
        <v>0</v>
      </c>
      <c r="Q186" s="29">
        <f t="shared" si="54"/>
        <v>0</v>
      </c>
      <c r="R186" s="42">
        <f t="shared" si="55"/>
        <v>0</v>
      </c>
      <c r="S186" s="45">
        <f t="shared" si="51"/>
        <v>0</v>
      </c>
      <c r="U186" s="36">
        <f t="shared" si="48"/>
        <v>0</v>
      </c>
      <c r="V186" s="26">
        <f t="shared" si="48"/>
        <v>0</v>
      </c>
      <c r="W186" s="26">
        <f t="shared" si="48"/>
        <v>0</v>
      </c>
      <c r="X186" s="26">
        <f t="shared" si="45"/>
        <v>0</v>
      </c>
      <c r="Y186" s="26">
        <f t="shared" si="45"/>
        <v>0</v>
      </c>
      <c r="Z186" s="26">
        <f t="shared" si="45"/>
        <v>0</v>
      </c>
      <c r="AA186" s="26">
        <f t="shared" si="45"/>
        <v>0</v>
      </c>
      <c r="AB186" s="26">
        <f t="shared" si="45"/>
        <v>0</v>
      </c>
      <c r="AC186" s="26">
        <f t="shared" si="45"/>
        <v>0</v>
      </c>
      <c r="AD186" s="37">
        <f t="shared" si="56"/>
        <v>0</v>
      </c>
      <c r="AE186" s="36">
        <f t="shared" si="49"/>
        <v>0</v>
      </c>
      <c r="AF186" s="26">
        <f t="shared" si="49"/>
        <v>0</v>
      </c>
      <c r="AG186" s="26">
        <f t="shared" si="49"/>
        <v>0</v>
      </c>
      <c r="AH186" s="26">
        <f t="shared" si="46"/>
        <v>0</v>
      </c>
      <c r="AI186" s="26">
        <f t="shared" si="46"/>
        <v>0</v>
      </c>
      <c r="AJ186" s="26">
        <f t="shared" si="46"/>
        <v>0</v>
      </c>
      <c r="AK186" s="26">
        <f t="shared" si="46"/>
        <v>0</v>
      </c>
      <c r="AL186" s="26">
        <f t="shared" si="46"/>
        <v>0</v>
      </c>
      <c r="AM186" s="26">
        <f t="shared" si="46"/>
        <v>0</v>
      </c>
      <c r="AN186" s="37">
        <f t="shared" si="57"/>
        <v>0</v>
      </c>
      <c r="AO186" s="36">
        <f t="shared" si="50"/>
        <v>0</v>
      </c>
      <c r="AP186" s="26">
        <f t="shared" si="50"/>
        <v>0</v>
      </c>
      <c r="AQ186" s="26">
        <f t="shared" si="50"/>
        <v>0</v>
      </c>
      <c r="AR186" s="26">
        <f t="shared" si="47"/>
        <v>0</v>
      </c>
      <c r="AS186" s="26">
        <f t="shared" si="47"/>
        <v>0</v>
      </c>
      <c r="AT186" s="26">
        <f t="shared" si="47"/>
        <v>0</v>
      </c>
      <c r="AU186" s="26">
        <f t="shared" si="47"/>
        <v>0</v>
      </c>
      <c r="AV186" s="26">
        <f t="shared" si="47"/>
        <v>0</v>
      </c>
      <c r="AW186" s="26">
        <f t="shared" si="47"/>
        <v>0</v>
      </c>
      <c r="AX186" s="37">
        <f t="shared" si="58"/>
        <v>0</v>
      </c>
    </row>
    <row r="187" spans="1:50" outlineLevel="1" x14ac:dyDescent="0.2">
      <c r="A187" s="36">
        <f>'Långtidsförhyrning Södra SE'!B162</f>
        <v>0</v>
      </c>
      <c r="B187" s="36">
        <f t="shared" si="52"/>
        <v>0</v>
      </c>
      <c r="C187" s="36">
        <f>'Långtidsförhyrning Södra SE'!C162</f>
        <v>0</v>
      </c>
      <c r="D187" s="36">
        <f>'Långtidsförhyrning Södra SE'!D162</f>
        <v>0</v>
      </c>
      <c r="E187" s="36">
        <f>'Långtidsförhyrning Södra SE'!E162</f>
        <v>0</v>
      </c>
      <c r="F187" s="36">
        <f>'Långtidsförhyrning Södra SE'!F162</f>
        <v>0</v>
      </c>
      <c r="G187" s="36">
        <f>'Långtidsförhyrning Södra SE'!G162</f>
        <v>0</v>
      </c>
      <c r="H187" s="36">
        <f>'Långtidsförhyrning Södra SE'!H162</f>
        <v>0</v>
      </c>
      <c r="I187" s="36">
        <f>'Långtidsförhyrning Södra SE'!I162</f>
        <v>0</v>
      </c>
      <c r="J187" s="36">
        <f>'Långtidsförhyrning Södra SE'!J162</f>
        <v>0</v>
      </c>
      <c r="K187" s="36">
        <f>'Långtidsförhyrning Södra SE'!K162</f>
        <v>0</v>
      </c>
      <c r="L187" s="36">
        <f>'Långtidsförhyrning Södra SE'!L162</f>
        <v>0</v>
      </c>
      <c r="M187" s="36">
        <f>'Långtidsförhyrning Södra SE'!M162</f>
        <v>0</v>
      </c>
      <c r="N187" s="36">
        <f>'Långtidsförhyrning Södra SE'!N162</f>
        <v>0</v>
      </c>
      <c r="P187" s="38">
        <f t="shared" si="53"/>
        <v>0</v>
      </c>
      <c r="Q187" s="29">
        <f t="shared" si="54"/>
        <v>0</v>
      </c>
      <c r="R187" s="42">
        <f t="shared" si="55"/>
        <v>0</v>
      </c>
      <c r="S187" s="45">
        <f t="shared" si="51"/>
        <v>0</v>
      </c>
      <c r="U187" s="36">
        <f t="shared" si="48"/>
        <v>0</v>
      </c>
      <c r="V187" s="26">
        <f t="shared" si="48"/>
        <v>0</v>
      </c>
      <c r="W187" s="26">
        <f t="shared" si="48"/>
        <v>0</v>
      </c>
      <c r="X187" s="26">
        <f t="shared" si="45"/>
        <v>0</v>
      </c>
      <c r="Y187" s="26">
        <f t="shared" si="45"/>
        <v>0</v>
      </c>
      <c r="Z187" s="26">
        <f t="shared" si="45"/>
        <v>0</v>
      </c>
      <c r="AA187" s="26">
        <f t="shared" si="45"/>
        <v>0</v>
      </c>
      <c r="AB187" s="26">
        <f t="shared" si="45"/>
        <v>0</v>
      </c>
      <c r="AC187" s="26">
        <f t="shared" si="45"/>
        <v>0</v>
      </c>
      <c r="AD187" s="37">
        <f t="shared" si="56"/>
        <v>0</v>
      </c>
      <c r="AE187" s="36">
        <f t="shared" si="49"/>
        <v>0</v>
      </c>
      <c r="AF187" s="26">
        <f t="shared" si="49"/>
        <v>0</v>
      </c>
      <c r="AG187" s="26">
        <f t="shared" si="49"/>
        <v>0</v>
      </c>
      <c r="AH187" s="26">
        <f t="shared" si="46"/>
        <v>0</v>
      </c>
      <c r="AI187" s="26">
        <f t="shared" si="46"/>
        <v>0</v>
      </c>
      <c r="AJ187" s="26">
        <f t="shared" si="46"/>
        <v>0</v>
      </c>
      <c r="AK187" s="26">
        <f t="shared" si="46"/>
        <v>0</v>
      </c>
      <c r="AL187" s="26">
        <f t="shared" si="46"/>
        <v>0</v>
      </c>
      <c r="AM187" s="26">
        <f t="shared" si="46"/>
        <v>0</v>
      </c>
      <c r="AN187" s="37">
        <f t="shared" si="57"/>
        <v>0</v>
      </c>
      <c r="AO187" s="36">
        <f t="shared" si="50"/>
        <v>0</v>
      </c>
      <c r="AP187" s="26">
        <f t="shared" si="50"/>
        <v>0</v>
      </c>
      <c r="AQ187" s="26">
        <f t="shared" si="50"/>
        <v>0</v>
      </c>
      <c r="AR187" s="26">
        <f t="shared" si="47"/>
        <v>0</v>
      </c>
      <c r="AS187" s="26">
        <f t="shared" si="47"/>
        <v>0</v>
      </c>
      <c r="AT187" s="26">
        <f t="shared" si="47"/>
        <v>0</v>
      </c>
      <c r="AU187" s="26">
        <f t="shared" si="47"/>
        <v>0</v>
      </c>
      <c r="AV187" s="26">
        <f t="shared" si="47"/>
        <v>0</v>
      </c>
      <c r="AW187" s="26">
        <f t="shared" si="47"/>
        <v>0</v>
      </c>
      <c r="AX187" s="37">
        <f t="shared" si="58"/>
        <v>0</v>
      </c>
    </row>
    <row r="188" spans="1:50" outlineLevel="1" x14ac:dyDescent="0.2">
      <c r="A188" s="36">
        <f>'Långtidsförhyrning Södra SE'!B163</f>
        <v>0</v>
      </c>
      <c r="B188" s="36">
        <f t="shared" si="52"/>
        <v>0</v>
      </c>
      <c r="C188" s="36">
        <f>'Långtidsförhyrning Södra SE'!C163</f>
        <v>0</v>
      </c>
      <c r="D188" s="36">
        <f>'Långtidsförhyrning Södra SE'!D163</f>
        <v>0</v>
      </c>
      <c r="E188" s="36">
        <f>'Långtidsförhyrning Södra SE'!E163</f>
        <v>0</v>
      </c>
      <c r="F188" s="36">
        <f>'Långtidsförhyrning Södra SE'!F163</f>
        <v>0</v>
      </c>
      <c r="G188" s="36">
        <f>'Långtidsförhyrning Södra SE'!G163</f>
        <v>0</v>
      </c>
      <c r="H188" s="36">
        <f>'Långtidsförhyrning Södra SE'!H163</f>
        <v>0</v>
      </c>
      <c r="I188" s="36">
        <f>'Långtidsförhyrning Södra SE'!I163</f>
        <v>0</v>
      </c>
      <c r="J188" s="36">
        <f>'Långtidsförhyrning Södra SE'!J163</f>
        <v>0</v>
      </c>
      <c r="K188" s="36">
        <f>'Långtidsförhyrning Södra SE'!K163</f>
        <v>0</v>
      </c>
      <c r="L188" s="36">
        <f>'Långtidsförhyrning Södra SE'!L163</f>
        <v>0</v>
      </c>
      <c r="M188" s="36">
        <f>'Långtidsförhyrning Södra SE'!M163</f>
        <v>0</v>
      </c>
      <c r="N188" s="36">
        <f>'Långtidsförhyrning Södra SE'!N163</f>
        <v>0</v>
      </c>
      <c r="P188" s="38">
        <f t="shared" si="53"/>
        <v>0</v>
      </c>
      <c r="Q188" s="29">
        <f t="shared" si="54"/>
        <v>0</v>
      </c>
      <c r="R188" s="42">
        <f t="shared" si="55"/>
        <v>0</v>
      </c>
      <c r="S188" s="45">
        <f t="shared" si="51"/>
        <v>0</v>
      </c>
      <c r="U188" s="36">
        <f t="shared" si="48"/>
        <v>0</v>
      </c>
      <c r="V188" s="26">
        <f t="shared" si="48"/>
        <v>0</v>
      </c>
      <c r="W188" s="26">
        <f t="shared" si="48"/>
        <v>0</v>
      </c>
      <c r="X188" s="26">
        <f t="shared" si="45"/>
        <v>0</v>
      </c>
      <c r="Y188" s="26">
        <f t="shared" si="45"/>
        <v>0</v>
      </c>
      <c r="Z188" s="26">
        <f t="shared" si="45"/>
        <v>0</v>
      </c>
      <c r="AA188" s="26">
        <f t="shared" ref="AA188:AC232" si="59">IF(J188="Ja",J$28*$B188,0)</f>
        <v>0</v>
      </c>
      <c r="AB188" s="26">
        <f t="shared" si="59"/>
        <v>0</v>
      </c>
      <c r="AC188" s="26">
        <f t="shared" si="59"/>
        <v>0</v>
      </c>
      <c r="AD188" s="37">
        <f t="shared" si="56"/>
        <v>0</v>
      </c>
      <c r="AE188" s="36">
        <f t="shared" si="49"/>
        <v>0</v>
      </c>
      <c r="AF188" s="26">
        <f t="shared" si="49"/>
        <v>0</v>
      </c>
      <c r="AG188" s="26">
        <f t="shared" si="49"/>
        <v>0</v>
      </c>
      <c r="AH188" s="26">
        <f t="shared" si="46"/>
        <v>0</v>
      </c>
      <c r="AI188" s="26">
        <f t="shared" si="46"/>
        <v>0</v>
      </c>
      <c r="AJ188" s="26">
        <f t="shared" si="46"/>
        <v>0</v>
      </c>
      <c r="AK188" s="26">
        <f t="shared" ref="AK188:AM232" si="60">IF(J188="Ja",J$29*$B188,0)</f>
        <v>0</v>
      </c>
      <c r="AL188" s="26">
        <f t="shared" si="60"/>
        <v>0</v>
      </c>
      <c r="AM188" s="26">
        <f t="shared" si="60"/>
        <v>0</v>
      </c>
      <c r="AN188" s="37">
        <f t="shared" si="57"/>
        <v>0</v>
      </c>
      <c r="AO188" s="36">
        <f t="shared" si="50"/>
        <v>0</v>
      </c>
      <c r="AP188" s="26">
        <f t="shared" si="50"/>
        <v>0</v>
      </c>
      <c r="AQ188" s="26">
        <f t="shared" si="50"/>
        <v>0</v>
      </c>
      <c r="AR188" s="26">
        <f t="shared" si="47"/>
        <v>0</v>
      </c>
      <c r="AS188" s="26">
        <f t="shared" si="47"/>
        <v>0</v>
      </c>
      <c r="AT188" s="26">
        <f t="shared" si="47"/>
        <v>0</v>
      </c>
      <c r="AU188" s="26">
        <f t="shared" ref="AU188:AW232" si="61">IF(J188="Ja",J$30*$B188,0)</f>
        <v>0</v>
      </c>
      <c r="AV188" s="26">
        <f t="shared" si="61"/>
        <v>0</v>
      </c>
      <c r="AW188" s="26">
        <f t="shared" si="61"/>
        <v>0</v>
      </c>
      <c r="AX188" s="37">
        <f t="shared" si="58"/>
        <v>0</v>
      </c>
    </row>
    <row r="189" spans="1:50" outlineLevel="1" x14ac:dyDescent="0.2">
      <c r="A189" s="36">
        <f>'Långtidsförhyrning Södra SE'!B164</f>
        <v>0</v>
      </c>
      <c r="B189" s="36">
        <f t="shared" si="52"/>
        <v>0</v>
      </c>
      <c r="C189" s="36">
        <f>'Långtidsförhyrning Södra SE'!C164</f>
        <v>0</v>
      </c>
      <c r="D189" s="36">
        <f>'Långtidsförhyrning Södra SE'!D164</f>
        <v>0</v>
      </c>
      <c r="E189" s="36">
        <f>'Långtidsförhyrning Södra SE'!E164</f>
        <v>0</v>
      </c>
      <c r="F189" s="36">
        <f>'Långtidsförhyrning Södra SE'!F164</f>
        <v>0</v>
      </c>
      <c r="G189" s="36">
        <f>'Långtidsförhyrning Södra SE'!G164</f>
        <v>0</v>
      </c>
      <c r="H189" s="36">
        <f>'Långtidsförhyrning Södra SE'!H164</f>
        <v>0</v>
      </c>
      <c r="I189" s="36">
        <f>'Långtidsförhyrning Södra SE'!I164</f>
        <v>0</v>
      </c>
      <c r="J189" s="36">
        <f>'Långtidsförhyrning Södra SE'!J164</f>
        <v>0</v>
      </c>
      <c r="K189" s="36">
        <f>'Långtidsförhyrning Södra SE'!K164</f>
        <v>0</v>
      </c>
      <c r="L189" s="36">
        <f>'Långtidsförhyrning Södra SE'!L164</f>
        <v>0</v>
      </c>
      <c r="M189" s="36">
        <f>'Långtidsförhyrning Södra SE'!M164</f>
        <v>0</v>
      </c>
      <c r="N189" s="36">
        <f>'Långtidsförhyrning Södra SE'!N164</f>
        <v>0</v>
      </c>
      <c r="P189" s="38">
        <f t="shared" si="53"/>
        <v>0</v>
      </c>
      <c r="Q189" s="29">
        <f t="shared" si="54"/>
        <v>0</v>
      </c>
      <c r="R189" s="42">
        <f t="shared" si="55"/>
        <v>0</v>
      </c>
      <c r="S189" s="45">
        <f t="shared" si="51"/>
        <v>0</v>
      </c>
      <c r="U189" s="36">
        <f t="shared" si="48"/>
        <v>0</v>
      </c>
      <c r="V189" s="26">
        <f t="shared" si="48"/>
        <v>0</v>
      </c>
      <c r="W189" s="26">
        <f t="shared" si="48"/>
        <v>0</v>
      </c>
      <c r="X189" s="26">
        <f t="shared" si="48"/>
        <v>0</v>
      </c>
      <c r="Y189" s="26">
        <f t="shared" si="48"/>
        <v>0</v>
      </c>
      <c r="Z189" s="26">
        <f t="shared" si="48"/>
        <v>0</v>
      </c>
      <c r="AA189" s="26">
        <f t="shared" si="59"/>
        <v>0</v>
      </c>
      <c r="AB189" s="26">
        <f t="shared" si="59"/>
        <v>0</v>
      </c>
      <c r="AC189" s="26">
        <f t="shared" si="59"/>
        <v>0</v>
      </c>
      <c r="AD189" s="37">
        <f t="shared" si="56"/>
        <v>0</v>
      </c>
      <c r="AE189" s="36">
        <f t="shared" si="49"/>
        <v>0</v>
      </c>
      <c r="AF189" s="26">
        <f t="shared" si="49"/>
        <v>0</v>
      </c>
      <c r="AG189" s="26">
        <f t="shared" si="49"/>
        <v>0</v>
      </c>
      <c r="AH189" s="26">
        <f t="shared" si="49"/>
        <v>0</v>
      </c>
      <c r="AI189" s="26">
        <f t="shared" si="49"/>
        <v>0</v>
      </c>
      <c r="AJ189" s="26">
        <f t="shared" si="49"/>
        <v>0</v>
      </c>
      <c r="AK189" s="26">
        <f t="shared" si="60"/>
        <v>0</v>
      </c>
      <c r="AL189" s="26">
        <f t="shared" si="60"/>
        <v>0</v>
      </c>
      <c r="AM189" s="26">
        <f t="shared" si="60"/>
        <v>0</v>
      </c>
      <c r="AN189" s="37">
        <f t="shared" si="57"/>
        <v>0</v>
      </c>
      <c r="AO189" s="36">
        <f t="shared" si="50"/>
        <v>0</v>
      </c>
      <c r="AP189" s="26">
        <f t="shared" si="50"/>
        <v>0</v>
      </c>
      <c r="AQ189" s="26">
        <f t="shared" si="50"/>
        <v>0</v>
      </c>
      <c r="AR189" s="26">
        <f t="shared" si="50"/>
        <v>0</v>
      </c>
      <c r="AS189" s="26">
        <f t="shared" si="50"/>
        <v>0</v>
      </c>
      <c r="AT189" s="26">
        <f t="shared" si="50"/>
        <v>0</v>
      </c>
      <c r="AU189" s="26">
        <f t="shared" si="61"/>
        <v>0</v>
      </c>
      <c r="AV189" s="26">
        <f t="shared" si="61"/>
        <v>0</v>
      </c>
      <c r="AW189" s="26">
        <f t="shared" si="61"/>
        <v>0</v>
      </c>
      <c r="AX189" s="37">
        <f t="shared" si="58"/>
        <v>0</v>
      </c>
    </row>
    <row r="190" spans="1:50" outlineLevel="1" x14ac:dyDescent="0.2">
      <c r="A190" s="36">
        <f>'Långtidsförhyrning Södra SE'!B165</f>
        <v>0</v>
      </c>
      <c r="B190" s="36">
        <f t="shared" si="52"/>
        <v>0</v>
      </c>
      <c r="C190" s="36">
        <f>'Långtidsförhyrning Södra SE'!C165</f>
        <v>0</v>
      </c>
      <c r="D190" s="36">
        <f>'Långtidsförhyrning Södra SE'!D165</f>
        <v>0</v>
      </c>
      <c r="E190" s="36">
        <f>'Långtidsförhyrning Södra SE'!E165</f>
        <v>0</v>
      </c>
      <c r="F190" s="36">
        <f>'Långtidsförhyrning Södra SE'!F165</f>
        <v>0</v>
      </c>
      <c r="G190" s="36">
        <f>'Långtidsförhyrning Södra SE'!G165</f>
        <v>0</v>
      </c>
      <c r="H190" s="36">
        <f>'Långtidsförhyrning Södra SE'!H165</f>
        <v>0</v>
      </c>
      <c r="I190" s="36">
        <f>'Långtidsförhyrning Södra SE'!I165</f>
        <v>0</v>
      </c>
      <c r="J190" s="36">
        <f>'Långtidsförhyrning Södra SE'!J165</f>
        <v>0</v>
      </c>
      <c r="K190" s="36">
        <f>'Långtidsförhyrning Södra SE'!K165</f>
        <v>0</v>
      </c>
      <c r="L190" s="36">
        <f>'Långtidsförhyrning Södra SE'!L165</f>
        <v>0</v>
      </c>
      <c r="M190" s="36">
        <f>'Långtidsförhyrning Södra SE'!M165</f>
        <v>0</v>
      </c>
      <c r="N190" s="36">
        <f>'Långtidsförhyrning Södra SE'!N165</f>
        <v>0</v>
      </c>
      <c r="P190" s="38">
        <f t="shared" si="53"/>
        <v>0</v>
      </c>
      <c r="Q190" s="29">
        <f t="shared" si="54"/>
        <v>0</v>
      </c>
      <c r="R190" s="42">
        <f t="shared" si="55"/>
        <v>0</v>
      </c>
      <c r="S190" s="45">
        <f t="shared" si="51"/>
        <v>0</v>
      </c>
      <c r="U190" s="36">
        <f t="shared" ref="U190:Z232" si="62">IF(D190="Ja",D$28*$B190,0)</f>
        <v>0</v>
      </c>
      <c r="V190" s="26">
        <f t="shared" si="62"/>
        <v>0</v>
      </c>
      <c r="W190" s="26">
        <f t="shared" si="62"/>
        <v>0</v>
      </c>
      <c r="X190" s="26">
        <f t="shared" si="62"/>
        <v>0</v>
      </c>
      <c r="Y190" s="26">
        <f t="shared" si="62"/>
        <v>0</v>
      </c>
      <c r="Z190" s="26">
        <f t="shared" si="62"/>
        <v>0</v>
      </c>
      <c r="AA190" s="26">
        <f t="shared" si="59"/>
        <v>0</v>
      </c>
      <c r="AB190" s="26">
        <f t="shared" si="59"/>
        <v>0</v>
      </c>
      <c r="AC190" s="26">
        <f t="shared" si="59"/>
        <v>0</v>
      </c>
      <c r="AD190" s="37">
        <f t="shared" si="56"/>
        <v>0</v>
      </c>
      <c r="AE190" s="36">
        <f t="shared" ref="AE190:AJ232" si="63">IF(D190="Ja",D$29*$B190,0)</f>
        <v>0</v>
      </c>
      <c r="AF190" s="26">
        <f t="shared" si="63"/>
        <v>0</v>
      </c>
      <c r="AG190" s="26">
        <f t="shared" si="63"/>
        <v>0</v>
      </c>
      <c r="AH190" s="26">
        <f t="shared" si="63"/>
        <v>0</v>
      </c>
      <c r="AI190" s="26">
        <f t="shared" si="63"/>
        <v>0</v>
      </c>
      <c r="AJ190" s="26">
        <f t="shared" si="63"/>
        <v>0</v>
      </c>
      <c r="AK190" s="26">
        <f t="shared" si="60"/>
        <v>0</v>
      </c>
      <c r="AL190" s="26">
        <f t="shared" si="60"/>
        <v>0</v>
      </c>
      <c r="AM190" s="26">
        <f t="shared" si="60"/>
        <v>0</v>
      </c>
      <c r="AN190" s="37">
        <f t="shared" si="57"/>
        <v>0</v>
      </c>
      <c r="AO190" s="36">
        <f t="shared" ref="AO190:AT232" si="64">IF(D190="Ja",D$30*$B190,0)</f>
        <v>0</v>
      </c>
      <c r="AP190" s="26">
        <f t="shared" si="64"/>
        <v>0</v>
      </c>
      <c r="AQ190" s="26">
        <f t="shared" si="64"/>
        <v>0</v>
      </c>
      <c r="AR190" s="26">
        <f t="shared" si="64"/>
        <v>0</v>
      </c>
      <c r="AS190" s="26">
        <f t="shared" si="64"/>
        <v>0</v>
      </c>
      <c r="AT190" s="26">
        <f t="shared" si="64"/>
        <v>0</v>
      </c>
      <c r="AU190" s="26">
        <f t="shared" si="61"/>
        <v>0</v>
      </c>
      <c r="AV190" s="26">
        <f t="shared" si="61"/>
        <v>0</v>
      </c>
      <c r="AW190" s="26">
        <f t="shared" si="61"/>
        <v>0</v>
      </c>
      <c r="AX190" s="37">
        <f t="shared" si="58"/>
        <v>0</v>
      </c>
    </row>
    <row r="191" spans="1:50" outlineLevel="1" x14ac:dyDescent="0.2">
      <c r="A191" s="36">
        <f>'Långtidsförhyrning Södra SE'!B166</f>
        <v>0</v>
      </c>
      <c r="B191" s="36">
        <f t="shared" si="52"/>
        <v>0</v>
      </c>
      <c r="C191" s="36">
        <f>'Långtidsförhyrning Södra SE'!C166</f>
        <v>0</v>
      </c>
      <c r="D191" s="36">
        <f>'Långtidsförhyrning Södra SE'!D166</f>
        <v>0</v>
      </c>
      <c r="E191" s="36">
        <f>'Långtidsförhyrning Södra SE'!E166</f>
        <v>0</v>
      </c>
      <c r="F191" s="36">
        <f>'Långtidsförhyrning Södra SE'!F166</f>
        <v>0</v>
      </c>
      <c r="G191" s="36">
        <f>'Långtidsförhyrning Södra SE'!G166</f>
        <v>0</v>
      </c>
      <c r="H191" s="36">
        <f>'Långtidsförhyrning Södra SE'!H166</f>
        <v>0</v>
      </c>
      <c r="I191" s="36">
        <f>'Långtidsförhyrning Södra SE'!I166</f>
        <v>0</v>
      </c>
      <c r="J191" s="36">
        <f>'Långtidsförhyrning Södra SE'!J166</f>
        <v>0</v>
      </c>
      <c r="K191" s="36">
        <f>'Långtidsförhyrning Södra SE'!K166</f>
        <v>0</v>
      </c>
      <c r="L191" s="36">
        <f>'Långtidsförhyrning Södra SE'!L166</f>
        <v>0</v>
      </c>
      <c r="M191" s="36">
        <f>'Långtidsförhyrning Södra SE'!M166</f>
        <v>0</v>
      </c>
      <c r="N191" s="36">
        <f>'Långtidsförhyrning Södra SE'!N166</f>
        <v>0</v>
      </c>
      <c r="P191" s="38">
        <f t="shared" si="53"/>
        <v>0</v>
      </c>
      <c r="Q191" s="29">
        <f t="shared" si="54"/>
        <v>0</v>
      </c>
      <c r="R191" s="42">
        <f t="shared" si="55"/>
        <v>0</v>
      </c>
      <c r="S191" s="45">
        <f t="shared" si="51"/>
        <v>0</v>
      </c>
      <c r="U191" s="36">
        <f t="shared" si="62"/>
        <v>0</v>
      </c>
      <c r="V191" s="26">
        <f t="shared" si="62"/>
        <v>0</v>
      </c>
      <c r="W191" s="26">
        <f t="shared" si="62"/>
        <v>0</v>
      </c>
      <c r="X191" s="26">
        <f t="shared" si="62"/>
        <v>0</v>
      </c>
      <c r="Y191" s="26">
        <f t="shared" si="62"/>
        <v>0</v>
      </c>
      <c r="Z191" s="26">
        <f t="shared" si="62"/>
        <v>0</v>
      </c>
      <c r="AA191" s="26">
        <f t="shared" si="59"/>
        <v>0</v>
      </c>
      <c r="AB191" s="26">
        <f t="shared" si="59"/>
        <v>0</v>
      </c>
      <c r="AC191" s="26">
        <f t="shared" si="59"/>
        <v>0</v>
      </c>
      <c r="AD191" s="37">
        <f t="shared" si="56"/>
        <v>0</v>
      </c>
      <c r="AE191" s="36">
        <f t="shared" si="63"/>
        <v>0</v>
      </c>
      <c r="AF191" s="26">
        <f t="shared" si="63"/>
        <v>0</v>
      </c>
      <c r="AG191" s="26">
        <f t="shared" si="63"/>
        <v>0</v>
      </c>
      <c r="AH191" s="26">
        <f t="shared" si="63"/>
        <v>0</v>
      </c>
      <c r="AI191" s="26">
        <f t="shared" si="63"/>
        <v>0</v>
      </c>
      <c r="AJ191" s="26">
        <f t="shared" si="63"/>
        <v>0</v>
      </c>
      <c r="AK191" s="26">
        <f t="shared" si="60"/>
        <v>0</v>
      </c>
      <c r="AL191" s="26">
        <f t="shared" si="60"/>
        <v>0</v>
      </c>
      <c r="AM191" s="26">
        <f t="shared" si="60"/>
        <v>0</v>
      </c>
      <c r="AN191" s="37">
        <f t="shared" si="57"/>
        <v>0</v>
      </c>
      <c r="AO191" s="36">
        <f t="shared" si="64"/>
        <v>0</v>
      </c>
      <c r="AP191" s="26">
        <f t="shared" si="64"/>
        <v>0</v>
      </c>
      <c r="AQ191" s="26">
        <f t="shared" si="64"/>
        <v>0</v>
      </c>
      <c r="AR191" s="26">
        <f t="shared" si="64"/>
        <v>0</v>
      </c>
      <c r="AS191" s="26">
        <f t="shared" si="64"/>
        <v>0</v>
      </c>
      <c r="AT191" s="26">
        <f t="shared" si="64"/>
        <v>0</v>
      </c>
      <c r="AU191" s="26">
        <f t="shared" si="61"/>
        <v>0</v>
      </c>
      <c r="AV191" s="26">
        <f t="shared" si="61"/>
        <v>0</v>
      </c>
      <c r="AW191" s="26">
        <f t="shared" si="61"/>
        <v>0</v>
      </c>
      <c r="AX191" s="37">
        <f t="shared" si="58"/>
        <v>0</v>
      </c>
    </row>
    <row r="192" spans="1:50" outlineLevel="1" x14ac:dyDescent="0.2">
      <c r="A192" s="36">
        <f>'Långtidsförhyrning Södra SE'!B167</f>
        <v>0</v>
      </c>
      <c r="B192" s="36">
        <f t="shared" si="52"/>
        <v>0</v>
      </c>
      <c r="C192" s="36">
        <f>'Långtidsförhyrning Södra SE'!C167</f>
        <v>0</v>
      </c>
      <c r="D192" s="36">
        <f>'Långtidsförhyrning Södra SE'!D167</f>
        <v>0</v>
      </c>
      <c r="E192" s="36">
        <f>'Långtidsförhyrning Södra SE'!E167</f>
        <v>0</v>
      </c>
      <c r="F192" s="36">
        <f>'Långtidsförhyrning Södra SE'!F167</f>
        <v>0</v>
      </c>
      <c r="G192" s="36">
        <f>'Långtidsförhyrning Södra SE'!G167</f>
        <v>0</v>
      </c>
      <c r="H192" s="36">
        <f>'Långtidsförhyrning Södra SE'!H167</f>
        <v>0</v>
      </c>
      <c r="I192" s="36">
        <f>'Långtidsförhyrning Södra SE'!I167</f>
        <v>0</v>
      </c>
      <c r="J192" s="36">
        <f>'Långtidsförhyrning Södra SE'!J167</f>
        <v>0</v>
      </c>
      <c r="K192" s="36">
        <f>'Långtidsförhyrning Södra SE'!K167</f>
        <v>0</v>
      </c>
      <c r="L192" s="36">
        <f>'Långtidsförhyrning Södra SE'!L167</f>
        <v>0</v>
      </c>
      <c r="M192" s="36">
        <f>'Långtidsförhyrning Södra SE'!M167</f>
        <v>0</v>
      </c>
      <c r="N192" s="36">
        <f>'Långtidsförhyrning Södra SE'!N167</f>
        <v>0</v>
      </c>
      <c r="P192" s="38">
        <f t="shared" si="53"/>
        <v>0</v>
      </c>
      <c r="Q192" s="29">
        <f t="shared" si="54"/>
        <v>0</v>
      </c>
      <c r="R192" s="42">
        <f t="shared" si="55"/>
        <v>0</v>
      </c>
      <c r="S192" s="45">
        <f t="shared" si="51"/>
        <v>0</v>
      </c>
      <c r="U192" s="36">
        <f t="shared" si="62"/>
        <v>0</v>
      </c>
      <c r="V192" s="26">
        <f t="shared" si="62"/>
        <v>0</v>
      </c>
      <c r="W192" s="26">
        <f t="shared" si="62"/>
        <v>0</v>
      </c>
      <c r="X192" s="26">
        <f t="shared" si="62"/>
        <v>0</v>
      </c>
      <c r="Y192" s="26">
        <f t="shared" si="62"/>
        <v>0</v>
      </c>
      <c r="Z192" s="26">
        <f t="shared" si="62"/>
        <v>0</v>
      </c>
      <c r="AA192" s="26">
        <f t="shared" si="59"/>
        <v>0</v>
      </c>
      <c r="AB192" s="26">
        <f t="shared" si="59"/>
        <v>0</v>
      </c>
      <c r="AC192" s="26">
        <f t="shared" si="59"/>
        <v>0</v>
      </c>
      <c r="AD192" s="37">
        <f t="shared" si="56"/>
        <v>0</v>
      </c>
      <c r="AE192" s="36">
        <f t="shared" si="63"/>
        <v>0</v>
      </c>
      <c r="AF192" s="26">
        <f t="shared" si="63"/>
        <v>0</v>
      </c>
      <c r="AG192" s="26">
        <f t="shared" si="63"/>
        <v>0</v>
      </c>
      <c r="AH192" s="26">
        <f t="shared" si="63"/>
        <v>0</v>
      </c>
      <c r="AI192" s="26">
        <f t="shared" si="63"/>
        <v>0</v>
      </c>
      <c r="AJ192" s="26">
        <f t="shared" si="63"/>
        <v>0</v>
      </c>
      <c r="AK192" s="26">
        <f t="shared" si="60"/>
        <v>0</v>
      </c>
      <c r="AL192" s="26">
        <f t="shared" si="60"/>
        <v>0</v>
      </c>
      <c r="AM192" s="26">
        <f t="shared" si="60"/>
        <v>0</v>
      </c>
      <c r="AN192" s="37">
        <f t="shared" si="57"/>
        <v>0</v>
      </c>
      <c r="AO192" s="36">
        <f t="shared" si="64"/>
        <v>0</v>
      </c>
      <c r="AP192" s="26">
        <f t="shared" si="64"/>
        <v>0</v>
      </c>
      <c r="AQ192" s="26">
        <f t="shared" si="64"/>
        <v>0</v>
      </c>
      <c r="AR192" s="26">
        <f t="shared" si="64"/>
        <v>0</v>
      </c>
      <c r="AS192" s="26">
        <f t="shared" si="64"/>
        <v>0</v>
      </c>
      <c r="AT192" s="26">
        <f t="shared" si="64"/>
        <v>0</v>
      </c>
      <c r="AU192" s="26">
        <f t="shared" si="61"/>
        <v>0</v>
      </c>
      <c r="AV192" s="26">
        <f t="shared" si="61"/>
        <v>0</v>
      </c>
      <c r="AW192" s="26">
        <f t="shared" si="61"/>
        <v>0</v>
      </c>
      <c r="AX192" s="37">
        <f t="shared" si="58"/>
        <v>0</v>
      </c>
    </row>
    <row r="193" spans="1:50" outlineLevel="1" x14ac:dyDescent="0.2">
      <c r="A193" s="36">
        <f>'Långtidsförhyrning Södra SE'!B168</f>
        <v>0</v>
      </c>
      <c r="B193" s="36">
        <f t="shared" si="52"/>
        <v>0</v>
      </c>
      <c r="C193" s="36">
        <f>'Långtidsförhyrning Södra SE'!C168</f>
        <v>0</v>
      </c>
      <c r="D193" s="36">
        <f>'Långtidsförhyrning Södra SE'!D168</f>
        <v>0</v>
      </c>
      <c r="E193" s="36">
        <f>'Långtidsförhyrning Södra SE'!E168</f>
        <v>0</v>
      </c>
      <c r="F193" s="36">
        <f>'Långtidsförhyrning Södra SE'!F168</f>
        <v>0</v>
      </c>
      <c r="G193" s="36">
        <f>'Långtidsförhyrning Södra SE'!G168</f>
        <v>0</v>
      </c>
      <c r="H193" s="36">
        <f>'Långtidsförhyrning Södra SE'!H168</f>
        <v>0</v>
      </c>
      <c r="I193" s="36">
        <f>'Långtidsförhyrning Södra SE'!I168</f>
        <v>0</v>
      </c>
      <c r="J193" s="36">
        <f>'Långtidsförhyrning Södra SE'!J168</f>
        <v>0</v>
      </c>
      <c r="K193" s="36">
        <f>'Långtidsförhyrning Södra SE'!K168</f>
        <v>0</v>
      </c>
      <c r="L193" s="36">
        <f>'Långtidsförhyrning Södra SE'!L168</f>
        <v>0</v>
      </c>
      <c r="M193" s="36">
        <f>'Långtidsförhyrning Södra SE'!M168</f>
        <v>0</v>
      </c>
      <c r="N193" s="36">
        <f>'Långtidsförhyrning Södra SE'!N168</f>
        <v>0</v>
      </c>
      <c r="P193" s="38">
        <f t="shared" si="53"/>
        <v>0</v>
      </c>
      <c r="Q193" s="29">
        <f t="shared" si="54"/>
        <v>0</v>
      </c>
      <c r="R193" s="42">
        <f t="shared" si="55"/>
        <v>0</v>
      </c>
      <c r="S193" s="45">
        <f t="shared" si="51"/>
        <v>0</v>
      </c>
      <c r="U193" s="36">
        <f t="shared" si="62"/>
        <v>0</v>
      </c>
      <c r="V193" s="26">
        <f t="shared" si="62"/>
        <v>0</v>
      </c>
      <c r="W193" s="26">
        <f t="shared" si="62"/>
        <v>0</v>
      </c>
      <c r="X193" s="26">
        <f t="shared" si="62"/>
        <v>0</v>
      </c>
      <c r="Y193" s="26">
        <f t="shared" si="62"/>
        <v>0</v>
      </c>
      <c r="Z193" s="26">
        <f t="shared" si="62"/>
        <v>0</v>
      </c>
      <c r="AA193" s="26">
        <f t="shared" si="59"/>
        <v>0</v>
      </c>
      <c r="AB193" s="26">
        <f t="shared" si="59"/>
        <v>0</v>
      </c>
      <c r="AC193" s="26">
        <f t="shared" si="59"/>
        <v>0</v>
      </c>
      <c r="AD193" s="37">
        <f t="shared" si="56"/>
        <v>0</v>
      </c>
      <c r="AE193" s="36">
        <f t="shared" si="63"/>
        <v>0</v>
      </c>
      <c r="AF193" s="26">
        <f t="shared" si="63"/>
        <v>0</v>
      </c>
      <c r="AG193" s="26">
        <f t="shared" si="63"/>
        <v>0</v>
      </c>
      <c r="AH193" s="26">
        <f t="shared" si="63"/>
        <v>0</v>
      </c>
      <c r="AI193" s="26">
        <f t="shared" si="63"/>
        <v>0</v>
      </c>
      <c r="AJ193" s="26">
        <f t="shared" si="63"/>
        <v>0</v>
      </c>
      <c r="AK193" s="26">
        <f t="shared" si="60"/>
        <v>0</v>
      </c>
      <c r="AL193" s="26">
        <f t="shared" si="60"/>
        <v>0</v>
      </c>
      <c r="AM193" s="26">
        <f t="shared" si="60"/>
        <v>0</v>
      </c>
      <c r="AN193" s="37">
        <f t="shared" si="57"/>
        <v>0</v>
      </c>
      <c r="AO193" s="36">
        <f t="shared" si="64"/>
        <v>0</v>
      </c>
      <c r="AP193" s="26">
        <f t="shared" si="64"/>
        <v>0</v>
      </c>
      <c r="AQ193" s="26">
        <f t="shared" si="64"/>
        <v>0</v>
      </c>
      <c r="AR193" s="26">
        <f t="shared" si="64"/>
        <v>0</v>
      </c>
      <c r="AS193" s="26">
        <f t="shared" si="64"/>
        <v>0</v>
      </c>
      <c r="AT193" s="26">
        <f t="shared" si="64"/>
        <v>0</v>
      </c>
      <c r="AU193" s="26">
        <f t="shared" si="61"/>
        <v>0</v>
      </c>
      <c r="AV193" s="26">
        <f t="shared" si="61"/>
        <v>0</v>
      </c>
      <c r="AW193" s="26">
        <f t="shared" si="61"/>
        <v>0</v>
      </c>
      <c r="AX193" s="37">
        <f t="shared" si="58"/>
        <v>0</v>
      </c>
    </row>
    <row r="194" spans="1:50" outlineLevel="1" x14ac:dyDescent="0.2">
      <c r="A194" s="36">
        <f>'Långtidsförhyrning Södra SE'!B169</f>
        <v>0</v>
      </c>
      <c r="B194" s="36">
        <f t="shared" si="52"/>
        <v>0</v>
      </c>
      <c r="C194" s="36">
        <f>'Långtidsförhyrning Södra SE'!C169</f>
        <v>0</v>
      </c>
      <c r="D194" s="36">
        <f>'Långtidsförhyrning Södra SE'!D169</f>
        <v>0</v>
      </c>
      <c r="E194" s="36">
        <f>'Långtidsförhyrning Södra SE'!E169</f>
        <v>0</v>
      </c>
      <c r="F194" s="36">
        <f>'Långtidsförhyrning Södra SE'!F169</f>
        <v>0</v>
      </c>
      <c r="G194" s="36">
        <f>'Långtidsförhyrning Södra SE'!G169</f>
        <v>0</v>
      </c>
      <c r="H194" s="36">
        <f>'Långtidsförhyrning Södra SE'!H169</f>
        <v>0</v>
      </c>
      <c r="I194" s="36">
        <f>'Långtidsförhyrning Södra SE'!I169</f>
        <v>0</v>
      </c>
      <c r="J194" s="36">
        <f>'Långtidsförhyrning Södra SE'!J169</f>
        <v>0</v>
      </c>
      <c r="K194" s="36">
        <f>'Långtidsförhyrning Södra SE'!K169</f>
        <v>0</v>
      </c>
      <c r="L194" s="36">
        <f>'Långtidsförhyrning Södra SE'!L169</f>
        <v>0</v>
      </c>
      <c r="M194" s="36">
        <f>'Långtidsförhyrning Södra SE'!M169</f>
        <v>0</v>
      </c>
      <c r="N194" s="36">
        <f>'Långtidsförhyrning Södra SE'!N169</f>
        <v>0</v>
      </c>
      <c r="P194" s="38">
        <f t="shared" si="53"/>
        <v>0</v>
      </c>
      <c r="Q194" s="29">
        <f t="shared" si="54"/>
        <v>0</v>
      </c>
      <c r="R194" s="42">
        <f t="shared" si="55"/>
        <v>0</v>
      </c>
      <c r="S194" s="45">
        <f t="shared" si="51"/>
        <v>0</v>
      </c>
      <c r="U194" s="36">
        <f t="shared" si="62"/>
        <v>0</v>
      </c>
      <c r="V194" s="26">
        <f t="shared" si="62"/>
        <v>0</v>
      </c>
      <c r="W194" s="26">
        <f t="shared" si="62"/>
        <v>0</v>
      </c>
      <c r="X194" s="26">
        <f t="shared" si="62"/>
        <v>0</v>
      </c>
      <c r="Y194" s="26">
        <f t="shared" si="62"/>
        <v>0</v>
      </c>
      <c r="Z194" s="26">
        <f t="shared" si="62"/>
        <v>0</v>
      </c>
      <c r="AA194" s="26">
        <f t="shared" si="59"/>
        <v>0</v>
      </c>
      <c r="AB194" s="26">
        <f t="shared" si="59"/>
        <v>0</v>
      </c>
      <c r="AC194" s="26">
        <f t="shared" si="59"/>
        <v>0</v>
      </c>
      <c r="AD194" s="37">
        <f t="shared" si="56"/>
        <v>0</v>
      </c>
      <c r="AE194" s="36">
        <f t="shared" si="63"/>
        <v>0</v>
      </c>
      <c r="AF194" s="26">
        <f t="shared" si="63"/>
        <v>0</v>
      </c>
      <c r="AG194" s="26">
        <f t="shared" si="63"/>
        <v>0</v>
      </c>
      <c r="AH194" s="26">
        <f t="shared" si="63"/>
        <v>0</v>
      </c>
      <c r="AI194" s="26">
        <f t="shared" si="63"/>
        <v>0</v>
      </c>
      <c r="AJ194" s="26">
        <f t="shared" si="63"/>
        <v>0</v>
      </c>
      <c r="AK194" s="26">
        <f t="shared" si="60"/>
        <v>0</v>
      </c>
      <c r="AL194" s="26">
        <f t="shared" si="60"/>
        <v>0</v>
      </c>
      <c r="AM194" s="26">
        <f t="shared" si="60"/>
        <v>0</v>
      </c>
      <c r="AN194" s="37">
        <f t="shared" si="57"/>
        <v>0</v>
      </c>
      <c r="AO194" s="36">
        <f t="shared" si="64"/>
        <v>0</v>
      </c>
      <c r="AP194" s="26">
        <f t="shared" si="64"/>
        <v>0</v>
      </c>
      <c r="AQ194" s="26">
        <f t="shared" si="64"/>
        <v>0</v>
      </c>
      <c r="AR194" s="26">
        <f t="shared" si="64"/>
        <v>0</v>
      </c>
      <c r="AS194" s="26">
        <f t="shared" si="64"/>
        <v>0</v>
      </c>
      <c r="AT194" s="26">
        <f t="shared" si="64"/>
        <v>0</v>
      </c>
      <c r="AU194" s="26">
        <f t="shared" si="61"/>
        <v>0</v>
      </c>
      <c r="AV194" s="26">
        <f t="shared" si="61"/>
        <v>0</v>
      </c>
      <c r="AW194" s="26">
        <f t="shared" si="61"/>
        <v>0</v>
      </c>
      <c r="AX194" s="37">
        <f t="shared" si="58"/>
        <v>0</v>
      </c>
    </row>
    <row r="195" spans="1:50" outlineLevel="1" x14ac:dyDescent="0.2">
      <c r="A195" s="36">
        <f>'Långtidsförhyrning Södra SE'!B170</f>
        <v>0</v>
      </c>
      <c r="B195" s="36">
        <f t="shared" si="52"/>
        <v>0</v>
      </c>
      <c r="C195" s="36">
        <f>'Långtidsförhyrning Södra SE'!C170</f>
        <v>0</v>
      </c>
      <c r="D195" s="36">
        <f>'Långtidsförhyrning Södra SE'!D170</f>
        <v>0</v>
      </c>
      <c r="E195" s="36">
        <f>'Långtidsförhyrning Södra SE'!E170</f>
        <v>0</v>
      </c>
      <c r="F195" s="36">
        <f>'Långtidsförhyrning Södra SE'!F170</f>
        <v>0</v>
      </c>
      <c r="G195" s="36">
        <f>'Långtidsförhyrning Södra SE'!G170</f>
        <v>0</v>
      </c>
      <c r="H195" s="36">
        <f>'Långtidsförhyrning Södra SE'!H170</f>
        <v>0</v>
      </c>
      <c r="I195" s="36">
        <f>'Långtidsförhyrning Södra SE'!I170</f>
        <v>0</v>
      </c>
      <c r="J195" s="36">
        <f>'Långtidsförhyrning Södra SE'!J170</f>
        <v>0</v>
      </c>
      <c r="K195" s="36">
        <f>'Långtidsförhyrning Södra SE'!K170</f>
        <v>0</v>
      </c>
      <c r="L195" s="36">
        <f>'Långtidsförhyrning Södra SE'!L170</f>
        <v>0</v>
      </c>
      <c r="M195" s="36">
        <f>'Långtidsförhyrning Södra SE'!M170</f>
        <v>0</v>
      </c>
      <c r="N195" s="36">
        <f>'Långtidsförhyrning Södra SE'!N170</f>
        <v>0</v>
      </c>
      <c r="P195" s="38">
        <f t="shared" si="53"/>
        <v>0</v>
      </c>
      <c r="Q195" s="29">
        <f t="shared" si="54"/>
        <v>0</v>
      </c>
      <c r="R195" s="42">
        <f t="shared" si="55"/>
        <v>0</v>
      </c>
      <c r="S195" s="45">
        <f t="shared" si="51"/>
        <v>0</v>
      </c>
      <c r="U195" s="36">
        <f t="shared" si="62"/>
        <v>0</v>
      </c>
      <c r="V195" s="26">
        <f t="shared" si="62"/>
        <v>0</v>
      </c>
      <c r="W195" s="26">
        <f t="shared" si="62"/>
        <v>0</v>
      </c>
      <c r="X195" s="26">
        <f t="shared" si="62"/>
        <v>0</v>
      </c>
      <c r="Y195" s="26">
        <f t="shared" si="62"/>
        <v>0</v>
      </c>
      <c r="Z195" s="26">
        <f t="shared" si="62"/>
        <v>0</v>
      </c>
      <c r="AA195" s="26">
        <f t="shared" si="59"/>
        <v>0</v>
      </c>
      <c r="AB195" s="26">
        <f t="shared" si="59"/>
        <v>0</v>
      </c>
      <c r="AC195" s="26">
        <f t="shared" si="59"/>
        <v>0</v>
      </c>
      <c r="AD195" s="37">
        <f t="shared" si="56"/>
        <v>0</v>
      </c>
      <c r="AE195" s="36">
        <f t="shared" si="63"/>
        <v>0</v>
      </c>
      <c r="AF195" s="26">
        <f t="shared" si="63"/>
        <v>0</v>
      </c>
      <c r="AG195" s="26">
        <f t="shared" si="63"/>
        <v>0</v>
      </c>
      <c r="AH195" s="26">
        <f t="shared" si="63"/>
        <v>0</v>
      </c>
      <c r="AI195" s="26">
        <f t="shared" si="63"/>
        <v>0</v>
      </c>
      <c r="AJ195" s="26">
        <f t="shared" si="63"/>
        <v>0</v>
      </c>
      <c r="AK195" s="26">
        <f t="shared" si="60"/>
        <v>0</v>
      </c>
      <c r="AL195" s="26">
        <f t="shared" si="60"/>
        <v>0</v>
      </c>
      <c r="AM195" s="26">
        <f t="shared" si="60"/>
        <v>0</v>
      </c>
      <c r="AN195" s="37">
        <f t="shared" si="57"/>
        <v>0</v>
      </c>
      <c r="AO195" s="36">
        <f t="shared" si="64"/>
        <v>0</v>
      </c>
      <c r="AP195" s="26">
        <f t="shared" si="64"/>
        <v>0</v>
      </c>
      <c r="AQ195" s="26">
        <f t="shared" si="64"/>
        <v>0</v>
      </c>
      <c r="AR195" s="26">
        <f t="shared" si="64"/>
        <v>0</v>
      </c>
      <c r="AS195" s="26">
        <f t="shared" si="64"/>
        <v>0</v>
      </c>
      <c r="AT195" s="26">
        <f t="shared" si="64"/>
        <v>0</v>
      </c>
      <c r="AU195" s="26">
        <f t="shared" si="61"/>
        <v>0</v>
      </c>
      <c r="AV195" s="26">
        <f t="shared" si="61"/>
        <v>0</v>
      </c>
      <c r="AW195" s="26">
        <f t="shared" si="61"/>
        <v>0</v>
      </c>
      <c r="AX195" s="37">
        <f t="shared" si="58"/>
        <v>0</v>
      </c>
    </row>
    <row r="196" spans="1:50" outlineLevel="1" x14ac:dyDescent="0.2">
      <c r="A196" s="36">
        <f>'Långtidsförhyrning Södra SE'!B171</f>
        <v>0</v>
      </c>
      <c r="B196" s="36">
        <f t="shared" si="52"/>
        <v>0</v>
      </c>
      <c r="C196" s="36">
        <f>'Långtidsförhyrning Södra SE'!C171</f>
        <v>0</v>
      </c>
      <c r="D196" s="36">
        <f>'Långtidsförhyrning Södra SE'!D171</f>
        <v>0</v>
      </c>
      <c r="E196" s="36">
        <f>'Långtidsförhyrning Södra SE'!E171</f>
        <v>0</v>
      </c>
      <c r="F196" s="36">
        <f>'Långtidsförhyrning Södra SE'!F171</f>
        <v>0</v>
      </c>
      <c r="G196" s="36">
        <f>'Långtidsförhyrning Södra SE'!G171</f>
        <v>0</v>
      </c>
      <c r="H196" s="36">
        <f>'Långtidsförhyrning Södra SE'!H171</f>
        <v>0</v>
      </c>
      <c r="I196" s="36">
        <f>'Långtidsförhyrning Södra SE'!I171</f>
        <v>0</v>
      </c>
      <c r="J196" s="36">
        <f>'Långtidsförhyrning Södra SE'!J171</f>
        <v>0</v>
      </c>
      <c r="K196" s="36">
        <f>'Långtidsförhyrning Södra SE'!K171</f>
        <v>0</v>
      </c>
      <c r="L196" s="36">
        <f>'Långtidsförhyrning Södra SE'!L171</f>
        <v>0</v>
      </c>
      <c r="M196" s="36">
        <f>'Långtidsförhyrning Södra SE'!M171</f>
        <v>0</v>
      </c>
      <c r="N196" s="36">
        <f>'Långtidsförhyrning Södra SE'!N171</f>
        <v>0</v>
      </c>
      <c r="P196" s="38">
        <f t="shared" si="53"/>
        <v>0</v>
      </c>
      <c r="Q196" s="29">
        <f t="shared" si="54"/>
        <v>0</v>
      </c>
      <c r="R196" s="42">
        <f t="shared" si="55"/>
        <v>0</v>
      </c>
      <c r="S196" s="45">
        <f t="shared" si="51"/>
        <v>0</v>
      </c>
      <c r="U196" s="36">
        <f t="shared" si="62"/>
        <v>0</v>
      </c>
      <c r="V196" s="26">
        <f t="shared" si="62"/>
        <v>0</v>
      </c>
      <c r="W196" s="26">
        <f t="shared" si="62"/>
        <v>0</v>
      </c>
      <c r="X196" s="26">
        <f t="shared" si="62"/>
        <v>0</v>
      </c>
      <c r="Y196" s="26">
        <f t="shared" si="62"/>
        <v>0</v>
      </c>
      <c r="Z196" s="26">
        <f t="shared" si="62"/>
        <v>0</v>
      </c>
      <c r="AA196" s="26">
        <f t="shared" si="59"/>
        <v>0</v>
      </c>
      <c r="AB196" s="26">
        <f t="shared" si="59"/>
        <v>0</v>
      </c>
      <c r="AC196" s="26">
        <f t="shared" si="59"/>
        <v>0</v>
      </c>
      <c r="AD196" s="37">
        <f t="shared" si="56"/>
        <v>0</v>
      </c>
      <c r="AE196" s="36">
        <f t="shared" si="63"/>
        <v>0</v>
      </c>
      <c r="AF196" s="26">
        <f t="shared" si="63"/>
        <v>0</v>
      </c>
      <c r="AG196" s="26">
        <f t="shared" si="63"/>
        <v>0</v>
      </c>
      <c r="AH196" s="26">
        <f t="shared" si="63"/>
        <v>0</v>
      </c>
      <c r="AI196" s="26">
        <f t="shared" si="63"/>
        <v>0</v>
      </c>
      <c r="AJ196" s="26">
        <f t="shared" si="63"/>
        <v>0</v>
      </c>
      <c r="AK196" s="26">
        <f t="shared" si="60"/>
        <v>0</v>
      </c>
      <c r="AL196" s="26">
        <f t="shared" si="60"/>
        <v>0</v>
      </c>
      <c r="AM196" s="26">
        <f t="shared" si="60"/>
        <v>0</v>
      </c>
      <c r="AN196" s="37">
        <f t="shared" si="57"/>
        <v>0</v>
      </c>
      <c r="AO196" s="36">
        <f t="shared" si="64"/>
        <v>0</v>
      </c>
      <c r="AP196" s="26">
        <f t="shared" si="64"/>
        <v>0</v>
      </c>
      <c r="AQ196" s="26">
        <f t="shared" si="64"/>
        <v>0</v>
      </c>
      <c r="AR196" s="26">
        <f t="shared" si="64"/>
        <v>0</v>
      </c>
      <c r="AS196" s="26">
        <f t="shared" si="64"/>
        <v>0</v>
      </c>
      <c r="AT196" s="26">
        <f t="shared" si="64"/>
        <v>0</v>
      </c>
      <c r="AU196" s="26">
        <f t="shared" si="61"/>
        <v>0</v>
      </c>
      <c r="AV196" s="26">
        <f t="shared" si="61"/>
        <v>0</v>
      </c>
      <c r="AW196" s="26">
        <f t="shared" si="61"/>
        <v>0</v>
      </c>
      <c r="AX196" s="37">
        <f t="shared" si="58"/>
        <v>0</v>
      </c>
    </row>
    <row r="197" spans="1:50" outlineLevel="1" x14ac:dyDescent="0.2">
      <c r="A197" s="36">
        <f>'Långtidsförhyrning Södra SE'!B172</f>
        <v>0</v>
      </c>
      <c r="B197" s="36">
        <f t="shared" si="52"/>
        <v>0</v>
      </c>
      <c r="C197" s="36">
        <f>'Långtidsförhyrning Södra SE'!C172</f>
        <v>0</v>
      </c>
      <c r="D197" s="36">
        <f>'Långtidsförhyrning Södra SE'!D172</f>
        <v>0</v>
      </c>
      <c r="E197" s="36">
        <f>'Långtidsförhyrning Södra SE'!E172</f>
        <v>0</v>
      </c>
      <c r="F197" s="36">
        <f>'Långtidsförhyrning Södra SE'!F172</f>
        <v>0</v>
      </c>
      <c r="G197" s="36">
        <f>'Långtidsförhyrning Södra SE'!G172</f>
        <v>0</v>
      </c>
      <c r="H197" s="36">
        <f>'Långtidsförhyrning Södra SE'!H172</f>
        <v>0</v>
      </c>
      <c r="I197" s="36">
        <f>'Långtidsförhyrning Södra SE'!I172</f>
        <v>0</v>
      </c>
      <c r="J197" s="36">
        <f>'Långtidsförhyrning Södra SE'!J172</f>
        <v>0</v>
      </c>
      <c r="K197" s="36">
        <f>'Långtidsförhyrning Södra SE'!K172</f>
        <v>0</v>
      </c>
      <c r="L197" s="36">
        <f>'Långtidsförhyrning Södra SE'!L172</f>
        <v>0</v>
      </c>
      <c r="M197" s="36">
        <f>'Långtidsförhyrning Södra SE'!M172</f>
        <v>0</v>
      </c>
      <c r="N197" s="36">
        <f>'Långtidsförhyrning Södra SE'!N172</f>
        <v>0</v>
      </c>
      <c r="P197" s="38">
        <f t="shared" si="53"/>
        <v>0</v>
      </c>
      <c r="Q197" s="29">
        <f t="shared" si="54"/>
        <v>0</v>
      </c>
      <c r="R197" s="42">
        <f t="shared" si="55"/>
        <v>0</v>
      </c>
      <c r="S197" s="45">
        <f t="shared" si="51"/>
        <v>0</v>
      </c>
      <c r="U197" s="36">
        <f t="shared" si="62"/>
        <v>0</v>
      </c>
      <c r="V197" s="26">
        <f t="shared" si="62"/>
        <v>0</v>
      </c>
      <c r="W197" s="26">
        <f t="shared" si="62"/>
        <v>0</v>
      </c>
      <c r="X197" s="26">
        <f t="shared" si="62"/>
        <v>0</v>
      </c>
      <c r="Y197" s="26">
        <f t="shared" si="62"/>
        <v>0</v>
      </c>
      <c r="Z197" s="26">
        <f t="shared" si="62"/>
        <v>0</v>
      </c>
      <c r="AA197" s="26">
        <f t="shared" si="59"/>
        <v>0</v>
      </c>
      <c r="AB197" s="26">
        <f t="shared" si="59"/>
        <v>0</v>
      </c>
      <c r="AC197" s="26">
        <f t="shared" si="59"/>
        <v>0</v>
      </c>
      <c r="AD197" s="37">
        <f t="shared" si="56"/>
        <v>0</v>
      </c>
      <c r="AE197" s="36">
        <f t="shared" si="63"/>
        <v>0</v>
      </c>
      <c r="AF197" s="26">
        <f t="shared" si="63"/>
        <v>0</v>
      </c>
      <c r="AG197" s="26">
        <f t="shared" si="63"/>
        <v>0</v>
      </c>
      <c r="AH197" s="26">
        <f t="shared" si="63"/>
        <v>0</v>
      </c>
      <c r="AI197" s="26">
        <f t="shared" si="63"/>
        <v>0</v>
      </c>
      <c r="AJ197" s="26">
        <f t="shared" si="63"/>
        <v>0</v>
      </c>
      <c r="AK197" s="26">
        <f t="shared" si="60"/>
        <v>0</v>
      </c>
      <c r="AL197" s="26">
        <f t="shared" si="60"/>
        <v>0</v>
      </c>
      <c r="AM197" s="26">
        <f t="shared" si="60"/>
        <v>0</v>
      </c>
      <c r="AN197" s="37">
        <f t="shared" si="57"/>
        <v>0</v>
      </c>
      <c r="AO197" s="36">
        <f t="shared" si="64"/>
        <v>0</v>
      </c>
      <c r="AP197" s="26">
        <f t="shared" si="64"/>
        <v>0</v>
      </c>
      <c r="AQ197" s="26">
        <f t="shared" si="64"/>
        <v>0</v>
      </c>
      <c r="AR197" s="26">
        <f t="shared" si="64"/>
        <v>0</v>
      </c>
      <c r="AS197" s="26">
        <f t="shared" si="64"/>
        <v>0</v>
      </c>
      <c r="AT197" s="26">
        <f t="shared" si="64"/>
        <v>0</v>
      </c>
      <c r="AU197" s="26">
        <f t="shared" si="61"/>
        <v>0</v>
      </c>
      <c r="AV197" s="26">
        <f t="shared" si="61"/>
        <v>0</v>
      </c>
      <c r="AW197" s="26">
        <f t="shared" si="61"/>
        <v>0</v>
      </c>
      <c r="AX197" s="37">
        <f t="shared" si="58"/>
        <v>0</v>
      </c>
    </row>
    <row r="198" spans="1:50" outlineLevel="1" x14ac:dyDescent="0.2">
      <c r="A198" s="36">
        <f>'Långtidsförhyrning Södra SE'!B173</f>
        <v>0</v>
      </c>
      <c r="B198" s="36">
        <f t="shared" si="52"/>
        <v>0</v>
      </c>
      <c r="C198" s="36">
        <f>'Långtidsförhyrning Södra SE'!C173</f>
        <v>0</v>
      </c>
      <c r="D198" s="36">
        <f>'Långtidsförhyrning Södra SE'!D173</f>
        <v>0</v>
      </c>
      <c r="E198" s="36">
        <f>'Långtidsförhyrning Södra SE'!E173</f>
        <v>0</v>
      </c>
      <c r="F198" s="36">
        <f>'Långtidsförhyrning Södra SE'!F173</f>
        <v>0</v>
      </c>
      <c r="G198" s="36">
        <f>'Långtidsförhyrning Södra SE'!G173</f>
        <v>0</v>
      </c>
      <c r="H198" s="36">
        <f>'Långtidsförhyrning Södra SE'!H173</f>
        <v>0</v>
      </c>
      <c r="I198" s="36">
        <f>'Långtidsförhyrning Södra SE'!I173</f>
        <v>0</v>
      </c>
      <c r="J198" s="36">
        <f>'Långtidsförhyrning Södra SE'!J173</f>
        <v>0</v>
      </c>
      <c r="K198" s="36">
        <f>'Långtidsförhyrning Södra SE'!K173</f>
        <v>0</v>
      </c>
      <c r="L198" s="36">
        <f>'Långtidsförhyrning Södra SE'!L173</f>
        <v>0</v>
      </c>
      <c r="M198" s="36">
        <f>'Långtidsförhyrning Södra SE'!M173</f>
        <v>0</v>
      </c>
      <c r="N198" s="36">
        <f>'Långtidsförhyrning Södra SE'!N173</f>
        <v>0</v>
      </c>
      <c r="P198" s="38">
        <f t="shared" si="53"/>
        <v>0</v>
      </c>
      <c r="Q198" s="29">
        <f t="shared" si="54"/>
        <v>0</v>
      </c>
      <c r="R198" s="42">
        <f t="shared" si="55"/>
        <v>0</v>
      </c>
      <c r="S198" s="45">
        <f t="shared" si="51"/>
        <v>0</v>
      </c>
      <c r="U198" s="36">
        <f t="shared" si="62"/>
        <v>0</v>
      </c>
      <c r="V198" s="26">
        <f t="shared" si="62"/>
        <v>0</v>
      </c>
      <c r="W198" s="26">
        <f t="shared" si="62"/>
        <v>0</v>
      </c>
      <c r="X198" s="26">
        <f t="shared" si="62"/>
        <v>0</v>
      </c>
      <c r="Y198" s="26">
        <f t="shared" si="62"/>
        <v>0</v>
      </c>
      <c r="Z198" s="26">
        <f t="shared" si="62"/>
        <v>0</v>
      </c>
      <c r="AA198" s="26">
        <f t="shared" si="59"/>
        <v>0</v>
      </c>
      <c r="AB198" s="26">
        <f t="shared" si="59"/>
        <v>0</v>
      </c>
      <c r="AC198" s="26">
        <f t="shared" si="59"/>
        <v>0</v>
      </c>
      <c r="AD198" s="37">
        <f t="shared" si="56"/>
        <v>0</v>
      </c>
      <c r="AE198" s="36">
        <f t="shared" si="63"/>
        <v>0</v>
      </c>
      <c r="AF198" s="26">
        <f t="shared" si="63"/>
        <v>0</v>
      </c>
      <c r="AG198" s="26">
        <f t="shared" si="63"/>
        <v>0</v>
      </c>
      <c r="AH198" s="26">
        <f t="shared" si="63"/>
        <v>0</v>
      </c>
      <c r="AI198" s="26">
        <f t="shared" si="63"/>
        <v>0</v>
      </c>
      <c r="AJ198" s="26">
        <f t="shared" si="63"/>
        <v>0</v>
      </c>
      <c r="AK198" s="26">
        <f t="shared" si="60"/>
        <v>0</v>
      </c>
      <c r="AL198" s="26">
        <f t="shared" si="60"/>
        <v>0</v>
      </c>
      <c r="AM198" s="26">
        <f t="shared" si="60"/>
        <v>0</v>
      </c>
      <c r="AN198" s="37">
        <f t="shared" si="57"/>
        <v>0</v>
      </c>
      <c r="AO198" s="36">
        <f t="shared" si="64"/>
        <v>0</v>
      </c>
      <c r="AP198" s="26">
        <f t="shared" si="64"/>
        <v>0</v>
      </c>
      <c r="AQ198" s="26">
        <f t="shared" si="64"/>
        <v>0</v>
      </c>
      <c r="AR198" s="26">
        <f t="shared" si="64"/>
        <v>0</v>
      </c>
      <c r="AS198" s="26">
        <f t="shared" si="64"/>
        <v>0</v>
      </c>
      <c r="AT198" s="26">
        <f t="shared" si="64"/>
        <v>0</v>
      </c>
      <c r="AU198" s="26">
        <f t="shared" si="61"/>
        <v>0</v>
      </c>
      <c r="AV198" s="26">
        <f t="shared" si="61"/>
        <v>0</v>
      </c>
      <c r="AW198" s="26">
        <f t="shared" si="61"/>
        <v>0</v>
      </c>
      <c r="AX198" s="37">
        <f t="shared" si="58"/>
        <v>0</v>
      </c>
    </row>
    <row r="199" spans="1:50" outlineLevel="1" x14ac:dyDescent="0.2">
      <c r="A199" s="36">
        <f>'Långtidsförhyrning Södra SE'!B174</f>
        <v>0</v>
      </c>
      <c r="B199" s="36">
        <f t="shared" si="52"/>
        <v>0</v>
      </c>
      <c r="C199" s="36">
        <f>'Långtidsförhyrning Södra SE'!C174</f>
        <v>0</v>
      </c>
      <c r="D199" s="36">
        <f>'Långtidsförhyrning Södra SE'!D174</f>
        <v>0</v>
      </c>
      <c r="E199" s="36">
        <f>'Långtidsförhyrning Södra SE'!E174</f>
        <v>0</v>
      </c>
      <c r="F199" s="36">
        <f>'Långtidsförhyrning Södra SE'!F174</f>
        <v>0</v>
      </c>
      <c r="G199" s="36">
        <f>'Långtidsförhyrning Södra SE'!G174</f>
        <v>0</v>
      </c>
      <c r="H199" s="36">
        <f>'Långtidsförhyrning Södra SE'!H174</f>
        <v>0</v>
      </c>
      <c r="I199" s="36">
        <f>'Långtidsförhyrning Södra SE'!I174</f>
        <v>0</v>
      </c>
      <c r="J199" s="36">
        <f>'Långtidsförhyrning Södra SE'!J174</f>
        <v>0</v>
      </c>
      <c r="K199" s="36">
        <f>'Långtidsförhyrning Södra SE'!K174</f>
        <v>0</v>
      </c>
      <c r="L199" s="36">
        <f>'Långtidsförhyrning Södra SE'!L174</f>
        <v>0</v>
      </c>
      <c r="M199" s="36">
        <f>'Långtidsförhyrning Södra SE'!M174</f>
        <v>0</v>
      </c>
      <c r="N199" s="36">
        <f>'Långtidsförhyrning Södra SE'!N174</f>
        <v>0</v>
      </c>
      <c r="P199" s="38">
        <f t="shared" si="53"/>
        <v>0</v>
      </c>
      <c r="Q199" s="29">
        <f t="shared" si="54"/>
        <v>0</v>
      </c>
      <c r="R199" s="42">
        <f t="shared" si="55"/>
        <v>0</v>
      </c>
      <c r="S199" s="45">
        <f t="shared" si="51"/>
        <v>0</v>
      </c>
      <c r="U199" s="36">
        <f t="shared" si="62"/>
        <v>0</v>
      </c>
      <c r="V199" s="26">
        <f t="shared" si="62"/>
        <v>0</v>
      </c>
      <c r="W199" s="26">
        <f t="shared" si="62"/>
        <v>0</v>
      </c>
      <c r="X199" s="26">
        <f t="shared" si="62"/>
        <v>0</v>
      </c>
      <c r="Y199" s="26">
        <f t="shared" si="62"/>
        <v>0</v>
      </c>
      <c r="Z199" s="26">
        <f t="shared" si="62"/>
        <v>0</v>
      </c>
      <c r="AA199" s="26">
        <f t="shared" si="59"/>
        <v>0</v>
      </c>
      <c r="AB199" s="26">
        <f t="shared" si="59"/>
        <v>0</v>
      </c>
      <c r="AC199" s="26">
        <f t="shared" si="59"/>
        <v>0</v>
      </c>
      <c r="AD199" s="37">
        <f t="shared" si="56"/>
        <v>0</v>
      </c>
      <c r="AE199" s="36">
        <f t="shared" si="63"/>
        <v>0</v>
      </c>
      <c r="AF199" s="26">
        <f t="shared" si="63"/>
        <v>0</v>
      </c>
      <c r="AG199" s="26">
        <f t="shared" si="63"/>
        <v>0</v>
      </c>
      <c r="AH199" s="26">
        <f t="shared" si="63"/>
        <v>0</v>
      </c>
      <c r="AI199" s="26">
        <f t="shared" si="63"/>
        <v>0</v>
      </c>
      <c r="AJ199" s="26">
        <f t="shared" si="63"/>
        <v>0</v>
      </c>
      <c r="AK199" s="26">
        <f t="shared" si="60"/>
        <v>0</v>
      </c>
      <c r="AL199" s="26">
        <f t="shared" si="60"/>
        <v>0</v>
      </c>
      <c r="AM199" s="26">
        <f t="shared" si="60"/>
        <v>0</v>
      </c>
      <c r="AN199" s="37">
        <f t="shared" si="57"/>
        <v>0</v>
      </c>
      <c r="AO199" s="36">
        <f t="shared" si="64"/>
        <v>0</v>
      </c>
      <c r="AP199" s="26">
        <f t="shared" si="64"/>
        <v>0</v>
      </c>
      <c r="AQ199" s="26">
        <f t="shared" si="64"/>
        <v>0</v>
      </c>
      <c r="AR199" s="26">
        <f t="shared" si="64"/>
        <v>0</v>
      </c>
      <c r="AS199" s="26">
        <f t="shared" si="64"/>
        <v>0</v>
      </c>
      <c r="AT199" s="26">
        <f t="shared" si="64"/>
        <v>0</v>
      </c>
      <c r="AU199" s="26">
        <f t="shared" si="61"/>
        <v>0</v>
      </c>
      <c r="AV199" s="26">
        <f t="shared" si="61"/>
        <v>0</v>
      </c>
      <c r="AW199" s="26">
        <f t="shared" si="61"/>
        <v>0</v>
      </c>
      <c r="AX199" s="37">
        <f t="shared" si="58"/>
        <v>0</v>
      </c>
    </row>
    <row r="200" spans="1:50" outlineLevel="1" x14ac:dyDescent="0.2">
      <c r="A200" s="36">
        <f>'Långtidsförhyrning Södra SE'!B175</f>
        <v>0</v>
      </c>
      <c r="B200" s="36">
        <f t="shared" si="52"/>
        <v>0</v>
      </c>
      <c r="C200" s="36">
        <f>'Långtidsförhyrning Södra SE'!C175</f>
        <v>0</v>
      </c>
      <c r="D200" s="36">
        <f>'Långtidsförhyrning Södra SE'!D175</f>
        <v>0</v>
      </c>
      <c r="E200" s="36">
        <f>'Långtidsförhyrning Södra SE'!E175</f>
        <v>0</v>
      </c>
      <c r="F200" s="36">
        <f>'Långtidsförhyrning Södra SE'!F175</f>
        <v>0</v>
      </c>
      <c r="G200" s="36">
        <f>'Långtidsförhyrning Södra SE'!G175</f>
        <v>0</v>
      </c>
      <c r="H200" s="36">
        <f>'Långtidsförhyrning Södra SE'!H175</f>
        <v>0</v>
      </c>
      <c r="I200" s="36">
        <f>'Långtidsförhyrning Södra SE'!I175</f>
        <v>0</v>
      </c>
      <c r="J200" s="36">
        <f>'Långtidsförhyrning Södra SE'!J175</f>
        <v>0</v>
      </c>
      <c r="K200" s="36">
        <f>'Långtidsförhyrning Södra SE'!K175</f>
        <v>0</v>
      </c>
      <c r="L200" s="36">
        <f>'Långtidsförhyrning Södra SE'!L175</f>
        <v>0</v>
      </c>
      <c r="M200" s="36">
        <f>'Långtidsförhyrning Södra SE'!M175</f>
        <v>0</v>
      </c>
      <c r="N200" s="36">
        <f>'Långtidsförhyrning Södra SE'!N175</f>
        <v>0</v>
      </c>
      <c r="P200" s="38">
        <f t="shared" si="53"/>
        <v>0</v>
      </c>
      <c r="Q200" s="29">
        <f t="shared" si="54"/>
        <v>0</v>
      </c>
      <c r="R200" s="42">
        <f t="shared" si="55"/>
        <v>0</v>
      </c>
      <c r="S200" s="45">
        <f t="shared" si="51"/>
        <v>0</v>
      </c>
      <c r="U200" s="36">
        <f t="shared" si="62"/>
        <v>0</v>
      </c>
      <c r="V200" s="26">
        <f t="shared" si="62"/>
        <v>0</v>
      </c>
      <c r="W200" s="26">
        <f t="shared" si="62"/>
        <v>0</v>
      </c>
      <c r="X200" s="26">
        <f t="shared" si="62"/>
        <v>0</v>
      </c>
      <c r="Y200" s="26">
        <f t="shared" si="62"/>
        <v>0</v>
      </c>
      <c r="Z200" s="26">
        <f t="shared" si="62"/>
        <v>0</v>
      </c>
      <c r="AA200" s="26">
        <f t="shared" si="59"/>
        <v>0</v>
      </c>
      <c r="AB200" s="26">
        <f t="shared" si="59"/>
        <v>0</v>
      </c>
      <c r="AC200" s="26">
        <f t="shared" si="59"/>
        <v>0</v>
      </c>
      <c r="AD200" s="37">
        <f t="shared" si="56"/>
        <v>0</v>
      </c>
      <c r="AE200" s="36">
        <f t="shared" si="63"/>
        <v>0</v>
      </c>
      <c r="AF200" s="26">
        <f t="shared" si="63"/>
        <v>0</v>
      </c>
      <c r="AG200" s="26">
        <f t="shared" si="63"/>
        <v>0</v>
      </c>
      <c r="AH200" s="26">
        <f t="shared" si="63"/>
        <v>0</v>
      </c>
      <c r="AI200" s="26">
        <f t="shared" si="63"/>
        <v>0</v>
      </c>
      <c r="AJ200" s="26">
        <f t="shared" si="63"/>
        <v>0</v>
      </c>
      <c r="AK200" s="26">
        <f t="shared" si="60"/>
        <v>0</v>
      </c>
      <c r="AL200" s="26">
        <f t="shared" si="60"/>
        <v>0</v>
      </c>
      <c r="AM200" s="26">
        <f t="shared" si="60"/>
        <v>0</v>
      </c>
      <c r="AN200" s="37">
        <f t="shared" si="57"/>
        <v>0</v>
      </c>
      <c r="AO200" s="36">
        <f t="shared" si="64"/>
        <v>0</v>
      </c>
      <c r="AP200" s="26">
        <f t="shared" si="64"/>
        <v>0</v>
      </c>
      <c r="AQ200" s="26">
        <f t="shared" si="64"/>
        <v>0</v>
      </c>
      <c r="AR200" s="26">
        <f t="shared" si="64"/>
        <v>0</v>
      </c>
      <c r="AS200" s="26">
        <f t="shared" si="64"/>
        <v>0</v>
      </c>
      <c r="AT200" s="26">
        <f t="shared" si="64"/>
        <v>0</v>
      </c>
      <c r="AU200" s="26">
        <f t="shared" si="61"/>
        <v>0</v>
      </c>
      <c r="AV200" s="26">
        <f t="shared" si="61"/>
        <v>0</v>
      </c>
      <c r="AW200" s="26">
        <f t="shared" si="61"/>
        <v>0</v>
      </c>
      <c r="AX200" s="37">
        <f t="shared" si="58"/>
        <v>0</v>
      </c>
    </row>
    <row r="201" spans="1:50" outlineLevel="1" x14ac:dyDescent="0.2">
      <c r="A201" s="36">
        <f>'Långtidsförhyrning Södra SE'!B176</f>
        <v>0</v>
      </c>
      <c r="B201" s="36">
        <f t="shared" si="52"/>
        <v>0</v>
      </c>
      <c r="C201" s="36">
        <f>'Långtidsförhyrning Södra SE'!C176</f>
        <v>0</v>
      </c>
      <c r="D201" s="36">
        <f>'Långtidsförhyrning Södra SE'!D176</f>
        <v>0</v>
      </c>
      <c r="E201" s="36">
        <f>'Långtidsförhyrning Södra SE'!E176</f>
        <v>0</v>
      </c>
      <c r="F201" s="36">
        <f>'Långtidsförhyrning Södra SE'!F176</f>
        <v>0</v>
      </c>
      <c r="G201" s="36">
        <f>'Långtidsförhyrning Södra SE'!G176</f>
        <v>0</v>
      </c>
      <c r="H201" s="36">
        <f>'Långtidsförhyrning Södra SE'!H176</f>
        <v>0</v>
      </c>
      <c r="I201" s="36">
        <f>'Långtidsförhyrning Södra SE'!I176</f>
        <v>0</v>
      </c>
      <c r="J201" s="36">
        <f>'Långtidsförhyrning Södra SE'!J176</f>
        <v>0</v>
      </c>
      <c r="K201" s="36">
        <f>'Långtidsförhyrning Södra SE'!K176</f>
        <v>0</v>
      </c>
      <c r="L201" s="36">
        <f>'Långtidsförhyrning Södra SE'!L176</f>
        <v>0</v>
      </c>
      <c r="M201" s="36">
        <f>'Långtidsförhyrning Södra SE'!M176</f>
        <v>0</v>
      </c>
      <c r="N201" s="36">
        <f>'Långtidsförhyrning Södra SE'!N176</f>
        <v>0</v>
      </c>
      <c r="P201" s="38">
        <f t="shared" si="53"/>
        <v>0</v>
      </c>
      <c r="Q201" s="29">
        <f t="shared" si="54"/>
        <v>0</v>
      </c>
      <c r="R201" s="42">
        <f t="shared" si="55"/>
        <v>0</v>
      </c>
      <c r="S201" s="45">
        <f t="shared" si="51"/>
        <v>0</v>
      </c>
      <c r="U201" s="36">
        <f t="shared" si="62"/>
        <v>0</v>
      </c>
      <c r="V201" s="26">
        <f t="shared" si="62"/>
        <v>0</v>
      </c>
      <c r="W201" s="26">
        <f t="shared" si="62"/>
        <v>0</v>
      </c>
      <c r="X201" s="26">
        <f t="shared" si="62"/>
        <v>0</v>
      </c>
      <c r="Y201" s="26">
        <f t="shared" si="62"/>
        <v>0</v>
      </c>
      <c r="Z201" s="26">
        <f t="shared" si="62"/>
        <v>0</v>
      </c>
      <c r="AA201" s="26">
        <f t="shared" si="59"/>
        <v>0</v>
      </c>
      <c r="AB201" s="26">
        <f t="shared" si="59"/>
        <v>0</v>
      </c>
      <c r="AC201" s="26">
        <f t="shared" si="59"/>
        <v>0</v>
      </c>
      <c r="AD201" s="37">
        <f t="shared" si="56"/>
        <v>0</v>
      </c>
      <c r="AE201" s="36">
        <f t="shared" si="63"/>
        <v>0</v>
      </c>
      <c r="AF201" s="26">
        <f t="shared" si="63"/>
        <v>0</v>
      </c>
      <c r="AG201" s="26">
        <f t="shared" si="63"/>
        <v>0</v>
      </c>
      <c r="AH201" s="26">
        <f t="shared" si="63"/>
        <v>0</v>
      </c>
      <c r="AI201" s="26">
        <f t="shared" si="63"/>
        <v>0</v>
      </c>
      <c r="AJ201" s="26">
        <f t="shared" si="63"/>
        <v>0</v>
      </c>
      <c r="AK201" s="26">
        <f t="shared" si="60"/>
        <v>0</v>
      </c>
      <c r="AL201" s="26">
        <f t="shared" si="60"/>
        <v>0</v>
      </c>
      <c r="AM201" s="26">
        <f t="shared" si="60"/>
        <v>0</v>
      </c>
      <c r="AN201" s="37">
        <f t="shared" si="57"/>
        <v>0</v>
      </c>
      <c r="AO201" s="36">
        <f t="shared" si="64"/>
        <v>0</v>
      </c>
      <c r="AP201" s="26">
        <f t="shared" si="64"/>
        <v>0</v>
      </c>
      <c r="AQ201" s="26">
        <f t="shared" si="64"/>
        <v>0</v>
      </c>
      <c r="AR201" s="26">
        <f t="shared" si="64"/>
        <v>0</v>
      </c>
      <c r="AS201" s="26">
        <f t="shared" si="64"/>
        <v>0</v>
      </c>
      <c r="AT201" s="26">
        <f t="shared" si="64"/>
        <v>0</v>
      </c>
      <c r="AU201" s="26">
        <f t="shared" si="61"/>
        <v>0</v>
      </c>
      <c r="AV201" s="26">
        <f t="shared" si="61"/>
        <v>0</v>
      </c>
      <c r="AW201" s="26">
        <f t="shared" si="61"/>
        <v>0</v>
      </c>
      <c r="AX201" s="37">
        <f t="shared" si="58"/>
        <v>0</v>
      </c>
    </row>
    <row r="202" spans="1:50" outlineLevel="1" x14ac:dyDescent="0.2">
      <c r="A202" s="36">
        <f>'Långtidsförhyrning Södra SE'!B177</f>
        <v>0</v>
      </c>
      <c r="B202" s="36">
        <f t="shared" si="52"/>
        <v>0</v>
      </c>
      <c r="C202" s="36">
        <f>'Långtidsförhyrning Södra SE'!C177</f>
        <v>0</v>
      </c>
      <c r="D202" s="36">
        <f>'Långtidsförhyrning Södra SE'!D177</f>
        <v>0</v>
      </c>
      <c r="E202" s="36">
        <f>'Långtidsförhyrning Södra SE'!E177</f>
        <v>0</v>
      </c>
      <c r="F202" s="36">
        <f>'Långtidsförhyrning Södra SE'!F177</f>
        <v>0</v>
      </c>
      <c r="G202" s="36">
        <f>'Långtidsförhyrning Södra SE'!G177</f>
        <v>0</v>
      </c>
      <c r="H202" s="36">
        <f>'Långtidsförhyrning Södra SE'!H177</f>
        <v>0</v>
      </c>
      <c r="I202" s="36">
        <f>'Långtidsförhyrning Södra SE'!I177</f>
        <v>0</v>
      </c>
      <c r="J202" s="36">
        <f>'Långtidsförhyrning Södra SE'!J177</f>
        <v>0</v>
      </c>
      <c r="K202" s="36">
        <f>'Långtidsförhyrning Södra SE'!K177</f>
        <v>0</v>
      </c>
      <c r="L202" s="36">
        <f>'Långtidsförhyrning Södra SE'!L177</f>
        <v>0</v>
      </c>
      <c r="M202" s="36">
        <f>'Långtidsförhyrning Södra SE'!M177</f>
        <v>0</v>
      </c>
      <c r="N202" s="36">
        <f>'Långtidsförhyrning Södra SE'!N177</f>
        <v>0</v>
      </c>
      <c r="P202" s="38">
        <f t="shared" si="53"/>
        <v>0</v>
      </c>
      <c r="Q202" s="29">
        <f t="shared" si="54"/>
        <v>0</v>
      </c>
      <c r="R202" s="42">
        <f t="shared" si="55"/>
        <v>0</v>
      </c>
      <c r="S202" s="45">
        <f t="shared" si="51"/>
        <v>0</v>
      </c>
      <c r="U202" s="36">
        <f t="shared" si="62"/>
        <v>0</v>
      </c>
      <c r="V202" s="26">
        <f t="shared" si="62"/>
        <v>0</v>
      </c>
      <c r="W202" s="26">
        <f t="shared" si="62"/>
        <v>0</v>
      </c>
      <c r="X202" s="26">
        <f t="shared" si="62"/>
        <v>0</v>
      </c>
      <c r="Y202" s="26">
        <f t="shared" si="62"/>
        <v>0</v>
      </c>
      <c r="Z202" s="26">
        <f t="shared" si="62"/>
        <v>0</v>
      </c>
      <c r="AA202" s="26">
        <f t="shared" si="59"/>
        <v>0</v>
      </c>
      <c r="AB202" s="26">
        <f t="shared" si="59"/>
        <v>0</v>
      </c>
      <c r="AC202" s="26">
        <f t="shared" si="59"/>
        <v>0</v>
      </c>
      <c r="AD202" s="37">
        <f t="shared" si="56"/>
        <v>0</v>
      </c>
      <c r="AE202" s="36">
        <f t="shared" si="63"/>
        <v>0</v>
      </c>
      <c r="AF202" s="26">
        <f t="shared" si="63"/>
        <v>0</v>
      </c>
      <c r="AG202" s="26">
        <f t="shared" si="63"/>
        <v>0</v>
      </c>
      <c r="AH202" s="26">
        <f t="shared" si="63"/>
        <v>0</v>
      </c>
      <c r="AI202" s="26">
        <f t="shared" si="63"/>
        <v>0</v>
      </c>
      <c r="AJ202" s="26">
        <f t="shared" si="63"/>
        <v>0</v>
      </c>
      <c r="AK202" s="26">
        <f t="shared" si="60"/>
        <v>0</v>
      </c>
      <c r="AL202" s="26">
        <f t="shared" si="60"/>
        <v>0</v>
      </c>
      <c r="AM202" s="26">
        <f t="shared" si="60"/>
        <v>0</v>
      </c>
      <c r="AN202" s="37">
        <f t="shared" si="57"/>
        <v>0</v>
      </c>
      <c r="AO202" s="36">
        <f t="shared" si="64"/>
        <v>0</v>
      </c>
      <c r="AP202" s="26">
        <f t="shared" si="64"/>
        <v>0</v>
      </c>
      <c r="AQ202" s="26">
        <f t="shared" si="64"/>
        <v>0</v>
      </c>
      <c r="AR202" s="26">
        <f t="shared" si="64"/>
        <v>0</v>
      </c>
      <c r="AS202" s="26">
        <f t="shared" si="64"/>
        <v>0</v>
      </c>
      <c r="AT202" s="26">
        <f t="shared" si="64"/>
        <v>0</v>
      </c>
      <c r="AU202" s="26">
        <f t="shared" si="61"/>
        <v>0</v>
      </c>
      <c r="AV202" s="26">
        <f t="shared" si="61"/>
        <v>0</v>
      </c>
      <c r="AW202" s="26">
        <f t="shared" si="61"/>
        <v>0</v>
      </c>
      <c r="AX202" s="37">
        <f t="shared" si="58"/>
        <v>0</v>
      </c>
    </row>
    <row r="203" spans="1:50" outlineLevel="1" x14ac:dyDescent="0.2">
      <c r="A203" s="36">
        <f>'Långtidsförhyrning Södra SE'!B178</f>
        <v>0</v>
      </c>
      <c r="B203" s="36">
        <f t="shared" si="52"/>
        <v>0</v>
      </c>
      <c r="C203" s="36">
        <f>'Långtidsförhyrning Södra SE'!C178</f>
        <v>0</v>
      </c>
      <c r="D203" s="36">
        <f>'Långtidsförhyrning Södra SE'!D178</f>
        <v>0</v>
      </c>
      <c r="E203" s="36">
        <f>'Långtidsförhyrning Södra SE'!E178</f>
        <v>0</v>
      </c>
      <c r="F203" s="36">
        <f>'Långtidsförhyrning Södra SE'!F178</f>
        <v>0</v>
      </c>
      <c r="G203" s="36">
        <f>'Långtidsförhyrning Södra SE'!G178</f>
        <v>0</v>
      </c>
      <c r="H203" s="36">
        <f>'Långtidsförhyrning Södra SE'!H178</f>
        <v>0</v>
      </c>
      <c r="I203" s="36">
        <f>'Långtidsförhyrning Södra SE'!I178</f>
        <v>0</v>
      </c>
      <c r="J203" s="36">
        <f>'Långtidsförhyrning Södra SE'!J178</f>
        <v>0</v>
      </c>
      <c r="K203" s="36">
        <f>'Långtidsförhyrning Södra SE'!K178</f>
        <v>0</v>
      </c>
      <c r="L203" s="36">
        <f>'Långtidsförhyrning Södra SE'!L178</f>
        <v>0</v>
      </c>
      <c r="M203" s="36">
        <f>'Långtidsförhyrning Södra SE'!M178</f>
        <v>0</v>
      </c>
      <c r="N203" s="36">
        <f>'Långtidsförhyrning Södra SE'!N178</f>
        <v>0</v>
      </c>
      <c r="P203" s="38">
        <f t="shared" si="53"/>
        <v>0</v>
      </c>
      <c r="Q203" s="29">
        <f t="shared" si="54"/>
        <v>0</v>
      </c>
      <c r="R203" s="42">
        <f t="shared" si="55"/>
        <v>0</v>
      </c>
      <c r="S203" s="45">
        <f t="shared" si="51"/>
        <v>0</v>
      </c>
      <c r="U203" s="36">
        <f t="shared" si="62"/>
        <v>0</v>
      </c>
      <c r="V203" s="26">
        <f t="shared" si="62"/>
        <v>0</v>
      </c>
      <c r="W203" s="26">
        <f t="shared" si="62"/>
        <v>0</v>
      </c>
      <c r="X203" s="26">
        <f t="shared" si="62"/>
        <v>0</v>
      </c>
      <c r="Y203" s="26">
        <f t="shared" si="62"/>
        <v>0</v>
      </c>
      <c r="Z203" s="26">
        <f t="shared" si="62"/>
        <v>0</v>
      </c>
      <c r="AA203" s="26">
        <f t="shared" si="59"/>
        <v>0</v>
      </c>
      <c r="AB203" s="26">
        <f t="shared" si="59"/>
        <v>0</v>
      </c>
      <c r="AC203" s="26">
        <f t="shared" si="59"/>
        <v>0</v>
      </c>
      <c r="AD203" s="37">
        <f t="shared" si="56"/>
        <v>0</v>
      </c>
      <c r="AE203" s="36">
        <f t="shared" si="63"/>
        <v>0</v>
      </c>
      <c r="AF203" s="26">
        <f t="shared" si="63"/>
        <v>0</v>
      </c>
      <c r="AG203" s="26">
        <f t="shared" si="63"/>
        <v>0</v>
      </c>
      <c r="AH203" s="26">
        <f t="shared" si="63"/>
        <v>0</v>
      </c>
      <c r="AI203" s="26">
        <f t="shared" si="63"/>
        <v>0</v>
      </c>
      <c r="AJ203" s="26">
        <f t="shared" si="63"/>
        <v>0</v>
      </c>
      <c r="AK203" s="26">
        <f t="shared" si="60"/>
        <v>0</v>
      </c>
      <c r="AL203" s="26">
        <f t="shared" si="60"/>
        <v>0</v>
      </c>
      <c r="AM203" s="26">
        <f t="shared" si="60"/>
        <v>0</v>
      </c>
      <c r="AN203" s="37">
        <f t="shared" si="57"/>
        <v>0</v>
      </c>
      <c r="AO203" s="36">
        <f t="shared" si="64"/>
        <v>0</v>
      </c>
      <c r="AP203" s="26">
        <f t="shared" si="64"/>
        <v>0</v>
      </c>
      <c r="AQ203" s="26">
        <f t="shared" si="64"/>
        <v>0</v>
      </c>
      <c r="AR203" s="26">
        <f t="shared" si="64"/>
        <v>0</v>
      </c>
      <c r="AS203" s="26">
        <f t="shared" si="64"/>
        <v>0</v>
      </c>
      <c r="AT203" s="26">
        <f t="shared" si="64"/>
        <v>0</v>
      </c>
      <c r="AU203" s="26">
        <f t="shared" si="61"/>
        <v>0</v>
      </c>
      <c r="AV203" s="26">
        <f t="shared" si="61"/>
        <v>0</v>
      </c>
      <c r="AW203" s="26">
        <f t="shared" si="61"/>
        <v>0</v>
      </c>
      <c r="AX203" s="37">
        <f t="shared" si="58"/>
        <v>0</v>
      </c>
    </row>
    <row r="204" spans="1:50" outlineLevel="1" x14ac:dyDescent="0.2">
      <c r="A204" s="36">
        <f>'Långtidsförhyrning Södra SE'!B179</f>
        <v>0</v>
      </c>
      <c r="B204" s="36">
        <f t="shared" si="52"/>
        <v>0</v>
      </c>
      <c r="C204" s="36">
        <f>'Långtidsförhyrning Södra SE'!C179</f>
        <v>0</v>
      </c>
      <c r="D204" s="36">
        <f>'Långtidsförhyrning Södra SE'!D179</f>
        <v>0</v>
      </c>
      <c r="E204" s="36">
        <f>'Långtidsförhyrning Södra SE'!E179</f>
        <v>0</v>
      </c>
      <c r="F204" s="36">
        <f>'Långtidsförhyrning Södra SE'!F179</f>
        <v>0</v>
      </c>
      <c r="G204" s="36">
        <f>'Långtidsförhyrning Södra SE'!G179</f>
        <v>0</v>
      </c>
      <c r="H204" s="36">
        <f>'Långtidsförhyrning Södra SE'!H179</f>
        <v>0</v>
      </c>
      <c r="I204" s="36">
        <f>'Långtidsförhyrning Södra SE'!I179</f>
        <v>0</v>
      </c>
      <c r="J204" s="36">
        <f>'Långtidsförhyrning Södra SE'!J179</f>
        <v>0</v>
      </c>
      <c r="K204" s="36">
        <f>'Långtidsförhyrning Södra SE'!K179</f>
        <v>0</v>
      </c>
      <c r="L204" s="36">
        <f>'Långtidsförhyrning Södra SE'!L179</f>
        <v>0</v>
      </c>
      <c r="M204" s="36">
        <f>'Långtidsförhyrning Södra SE'!M179</f>
        <v>0</v>
      </c>
      <c r="N204" s="36">
        <f>'Långtidsförhyrning Södra SE'!N179</f>
        <v>0</v>
      </c>
      <c r="P204" s="38">
        <f t="shared" si="53"/>
        <v>0</v>
      </c>
      <c r="Q204" s="29">
        <f t="shared" si="54"/>
        <v>0</v>
      </c>
      <c r="R204" s="42">
        <f t="shared" si="55"/>
        <v>0</v>
      </c>
      <c r="S204" s="45">
        <f t="shared" si="51"/>
        <v>0</v>
      </c>
      <c r="U204" s="36">
        <f t="shared" si="62"/>
        <v>0</v>
      </c>
      <c r="V204" s="26">
        <f t="shared" si="62"/>
        <v>0</v>
      </c>
      <c r="W204" s="26">
        <f t="shared" si="62"/>
        <v>0</v>
      </c>
      <c r="X204" s="26">
        <f t="shared" si="62"/>
        <v>0</v>
      </c>
      <c r="Y204" s="26">
        <f t="shared" si="62"/>
        <v>0</v>
      </c>
      <c r="Z204" s="26">
        <f t="shared" si="62"/>
        <v>0</v>
      </c>
      <c r="AA204" s="26">
        <f t="shared" si="59"/>
        <v>0</v>
      </c>
      <c r="AB204" s="26">
        <f t="shared" si="59"/>
        <v>0</v>
      </c>
      <c r="AC204" s="26">
        <f t="shared" si="59"/>
        <v>0</v>
      </c>
      <c r="AD204" s="37">
        <f t="shared" si="56"/>
        <v>0</v>
      </c>
      <c r="AE204" s="36">
        <f t="shared" si="63"/>
        <v>0</v>
      </c>
      <c r="AF204" s="26">
        <f t="shared" si="63"/>
        <v>0</v>
      </c>
      <c r="AG204" s="26">
        <f t="shared" si="63"/>
        <v>0</v>
      </c>
      <c r="AH204" s="26">
        <f t="shared" si="63"/>
        <v>0</v>
      </c>
      <c r="AI204" s="26">
        <f t="shared" si="63"/>
        <v>0</v>
      </c>
      <c r="AJ204" s="26">
        <f t="shared" si="63"/>
        <v>0</v>
      </c>
      <c r="AK204" s="26">
        <f t="shared" si="60"/>
        <v>0</v>
      </c>
      <c r="AL204" s="26">
        <f t="shared" si="60"/>
        <v>0</v>
      </c>
      <c r="AM204" s="26">
        <f t="shared" si="60"/>
        <v>0</v>
      </c>
      <c r="AN204" s="37">
        <f t="shared" si="57"/>
        <v>0</v>
      </c>
      <c r="AO204" s="36">
        <f t="shared" si="64"/>
        <v>0</v>
      </c>
      <c r="AP204" s="26">
        <f t="shared" si="64"/>
        <v>0</v>
      </c>
      <c r="AQ204" s="26">
        <f t="shared" si="64"/>
        <v>0</v>
      </c>
      <c r="AR204" s="26">
        <f t="shared" si="64"/>
        <v>0</v>
      </c>
      <c r="AS204" s="26">
        <f t="shared" si="64"/>
        <v>0</v>
      </c>
      <c r="AT204" s="26">
        <f t="shared" si="64"/>
        <v>0</v>
      </c>
      <c r="AU204" s="26">
        <f t="shared" si="61"/>
        <v>0</v>
      </c>
      <c r="AV204" s="26">
        <f t="shared" si="61"/>
        <v>0</v>
      </c>
      <c r="AW204" s="26">
        <f t="shared" si="61"/>
        <v>0</v>
      </c>
      <c r="AX204" s="37">
        <f t="shared" si="58"/>
        <v>0</v>
      </c>
    </row>
    <row r="205" spans="1:50" outlineLevel="1" x14ac:dyDescent="0.2">
      <c r="A205" s="36">
        <f>'Långtidsförhyrning Södra SE'!B180</f>
        <v>0</v>
      </c>
      <c r="B205" s="36">
        <f t="shared" si="52"/>
        <v>0</v>
      </c>
      <c r="C205" s="36">
        <f>'Långtidsförhyrning Södra SE'!C180</f>
        <v>0</v>
      </c>
      <c r="D205" s="36">
        <f>'Långtidsförhyrning Södra SE'!D180</f>
        <v>0</v>
      </c>
      <c r="E205" s="36">
        <f>'Långtidsförhyrning Södra SE'!E180</f>
        <v>0</v>
      </c>
      <c r="F205" s="36">
        <f>'Långtidsförhyrning Södra SE'!F180</f>
        <v>0</v>
      </c>
      <c r="G205" s="36">
        <f>'Långtidsförhyrning Södra SE'!G180</f>
        <v>0</v>
      </c>
      <c r="H205" s="36">
        <f>'Långtidsförhyrning Södra SE'!H180</f>
        <v>0</v>
      </c>
      <c r="I205" s="36">
        <f>'Långtidsförhyrning Södra SE'!I180</f>
        <v>0</v>
      </c>
      <c r="J205" s="36">
        <f>'Långtidsförhyrning Södra SE'!J180</f>
        <v>0</v>
      </c>
      <c r="K205" s="36">
        <f>'Långtidsförhyrning Södra SE'!K180</f>
        <v>0</v>
      </c>
      <c r="L205" s="36">
        <f>'Långtidsförhyrning Södra SE'!L180</f>
        <v>0</v>
      </c>
      <c r="M205" s="36">
        <f>'Långtidsförhyrning Södra SE'!M180</f>
        <v>0</v>
      </c>
      <c r="N205" s="36">
        <f>'Långtidsförhyrning Södra SE'!N180</f>
        <v>0</v>
      </c>
      <c r="P205" s="38">
        <f t="shared" si="53"/>
        <v>0</v>
      </c>
      <c r="Q205" s="29">
        <f t="shared" si="54"/>
        <v>0</v>
      </c>
      <c r="R205" s="42">
        <f t="shared" si="55"/>
        <v>0</v>
      </c>
      <c r="S205" s="45">
        <f t="shared" si="51"/>
        <v>0</v>
      </c>
      <c r="U205" s="36">
        <f t="shared" si="62"/>
        <v>0</v>
      </c>
      <c r="V205" s="26">
        <f t="shared" si="62"/>
        <v>0</v>
      </c>
      <c r="W205" s="26">
        <f t="shared" si="62"/>
        <v>0</v>
      </c>
      <c r="X205" s="26">
        <f t="shared" si="62"/>
        <v>0</v>
      </c>
      <c r="Y205" s="26">
        <f t="shared" si="62"/>
        <v>0</v>
      </c>
      <c r="Z205" s="26">
        <f t="shared" si="62"/>
        <v>0</v>
      </c>
      <c r="AA205" s="26">
        <f t="shared" si="59"/>
        <v>0</v>
      </c>
      <c r="AB205" s="26">
        <f t="shared" si="59"/>
        <v>0</v>
      </c>
      <c r="AC205" s="26">
        <f t="shared" si="59"/>
        <v>0</v>
      </c>
      <c r="AD205" s="37">
        <f t="shared" si="56"/>
        <v>0</v>
      </c>
      <c r="AE205" s="36">
        <f t="shared" si="63"/>
        <v>0</v>
      </c>
      <c r="AF205" s="26">
        <f t="shared" si="63"/>
        <v>0</v>
      </c>
      <c r="AG205" s="26">
        <f t="shared" si="63"/>
        <v>0</v>
      </c>
      <c r="AH205" s="26">
        <f t="shared" si="63"/>
        <v>0</v>
      </c>
      <c r="AI205" s="26">
        <f t="shared" si="63"/>
        <v>0</v>
      </c>
      <c r="AJ205" s="26">
        <f t="shared" si="63"/>
        <v>0</v>
      </c>
      <c r="AK205" s="26">
        <f t="shared" si="60"/>
        <v>0</v>
      </c>
      <c r="AL205" s="26">
        <f t="shared" si="60"/>
        <v>0</v>
      </c>
      <c r="AM205" s="26">
        <f t="shared" si="60"/>
        <v>0</v>
      </c>
      <c r="AN205" s="37">
        <f t="shared" si="57"/>
        <v>0</v>
      </c>
      <c r="AO205" s="36">
        <f t="shared" si="64"/>
        <v>0</v>
      </c>
      <c r="AP205" s="26">
        <f t="shared" si="64"/>
        <v>0</v>
      </c>
      <c r="AQ205" s="26">
        <f t="shared" si="64"/>
        <v>0</v>
      </c>
      <c r="AR205" s="26">
        <f t="shared" si="64"/>
        <v>0</v>
      </c>
      <c r="AS205" s="26">
        <f t="shared" si="64"/>
        <v>0</v>
      </c>
      <c r="AT205" s="26">
        <f t="shared" si="64"/>
        <v>0</v>
      </c>
      <c r="AU205" s="26">
        <f t="shared" si="61"/>
        <v>0</v>
      </c>
      <c r="AV205" s="26">
        <f t="shared" si="61"/>
        <v>0</v>
      </c>
      <c r="AW205" s="26">
        <f t="shared" si="61"/>
        <v>0</v>
      </c>
      <c r="AX205" s="37">
        <f t="shared" si="58"/>
        <v>0</v>
      </c>
    </row>
    <row r="206" spans="1:50" outlineLevel="1" x14ac:dyDescent="0.2">
      <c r="A206" s="36">
        <f>'Långtidsförhyrning Södra SE'!B181</f>
        <v>0</v>
      </c>
      <c r="B206" s="36">
        <f t="shared" si="52"/>
        <v>0</v>
      </c>
      <c r="C206" s="36">
        <f>'Långtidsförhyrning Södra SE'!C181</f>
        <v>0</v>
      </c>
      <c r="D206" s="36">
        <f>'Långtidsförhyrning Södra SE'!D181</f>
        <v>0</v>
      </c>
      <c r="E206" s="36">
        <f>'Långtidsförhyrning Södra SE'!E181</f>
        <v>0</v>
      </c>
      <c r="F206" s="36">
        <f>'Långtidsförhyrning Södra SE'!F181</f>
        <v>0</v>
      </c>
      <c r="G206" s="36">
        <f>'Långtidsförhyrning Södra SE'!G181</f>
        <v>0</v>
      </c>
      <c r="H206" s="36">
        <f>'Långtidsförhyrning Södra SE'!H181</f>
        <v>0</v>
      </c>
      <c r="I206" s="36">
        <f>'Långtidsförhyrning Södra SE'!I181</f>
        <v>0</v>
      </c>
      <c r="J206" s="36">
        <f>'Långtidsförhyrning Södra SE'!J181</f>
        <v>0</v>
      </c>
      <c r="K206" s="36">
        <f>'Långtidsförhyrning Södra SE'!K181</f>
        <v>0</v>
      </c>
      <c r="L206" s="36">
        <f>'Långtidsförhyrning Södra SE'!L181</f>
        <v>0</v>
      </c>
      <c r="M206" s="36">
        <f>'Långtidsförhyrning Södra SE'!M181</f>
        <v>0</v>
      </c>
      <c r="N206" s="36">
        <f>'Långtidsförhyrning Södra SE'!N181</f>
        <v>0</v>
      </c>
      <c r="P206" s="38">
        <f t="shared" si="53"/>
        <v>0</v>
      </c>
      <c r="Q206" s="29">
        <f t="shared" si="54"/>
        <v>0</v>
      </c>
      <c r="R206" s="42">
        <f t="shared" si="55"/>
        <v>0</v>
      </c>
      <c r="S206" s="45">
        <f t="shared" si="51"/>
        <v>0</v>
      </c>
      <c r="U206" s="36">
        <f t="shared" si="62"/>
        <v>0</v>
      </c>
      <c r="V206" s="26">
        <f t="shared" si="62"/>
        <v>0</v>
      </c>
      <c r="W206" s="26">
        <f t="shared" si="62"/>
        <v>0</v>
      </c>
      <c r="X206" s="26">
        <f t="shared" si="62"/>
        <v>0</v>
      </c>
      <c r="Y206" s="26">
        <f t="shared" si="62"/>
        <v>0</v>
      </c>
      <c r="Z206" s="26">
        <f t="shared" si="62"/>
        <v>0</v>
      </c>
      <c r="AA206" s="26">
        <f t="shared" si="59"/>
        <v>0</v>
      </c>
      <c r="AB206" s="26">
        <f t="shared" si="59"/>
        <v>0</v>
      </c>
      <c r="AC206" s="26">
        <f t="shared" si="59"/>
        <v>0</v>
      </c>
      <c r="AD206" s="37">
        <f t="shared" si="56"/>
        <v>0</v>
      </c>
      <c r="AE206" s="36">
        <f t="shared" si="63"/>
        <v>0</v>
      </c>
      <c r="AF206" s="26">
        <f t="shared" si="63"/>
        <v>0</v>
      </c>
      <c r="AG206" s="26">
        <f t="shared" si="63"/>
        <v>0</v>
      </c>
      <c r="AH206" s="26">
        <f t="shared" si="63"/>
        <v>0</v>
      </c>
      <c r="AI206" s="26">
        <f t="shared" si="63"/>
        <v>0</v>
      </c>
      <c r="AJ206" s="26">
        <f t="shared" si="63"/>
        <v>0</v>
      </c>
      <c r="AK206" s="26">
        <f t="shared" si="60"/>
        <v>0</v>
      </c>
      <c r="AL206" s="26">
        <f t="shared" si="60"/>
        <v>0</v>
      </c>
      <c r="AM206" s="26">
        <f t="shared" si="60"/>
        <v>0</v>
      </c>
      <c r="AN206" s="37">
        <f t="shared" si="57"/>
        <v>0</v>
      </c>
      <c r="AO206" s="36">
        <f t="shared" si="64"/>
        <v>0</v>
      </c>
      <c r="AP206" s="26">
        <f t="shared" si="64"/>
        <v>0</v>
      </c>
      <c r="AQ206" s="26">
        <f t="shared" si="64"/>
        <v>0</v>
      </c>
      <c r="AR206" s="26">
        <f t="shared" si="64"/>
        <v>0</v>
      </c>
      <c r="AS206" s="26">
        <f t="shared" si="64"/>
        <v>0</v>
      </c>
      <c r="AT206" s="26">
        <f t="shared" si="64"/>
        <v>0</v>
      </c>
      <c r="AU206" s="26">
        <f t="shared" si="61"/>
        <v>0</v>
      </c>
      <c r="AV206" s="26">
        <f t="shared" si="61"/>
        <v>0</v>
      </c>
      <c r="AW206" s="26">
        <f t="shared" si="61"/>
        <v>0</v>
      </c>
      <c r="AX206" s="37">
        <f t="shared" si="58"/>
        <v>0</v>
      </c>
    </row>
    <row r="207" spans="1:50" outlineLevel="1" x14ac:dyDescent="0.2">
      <c r="A207" s="36">
        <f>'Långtidsförhyrning Södra SE'!B182</f>
        <v>0</v>
      </c>
      <c r="B207" s="36">
        <f t="shared" si="52"/>
        <v>0</v>
      </c>
      <c r="C207" s="36">
        <f>'Långtidsförhyrning Södra SE'!C182</f>
        <v>0</v>
      </c>
      <c r="D207" s="36">
        <f>'Långtidsförhyrning Södra SE'!D182</f>
        <v>0</v>
      </c>
      <c r="E207" s="36">
        <f>'Långtidsförhyrning Södra SE'!E182</f>
        <v>0</v>
      </c>
      <c r="F207" s="36">
        <f>'Långtidsförhyrning Södra SE'!F182</f>
        <v>0</v>
      </c>
      <c r="G207" s="36">
        <f>'Långtidsförhyrning Södra SE'!G182</f>
        <v>0</v>
      </c>
      <c r="H207" s="36">
        <f>'Långtidsförhyrning Södra SE'!H182</f>
        <v>0</v>
      </c>
      <c r="I207" s="36">
        <f>'Långtidsförhyrning Södra SE'!I182</f>
        <v>0</v>
      </c>
      <c r="J207" s="36">
        <f>'Långtidsförhyrning Södra SE'!J182</f>
        <v>0</v>
      </c>
      <c r="K207" s="36">
        <f>'Långtidsförhyrning Södra SE'!K182</f>
        <v>0</v>
      </c>
      <c r="L207" s="36">
        <f>'Långtidsförhyrning Södra SE'!L182</f>
        <v>0</v>
      </c>
      <c r="M207" s="36">
        <f>'Långtidsförhyrning Södra SE'!M182</f>
        <v>0</v>
      </c>
      <c r="N207" s="36">
        <f>'Långtidsförhyrning Södra SE'!N182</f>
        <v>0</v>
      </c>
      <c r="P207" s="38">
        <f t="shared" si="53"/>
        <v>0</v>
      </c>
      <c r="Q207" s="29">
        <f t="shared" si="54"/>
        <v>0</v>
      </c>
      <c r="R207" s="42">
        <f t="shared" si="55"/>
        <v>0</v>
      </c>
      <c r="S207" s="45">
        <f t="shared" si="51"/>
        <v>0</v>
      </c>
      <c r="U207" s="36">
        <f t="shared" si="62"/>
        <v>0</v>
      </c>
      <c r="V207" s="26">
        <f t="shared" si="62"/>
        <v>0</v>
      </c>
      <c r="W207" s="26">
        <f t="shared" si="62"/>
        <v>0</v>
      </c>
      <c r="X207" s="26">
        <f t="shared" si="62"/>
        <v>0</v>
      </c>
      <c r="Y207" s="26">
        <f t="shared" si="62"/>
        <v>0</v>
      </c>
      <c r="Z207" s="26">
        <f t="shared" si="62"/>
        <v>0</v>
      </c>
      <c r="AA207" s="26">
        <f t="shared" si="59"/>
        <v>0</v>
      </c>
      <c r="AB207" s="26">
        <f t="shared" si="59"/>
        <v>0</v>
      </c>
      <c r="AC207" s="26">
        <f t="shared" si="59"/>
        <v>0</v>
      </c>
      <c r="AD207" s="37">
        <f t="shared" si="56"/>
        <v>0</v>
      </c>
      <c r="AE207" s="36">
        <f t="shared" si="63"/>
        <v>0</v>
      </c>
      <c r="AF207" s="26">
        <f t="shared" si="63"/>
        <v>0</v>
      </c>
      <c r="AG207" s="26">
        <f t="shared" si="63"/>
        <v>0</v>
      </c>
      <c r="AH207" s="26">
        <f t="shared" si="63"/>
        <v>0</v>
      </c>
      <c r="AI207" s="26">
        <f t="shared" si="63"/>
        <v>0</v>
      </c>
      <c r="AJ207" s="26">
        <f t="shared" si="63"/>
        <v>0</v>
      </c>
      <c r="AK207" s="26">
        <f t="shared" si="60"/>
        <v>0</v>
      </c>
      <c r="AL207" s="26">
        <f t="shared" si="60"/>
        <v>0</v>
      </c>
      <c r="AM207" s="26">
        <f t="shared" si="60"/>
        <v>0</v>
      </c>
      <c r="AN207" s="37">
        <f t="shared" si="57"/>
        <v>0</v>
      </c>
      <c r="AO207" s="36">
        <f t="shared" si="64"/>
        <v>0</v>
      </c>
      <c r="AP207" s="26">
        <f t="shared" si="64"/>
        <v>0</v>
      </c>
      <c r="AQ207" s="26">
        <f t="shared" si="64"/>
        <v>0</v>
      </c>
      <c r="AR207" s="26">
        <f t="shared" si="64"/>
        <v>0</v>
      </c>
      <c r="AS207" s="26">
        <f t="shared" si="64"/>
        <v>0</v>
      </c>
      <c r="AT207" s="26">
        <f t="shared" si="64"/>
        <v>0</v>
      </c>
      <c r="AU207" s="26">
        <f t="shared" si="61"/>
        <v>0</v>
      </c>
      <c r="AV207" s="26">
        <f t="shared" si="61"/>
        <v>0</v>
      </c>
      <c r="AW207" s="26">
        <f t="shared" si="61"/>
        <v>0</v>
      </c>
      <c r="AX207" s="37">
        <f t="shared" si="58"/>
        <v>0</v>
      </c>
    </row>
    <row r="208" spans="1:50" outlineLevel="1" x14ac:dyDescent="0.2">
      <c r="A208" s="36">
        <f>'Långtidsförhyrning Södra SE'!B183</f>
        <v>0</v>
      </c>
      <c r="B208" s="36">
        <f t="shared" si="52"/>
        <v>0</v>
      </c>
      <c r="C208" s="36">
        <f>'Långtidsförhyrning Södra SE'!C183</f>
        <v>0</v>
      </c>
      <c r="D208" s="36">
        <f>'Långtidsförhyrning Södra SE'!D183</f>
        <v>0</v>
      </c>
      <c r="E208" s="36">
        <f>'Långtidsförhyrning Södra SE'!E183</f>
        <v>0</v>
      </c>
      <c r="F208" s="36">
        <f>'Långtidsförhyrning Södra SE'!F183</f>
        <v>0</v>
      </c>
      <c r="G208" s="36">
        <f>'Långtidsförhyrning Södra SE'!G183</f>
        <v>0</v>
      </c>
      <c r="H208" s="36">
        <f>'Långtidsförhyrning Södra SE'!H183</f>
        <v>0</v>
      </c>
      <c r="I208" s="36">
        <f>'Långtidsförhyrning Södra SE'!I183</f>
        <v>0</v>
      </c>
      <c r="J208" s="36">
        <f>'Långtidsförhyrning Södra SE'!J183</f>
        <v>0</v>
      </c>
      <c r="K208" s="36">
        <f>'Långtidsförhyrning Södra SE'!K183</f>
        <v>0</v>
      </c>
      <c r="L208" s="36">
        <f>'Långtidsförhyrning Södra SE'!L183</f>
        <v>0</v>
      </c>
      <c r="M208" s="36">
        <f>'Långtidsförhyrning Södra SE'!M183</f>
        <v>0</v>
      </c>
      <c r="N208" s="36">
        <f>'Långtidsförhyrning Södra SE'!N183</f>
        <v>0</v>
      </c>
      <c r="P208" s="38">
        <f t="shared" si="53"/>
        <v>0</v>
      </c>
      <c r="Q208" s="29">
        <f t="shared" si="54"/>
        <v>0</v>
      </c>
      <c r="R208" s="42">
        <f t="shared" si="55"/>
        <v>0</v>
      </c>
      <c r="S208" s="45">
        <f t="shared" si="51"/>
        <v>0</v>
      </c>
      <c r="U208" s="36">
        <f t="shared" si="62"/>
        <v>0</v>
      </c>
      <c r="V208" s="26">
        <f t="shared" si="62"/>
        <v>0</v>
      </c>
      <c r="W208" s="26">
        <f t="shared" si="62"/>
        <v>0</v>
      </c>
      <c r="X208" s="26">
        <f t="shared" si="62"/>
        <v>0</v>
      </c>
      <c r="Y208" s="26">
        <f t="shared" si="62"/>
        <v>0</v>
      </c>
      <c r="Z208" s="26">
        <f t="shared" si="62"/>
        <v>0</v>
      </c>
      <c r="AA208" s="26">
        <f t="shared" si="59"/>
        <v>0</v>
      </c>
      <c r="AB208" s="26">
        <f t="shared" si="59"/>
        <v>0</v>
      </c>
      <c r="AC208" s="26">
        <f t="shared" si="59"/>
        <v>0</v>
      </c>
      <c r="AD208" s="37">
        <f t="shared" si="56"/>
        <v>0</v>
      </c>
      <c r="AE208" s="36">
        <f t="shared" si="63"/>
        <v>0</v>
      </c>
      <c r="AF208" s="26">
        <f t="shared" si="63"/>
        <v>0</v>
      </c>
      <c r="AG208" s="26">
        <f t="shared" si="63"/>
        <v>0</v>
      </c>
      <c r="AH208" s="26">
        <f t="shared" si="63"/>
        <v>0</v>
      </c>
      <c r="AI208" s="26">
        <f t="shared" si="63"/>
        <v>0</v>
      </c>
      <c r="AJ208" s="26">
        <f t="shared" si="63"/>
        <v>0</v>
      </c>
      <c r="AK208" s="26">
        <f t="shared" si="60"/>
        <v>0</v>
      </c>
      <c r="AL208" s="26">
        <f t="shared" si="60"/>
        <v>0</v>
      </c>
      <c r="AM208" s="26">
        <f t="shared" si="60"/>
        <v>0</v>
      </c>
      <c r="AN208" s="37">
        <f t="shared" si="57"/>
        <v>0</v>
      </c>
      <c r="AO208" s="36">
        <f t="shared" si="64"/>
        <v>0</v>
      </c>
      <c r="AP208" s="26">
        <f t="shared" si="64"/>
        <v>0</v>
      </c>
      <c r="AQ208" s="26">
        <f t="shared" si="64"/>
        <v>0</v>
      </c>
      <c r="AR208" s="26">
        <f t="shared" si="64"/>
        <v>0</v>
      </c>
      <c r="AS208" s="26">
        <f t="shared" si="64"/>
        <v>0</v>
      </c>
      <c r="AT208" s="26">
        <f t="shared" si="64"/>
        <v>0</v>
      </c>
      <c r="AU208" s="26">
        <f t="shared" si="61"/>
        <v>0</v>
      </c>
      <c r="AV208" s="26">
        <f t="shared" si="61"/>
        <v>0</v>
      </c>
      <c r="AW208" s="26">
        <f t="shared" si="61"/>
        <v>0</v>
      </c>
      <c r="AX208" s="37">
        <f t="shared" si="58"/>
        <v>0</v>
      </c>
    </row>
    <row r="209" spans="1:50" outlineLevel="1" x14ac:dyDescent="0.2">
      <c r="A209" s="36">
        <f>'Långtidsförhyrning Södra SE'!B184</f>
        <v>0</v>
      </c>
      <c r="B209" s="36">
        <f t="shared" si="52"/>
        <v>0</v>
      </c>
      <c r="C209" s="36">
        <f>'Långtidsförhyrning Södra SE'!C184</f>
        <v>0</v>
      </c>
      <c r="D209" s="36">
        <f>'Långtidsförhyrning Södra SE'!D184</f>
        <v>0</v>
      </c>
      <c r="E209" s="36">
        <f>'Långtidsförhyrning Södra SE'!E184</f>
        <v>0</v>
      </c>
      <c r="F209" s="36">
        <f>'Långtidsförhyrning Södra SE'!F184</f>
        <v>0</v>
      </c>
      <c r="G209" s="36">
        <f>'Långtidsförhyrning Södra SE'!G184</f>
        <v>0</v>
      </c>
      <c r="H209" s="36">
        <f>'Långtidsförhyrning Södra SE'!H184</f>
        <v>0</v>
      </c>
      <c r="I209" s="36">
        <f>'Långtidsförhyrning Södra SE'!I184</f>
        <v>0</v>
      </c>
      <c r="J209" s="36">
        <f>'Långtidsförhyrning Södra SE'!J184</f>
        <v>0</v>
      </c>
      <c r="K209" s="36">
        <f>'Långtidsförhyrning Södra SE'!K184</f>
        <v>0</v>
      </c>
      <c r="L209" s="36">
        <f>'Långtidsförhyrning Södra SE'!L184</f>
        <v>0</v>
      </c>
      <c r="M209" s="36">
        <f>'Långtidsförhyrning Södra SE'!M184</f>
        <v>0</v>
      </c>
      <c r="N209" s="36">
        <f>'Långtidsförhyrning Södra SE'!N184</f>
        <v>0</v>
      </c>
      <c r="P209" s="38">
        <f t="shared" si="53"/>
        <v>0</v>
      </c>
      <c r="Q209" s="29">
        <f t="shared" si="54"/>
        <v>0</v>
      </c>
      <c r="R209" s="42">
        <f t="shared" si="55"/>
        <v>0</v>
      </c>
      <c r="S209" s="45">
        <f t="shared" si="51"/>
        <v>0</v>
      </c>
      <c r="U209" s="36">
        <f t="shared" si="62"/>
        <v>0</v>
      </c>
      <c r="V209" s="26">
        <f t="shared" si="62"/>
        <v>0</v>
      </c>
      <c r="W209" s="26">
        <f t="shared" si="62"/>
        <v>0</v>
      </c>
      <c r="X209" s="26">
        <f t="shared" si="62"/>
        <v>0</v>
      </c>
      <c r="Y209" s="26">
        <f t="shared" si="62"/>
        <v>0</v>
      </c>
      <c r="Z209" s="26">
        <f t="shared" si="62"/>
        <v>0</v>
      </c>
      <c r="AA209" s="26">
        <f t="shared" si="59"/>
        <v>0</v>
      </c>
      <c r="AB209" s="26">
        <f t="shared" si="59"/>
        <v>0</v>
      </c>
      <c r="AC209" s="26">
        <f t="shared" si="59"/>
        <v>0</v>
      </c>
      <c r="AD209" s="37">
        <f t="shared" si="56"/>
        <v>0</v>
      </c>
      <c r="AE209" s="36">
        <f t="shared" si="63"/>
        <v>0</v>
      </c>
      <c r="AF209" s="26">
        <f t="shared" si="63"/>
        <v>0</v>
      </c>
      <c r="AG209" s="26">
        <f t="shared" si="63"/>
        <v>0</v>
      </c>
      <c r="AH209" s="26">
        <f t="shared" si="63"/>
        <v>0</v>
      </c>
      <c r="AI209" s="26">
        <f t="shared" si="63"/>
        <v>0</v>
      </c>
      <c r="AJ209" s="26">
        <f t="shared" si="63"/>
        <v>0</v>
      </c>
      <c r="AK209" s="26">
        <f t="shared" si="60"/>
        <v>0</v>
      </c>
      <c r="AL209" s="26">
        <f t="shared" si="60"/>
        <v>0</v>
      </c>
      <c r="AM209" s="26">
        <f t="shared" si="60"/>
        <v>0</v>
      </c>
      <c r="AN209" s="37">
        <f t="shared" si="57"/>
        <v>0</v>
      </c>
      <c r="AO209" s="36">
        <f t="shared" si="64"/>
        <v>0</v>
      </c>
      <c r="AP209" s="26">
        <f t="shared" si="64"/>
        <v>0</v>
      </c>
      <c r="AQ209" s="26">
        <f t="shared" si="64"/>
        <v>0</v>
      </c>
      <c r="AR209" s="26">
        <f t="shared" si="64"/>
        <v>0</v>
      </c>
      <c r="AS209" s="26">
        <f t="shared" si="64"/>
        <v>0</v>
      </c>
      <c r="AT209" s="26">
        <f t="shared" si="64"/>
        <v>0</v>
      </c>
      <c r="AU209" s="26">
        <f t="shared" si="61"/>
        <v>0</v>
      </c>
      <c r="AV209" s="26">
        <f t="shared" si="61"/>
        <v>0</v>
      </c>
      <c r="AW209" s="26">
        <f t="shared" si="61"/>
        <v>0</v>
      </c>
      <c r="AX209" s="37">
        <f t="shared" si="58"/>
        <v>0</v>
      </c>
    </row>
    <row r="210" spans="1:50" outlineLevel="1" x14ac:dyDescent="0.2">
      <c r="A210" s="36">
        <f>'Långtidsförhyrning Södra SE'!B185</f>
        <v>0</v>
      </c>
      <c r="B210" s="36">
        <f t="shared" si="52"/>
        <v>0</v>
      </c>
      <c r="C210" s="36">
        <f>'Långtidsförhyrning Södra SE'!C185</f>
        <v>0</v>
      </c>
      <c r="D210" s="36">
        <f>'Långtidsförhyrning Södra SE'!D185</f>
        <v>0</v>
      </c>
      <c r="E210" s="36">
        <f>'Långtidsförhyrning Södra SE'!E185</f>
        <v>0</v>
      </c>
      <c r="F210" s="36">
        <f>'Långtidsförhyrning Södra SE'!F185</f>
        <v>0</v>
      </c>
      <c r="G210" s="36">
        <f>'Långtidsförhyrning Södra SE'!G185</f>
        <v>0</v>
      </c>
      <c r="H210" s="36">
        <f>'Långtidsförhyrning Södra SE'!H185</f>
        <v>0</v>
      </c>
      <c r="I210" s="36">
        <f>'Långtidsförhyrning Södra SE'!I185</f>
        <v>0</v>
      </c>
      <c r="J210" s="36">
        <f>'Långtidsförhyrning Södra SE'!J185</f>
        <v>0</v>
      </c>
      <c r="K210" s="36">
        <f>'Långtidsförhyrning Södra SE'!K185</f>
        <v>0</v>
      </c>
      <c r="L210" s="36">
        <f>'Långtidsförhyrning Södra SE'!L185</f>
        <v>0</v>
      </c>
      <c r="M210" s="36">
        <f>'Långtidsförhyrning Södra SE'!M185</f>
        <v>0</v>
      </c>
      <c r="N210" s="36">
        <f>'Långtidsförhyrning Södra SE'!N185</f>
        <v>0</v>
      </c>
      <c r="P210" s="38">
        <f t="shared" si="53"/>
        <v>0</v>
      </c>
      <c r="Q210" s="29">
        <f t="shared" si="54"/>
        <v>0</v>
      </c>
      <c r="R210" s="42">
        <f t="shared" si="55"/>
        <v>0</v>
      </c>
      <c r="S210" s="45">
        <f t="shared" si="51"/>
        <v>0</v>
      </c>
      <c r="U210" s="36">
        <f t="shared" si="62"/>
        <v>0</v>
      </c>
      <c r="V210" s="26">
        <f t="shared" si="62"/>
        <v>0</v>
      </c>
      <c r="W210" s="26">
        <f t="shared" si="62"/>
        <v>0</v>
      </c>
      <c r="X210" s="26">
        <f t="shared" si="62"/>
        <v>0</v>
      </c>
      <c r="Y210" s="26">
        <f t="shared" si="62"/>
        <v>0</v>
      </c>
      <c r="Z210" s="26">
        <f t="shared" si="62"/>
        <v>0</v>
      </c>
      <c r="AA210" s="26">
        <f t="shared" si="59"/>
        <v>0</v>
      </c>
      <c r="AB210" s="26">
        <f t="shared" si="59"/>
        <v>0</v>
      </c>
      <c r="AC210" s="26">
        <f t="shared" si="59"/>
        <v>0</v>
      </c>
      <c r="AD210" s="37">
        <f t="shared" si="56"/>
        <v>0</v>
      </c>
      <c r="AE210" s="36">
        <f t="shared" si="63"/>
        <v>0</v>
      </c>
      <c r="AF210" s="26">
        <f t="shared" si="63"/>
        <v>0</v>
      </c>
      <c r="AG210" s="26">
        <f t="shared" si="63"/>
        <v>0</v>
      </c>
      <c r="AH210" s="26">
        <f t="shared" si="63"/>
        <v>0</v>
      </c>
      <c r="AI210" s="26">
        <f t="shared" si="63"/>
        <v>0</v>
      </c>
      <c r="AJ210" s="26">
        <f t="shared" si="63"/>
        <v>0</v>
      </c>
      <c r="AK210" s="26">
        <f t="shared" si="60"/>
        <v>0</v>
      </c>
      <c r="AL210" s="26">
        <f t="shared" si="60"/>
        <v>0</v>
      </c>
      <c r="AM210" s="26">
        <f t="shared" si="60"/>
        <v>0</v>
      </c>
      <c r="AN210" s="37">
        <f t="shared" si="57"/>
        <v>0</v>
      </c>
      <c r="AO210" s="36">
        <f t="shared" si="64"/>
        <v>0</v>
      </c>
      <c r="AP210" s="26">
        <f t="shared" si="64"/>
        <v>0</v>
      </c>
      <c r="AQ210" s="26">
        <f t="shared" si="64"/>
        <v>0</v>
      </c>
      <c r="AR210" s="26">
        <f t="shared" si="64"/>
        <v>0</v>
      </c>
      <c r="AS210" s="26">
        <f t="shared" si="64"/>
        <v>0</v>
      </c>
      <c r="AT210" s="26">
        <f t="shared" si="64"/>
        <v>0</v>
      </c>
      <c r="AU210" s="26">
        <f t="shared" si="61"/>
        <v>0</v>
      </c>
      <c r="AV210" s="26">
        <f t="shared" si="61"/>
        <v>0</v>
      </c>
      <c r="AW210" s="26">
        <f t="shared" si="61"/>
        <v>0</v>
      </c>
      <c r="AX210" s="37">
        <f t="shared" si="58"/>
        <v>0</v>
      </c>
    </row>
    <row r="211" spans="1:50" outlineLevel="1" x14ac:dyDescent="0.2">
      <c r="A211" s="36">
        <f>'Långtidsförhyrning Södra SE'!B186</f>
        <v>0</v>
      </c>
      <c r="B211" s="36">
        <f t="shared" si="52"/>
        <v>0</v>
      </c>
      <c r="C211" s="36">
        <f>'Långtidsförhyrning Södra SE'!C186</f>
        <v>0</v>
      </c>
      <c r="D211" s="36">
        <f>'Långtidsförhyrning Södra SE'!D186</f>
        <v>0</v>
      </c>
      <c r="E211" s="36">
        <f>'Långtidsförhyrning Södra SE'!E186</f>
        <v>0</v>
      </c>
      <c r="F211" s="36">
        <f>'Långtidsförhyrning Södra SE'!F186</f>
        <v>0</v>
      </c>
      <c r="G211" s="36">
        <f>'Långtidsförhyrning Södra SE'!G186</f>
        <v>0</v>
      </c>
      <c r="H211" s="36">
        <f>'Långtidsförhyrning Södra SE'!H186</f>
        <v>0</v>
      </c>
      <c r="I211" s="36">
        <f>'Långtidsförhyrning Södra SE'!I186</f>
        <v>0</v>
      </c>
      <c r="J211" s="36">
        <f>'Långtidsförhyrning Södra SE'!J186</f>
        <v>0</v>
      </c>
      <c r="K211" s="36">
        <f>'Långtidsförhyrning Södra SE'!K186</f>
        <v>0</v>
      </c>
      <c r="L211" s="36">
        <f>'Långtidsförhyrning Södra SE'!L186</f>
        <v>0</v>
      </c>
      <c r="M211" s="36">
        <f>'Långtidsförhyrning Södra SE'!M186</f>
        <v>0</v>
      </c>
      <c r="N211" s="36">
        <f>'Långtidsförhyrning Södra SE'!N186</f>
        <v>0</v>
      </c>
      <c r="P211" s="38">
        <f t="shared" si="53"/>
        <v>0</v>
      </c>
      <c r="Q211" s="29">
        <f t="shared" si="54"/>
        <v>0</v>
      </c>
      <c r="R211" s="42">
        <f t="shared" si="55"/>
        <v>0</v>
      </c>
      <c r="S211" s="45">
        <f t="shared" si="51"/>
        <v>0</v>
      </c>
      <c r="U211" s="36">
        <f t="shared" si="62"/>
        <v>0</v>
      </c>
      <c r="V211" s="26">
        <f t="shared" si="62"/>
        <v>0</v>
      </c>
      <c r="W211" s="26">
        <f t="shared" si="62"/>
        <v>0</v>
      </c>
      <c r="X211" s="26">
        <f t="shared" si="62"/>
        <v>0</v>
      </c>
      <c r="Y211" s="26">
        <f t="shared" si="62"/>
        <v>0</v>
      </c>
      <c r="Z211" s="26">
        <f t="shared" si="62"/>
        <v>0</v>
      </c>
      <c r="AA211" s="26">
        <f t="shared" si="59"/>
        <v>0</v>
      </c>
      <c r="AB211" s="26">
        <f t="shared" si="59"/>
        <v>0</v>
      </c>
      <c r="AC211" s="26">
        <f t="shared" si="59"/>
        <v>0</v>
      </c>
      <c r="AD211" s="37">
        <f t="shared" si="56"/>
        <v>0</v>
      </c>
      <c r="AE211" s="36">
        <f t="shared" si="63"/>
        <v>0</v>
      </c>
      <c r="AF211" s="26">
        <f t="shared" si="63"/>
        <v>0</v>
      </c>
      <c r="AG211" s="26">
        <f t="shared" si="63"/>
        <v>0</v>
      </c>
      <c r="AH211" s="26">
        <f t="shared" si="63"/>
        <v>0</v>
      </c>
      <c r="AI211" s="26">
        <f t="shared" si="63"/>
        <v>0</v>
      </c>
      <c r="AJ211" s="26">
        <f t="shared" si="63"/>
        <v>0</v>
      </c>
      <c r="AK211" s="26">
        <f t="shared" si="60"/>
        <v>0</v>
      </c>
      <c r="AL211" s="26">
        <f t="shared" si="60"/>
        <v>0</v>
      </c>
      <c r="AM211" s="26">
        <f t="shared" si="60"/>
        <v>0</v>
      </c>
      <c r="AN211" s="37">
        <f t="shared" si="57"/>
        <v>0</v>
      </c>
      <c r="AO211" s="36">
        <f t="shared" si="64"/>
        <v>0</v>
      </c>
      <c r="AP211" s="26">
        <f t="shared" si="64"/>
        <v>0</v>
      </c>
      <c r="AQ211" s="26">
        <f t="shared" si="64"/>
        <v>0</v>
      </c>
      <c r="AR211" s="26">
        <f t="shared" si="64"/>
        <v>0</v>
      </c>
      <c r="AS211" s="26">
        <f t="shared" si="64"/>
        <v>0</v>
      </c>
      <c r="AT211" s="26">
        <f t="shared" si="64"/>
        <v>0</v>
      </c>
      <c r="AU211" s="26">
        <f t="shared" si="61"/>
        <v>0</v>
      </c>
      <c r="AV211" s="26">
        <f t="shared" si="61"/>
        <v>0</v>
      </c>
      <c r="AW211" s="26">
        <f t="shared" si="61"/>
        <v>0</v>
      </c>
      <c r="AX211" s="37">
        <f t="shared" si="58"/>
        <v>0</v>
      </c>
    </row>
    <row r="212" spans="1:50" outlineLevel="1" x14ac:dyDescent="0.2">
      <c r="A212" s="36">
        <f>'Långtidsförhyrning Södra SE'!B187</f>
        <v>0</v>
      </c>
      <c r="B212" s="36">
        <f t="shared" si="52"/>
        <v>0</v>
      </c>
      <c r="C212" s="36">
        <f>'Långtidsförhyrning Södra SE'!C187</f>
        <v>0</v>
      </c>
      <c r="D212" s="36">
        <f>'Långtidsförhyrning Södra SE'!D187</f>
        <v>0</v>
      </c>
      <c r="E212" s="36">
        <f>'Långtidsförhyrning Södra SE'!E187</f>
        <v>0</v>
      </c>
      <c r="F212" s="36">
        <f>'Långtidsförhyrning Södra SE'!F187</f>
        <v>0</v>
      </c>
      <c r="G212" s="36">
        <f>'Långtidsförhyrning Södra SE'!G187</f>
        <v>0</v>
      </c>
      <c r="H212" s="36">
        <f>'Långtidsförhyrning Södra SE'!H187</f>
        <v>0</v>
      </c>
      <c r="I212" s="36">
        <f>'Långtidsförhyrning Södra SE'!I187</f>
        <v>0</v>
      </c>
      <c r="J212" s="36">
        <f>'Långtidsförhyrning Södra SE'!J187</f>
        <v>0</v>
      </c>
      <c r="K212" s="36">
        <f>'Långtidsförhyrning Södra SE'!K187</f>
        <v>0</v>
      </c>
      <c r="L212" s="36">
        <f>'Långtidsförhyrning Södra SE'!L187</f>
        <v>0</v>
      </c>
      <c r="M212" s="36">
        <f>'Långtidsförhyrning Södra SE'!M187</f>
        <v>0</v>
      </c>
      <c r="N212" s="36">
        <f>'Långtidsförhyrning Södra SE'!N187</f>
        <v>0</v>
      </c>
      <c r="P212" s="38">
        <f t="shared" si="53"/>
        <v>0</v>
      </c>
      <c r="Q212" s="29">
        <f t="shared" si="54"/>
        <v>0</v>
      </c>
      <c r="R212" s="42">
        <f t="shared" si="55"/>
        <v>0</v>
      </c>
      <c r="S212" s="45">
        <f t="shared" si="51"/>
        <v>0</v>
      </c>
      <c r="U212" s="36">
        <f t="shared" si="62"/>
        <v>0</v>
      </c>
      <c r="V212" s="26">
        <f t="shared" si="62"/>
        <v>0</v>
      </c>
      <c r="W212" s="26">
        <f t="shared" si="62"/>
        <v>0</v>
      </c>
      <c r="X212" s="26">
        <f t="shared" si="62"/>
        <v>0</v>
      </c>
      <c r="Y212" s="26">
        <f t="shared" si="62"/>
        <v>0</v>
      </c>
      <c r="Z212" s="26">
        <f t="shared" si="62"/>
        <v>0</v>
      </c>
      <c r="AA212" s="26">
        <f t="shared" si="59"/>
        <v>0</v>
      </c>
      <c r="AB212" s="26">
        <f t="shared" si="59"/>
        <v>0</v>
      </c>
      <c r="AC212" s="26">
        <f t="shared" si="59"/>
        <v>0</v>
      </c>
      <c r="AD212" s="37">
        <f t="shared" si="56"/>
        <v>0</v>
      </c>
      <c r="AE212" s="36">
        <f t="shared" si="63"/>
        <v>0</v>
      </c>
      <c r="AF212" s="26">
        <f t="shared" si="63"/>
        <v>0</v>
      </c>
      <c r="AG212" s="26">
        <f t="shared" si="63"/>
        <v>0</v>
      </c>
      <c r="AH212" s="26">
        <f t="shared" si="63"/>
        <v>0</v>
      </c>
      <c r="AI212" s="26">
        <f t="shared" si="63"/>
        <v>0</v>
      </c>
      <c r="AJ212" s="26">
        <f t="shared" si="63"/>
        <v>0</v>
      </c>
      <c r="AK212" s="26">
        <f t="shared" si="60"/>
        <v>0</v>
      </c>
      <c r="AL212" s="26">
        <f t="shared" si="60"/>
        <v>0</v>
      </c>
      <c r="AM212" s="26">
        <f t="shared" si="60"/>
        <v>0</v>
      </c>
      <c r="AN212" s="37">
        <f t="shared" si="57"/>
        <v>0</v>
      </c>
      <c r="AO212" s="36">
        <f t="shared" si="64"/>
        <v>0</v>
      </c>
      <c r="AP212" s="26">
        <f t="shared" si="64"/>
        <v>0</v>
      </c>
      <c r="AQ212" s="26">
        <f t="shared" si="64"/>
        <v>0</v>
      </c>
      <c r="AR212" s="26">
        <f t="shared" si="64"/>
        <v>0</v>
      </c>
      <c r="AS212" s="26">
        <f t="shared" si="64"/>
        <v>0</v>
      </c>
      <c r="AT212" s="26">
        <f t="shared" si="64"/>
        <v>0</v>
      </c>
      <c r="AU212" s="26">
        <f t="shared" si="61"/>
        <v>0</v>
      </c>
      <c r="AV212" s="26">
        <f t="shared" si="61"/>
        <v>0</v>
      </c>
      <c r="AW212" s="26">
        <f t="shared" si="61"/>
        <v>0</v>
      </c>
      <c r="AX212" s="37">
        <f t="shared" si="58"/>
        <v>0</v>
      </c>
    </row>
    <row r="213" spans="1:50" outlineLevel="1" x14ac:dyDescent="0.2">
      <c r="A213" s="36">
        <f>'Långtidsförhyrning Södra SE'!B188</f>
        <v>0</v>
      </c>
      <c r="B213" s="36">
        <f t="shared" si="52"/>
        <v>0</v>
      </c>
      <c r="C213" s="36">
        <f>'Långtidsförhyrning Södra SE'!C188</f>
        <v>0</v>
      </c>
      <c r="D213" s="36">
        <f>'Långtidsförhyrning Södra SE'!D188</f>
        <v>0</v>
      </c>
      <c r="E213" s="36">
        <f>'Långtidsförhyrning Södra SE'!E188</f>
        <v>0</v>
      </c>
      <c r="F213" s="36">
        <f>'Långtidsförhyrning Södra SE'!F188</f>
        <v>0</v>
      </c>
      <c r="G213" s="36">
        <f>'Långtidsförhyrning Södra SE'!G188</f>
        <v>0</v>
      </c>
      <c r="H213" s="36">
        <f>'Långtidsförhyrning Södra SE'!H188</f>
        <v>0</v>
      </c>
      <c r="I213" s="36">
        <f>'Långtidsförhyrning Södra SE'!I188</f>
        <v>0</v>
      </c>
      <c r="J213" s="36">
        <f>'Långtidsförhyrning Södra SE'!J188</f>
        <v>0</v>
      </c>
      <c r="K213" s="36">
        <f>'Långtidsförhyrning Södra SE'!K188</f>
        <v>0</v>
      </c>
      <c r="L213" s="36">
        <f>'Långtidsförhyrning Södra SE'!L188</f>
        <v>0</v>
      </c>
      <c r="M213" s="36">
        <f>'Långtidsförhyrning Södra SE'!M188</f>
        <v>0</v>
      </c>
      <c r="N213" s="36">
        <f>'Långtidsförhyrning Södra SE'!N188</f>
        <v>0</v>
      </c>
      <c r="P213" s="38">
        <f t="shared" si="53"/>
        <v>0</v>
      </c>
      <c r="Q213" s="29">
        <f t="shared" si="54"/>
        <v>0</v>
      </c>
      <c r="R213" s="42">
        <f t="shared" si="55"/>
        <v>0</v>
      </c>
      <c r="S213" s="45">
        <f t="shared" si="51"/>
        <v>0</v>
      </c>
      <c r="U213" s="36">
        <f t="shared" si="62"/>
        <v>0</v>
      </c>
      <c r="V213" s="26">
        <f t="shared" si="62"/>
        <v>0</v>
      </c>
      <c r="W213" s="26">
        <f t="shared" si="62"/>
        <v>0</v>
      </c>
      <c r="X213" s="26">
        <f t="shared" si="62"/>
        <v>0</v>
      </c>
      <c r="Y213" s="26">
        <f t="shared" si="62"/>
        <v>0</v>
      </c>
      <c r="Z213" s="26">
        <f t="shared" si="62"/>
        <v>0</v>
      </c>
      <c r="AA213" s="26">
        <f t="shared" si="59"/>
        <v>0</v>
      </c>
      <c r="AB213" s="26">
        <f t="shared" si="59"/>
        <v>0</v>
      </c>
      <c r="AC213" s="26">
        <f t="shared" si="59"/>
        <v>0</v>
      </c>
      <c r="AD213" s="37">
        <f t="shared" si="56"/>
        <v>0</v>
      </c>
      <c r="AE213" s="36">
        <f t="shared" si="63"/>
        <v>0</v>
      </c>
      <c r="AF213" s="26">
        <f t="shared" si="63"/>
        <v>0</v>
      </c>
      <c r="AG213" s="26">
        <f t="shared" si="63"/>
        <v>0</v>
      </c>
      <c r="AH213" s="26">
        <f t="shared" si="63"/>
        <v>0</v>
      </c>
      <c r="AI213" s="26">
        <f t="shared" si="63"/>
        <v>0</v>
      </c>
      <c r="AJ213" s="26">
        <f t="shared" si="63"/>
        <v>0</v>
      </c>
      <c r="AK213" s="26">
        <f t="shared" si="60"/>
        <v>0</v>
      </c>
      <c r="AL213" s="26">
        <f t="shared" si="60"/>
        <v>0</v>
      </c>
      <c r="AM213" s="26">
        <f t="shared" si="60"/>
        <v>0</v>
      </c>
      <c r="AN213" s="37">
        <f t="shared" si="57"/>
        <v>0</v>
      </c>
      <c r="AO213" s="36">
        <f t="shared" si="64"/>
        <v>0</v>
      </c>
      <c r="AP213" s="26">
        <f t="shared" si="64"/>
        <v>0</v>
      </c>
      <c r="AQ213" s="26">
        <f t="shared" si="64"/>
        <v>0</v>
      </c>
      <c r="AR213" s="26">
        <f t="shared" si="64"/>
        <v>0</v>
      </c>
      <c r="AS213" s="26">
        <f t="shared" si="64"/>
        <v>0</v>
      </c>
      <c r="AT213" s="26">
        <f t="shared" si="64"/>
        <v>0</v>
      </c>
      <c r="AU213" s="26">
        <f t="shared" si="61"/>
        <v>0</v>
      </c>
      <c r="AV213" s="26">
        <f t="shared" si="61"/>
        <v>0</v>
      </c>
      <c r="AW213" s="26">
        <f t="shared" si="61"/>
        <v>0</v>
      </c>
      <c r="AX213" s="37">
        <f t="shared" si="58"/>
        <v>0</v>
      </c>
    </row>
    <row r="214" spans="1:50" outlineLevel="1" x14ac:dyDescent="0.2">
      <c r="A214" s="36">
        <f>'Långtidsförhyrning Södra SE'!B189</f>
        <v>0</v>
      </c>
      <c r="B214" s="36">
        <f t="shared" si="52"/>
        <v>0</v>
      </c>
      <c r="C214" s="36">
        <f>'Långtidsförhyrning Södra SE'!C189</f>
        <v>0</v>
      </c>
      <c r="D214" s="36">
        <f>'Långtidsförhyrning Södra SE'!D189</f>
        <v>0</v>
      </c>
      <c r="E214" s="36">
        <f>'Långtidsförhyrning Södra SE'!E189</f>
        <v>0</v>
      </c>
      <c r="F214" s="36">
        <f>'Långtidsförhyrning Södra SE'!F189</f>
        <v>0</v>
      </c>
      <c r="G214" s="36">
        <f>'Långtidsförhyrning Södra SE'!G189</f>
        <v>0</v>
      </c>
      <c r="H214" s="36">
        <f>'Långtidsförhyrning Södra SE'!H189</f>
        <v>0</v>
      </c>
      <c r="I214" s="36">
        <f>'Långtidsförhyrning Södra SE'!I189</f>
        <v>0</v>
      </c>
      <c r="J214" s="36">
        <f>'Långtidsförhyrning Södra SE'!J189</f>
        <v>0</v>
      </c>
      <c r="K214" s="36">
        <f>'Långtidsförhyrning Södra SE'!K189</f>
        <v>0</v>
      </c>
      <c r="L214" s="36">
        <f>'Långtidsförhyrning Södra SE'!L189</f>
        <v>0</v>
      </c>
      <c r="M214" s="36">
        <f>'Långtidsförhyrning Södra SE'!M189</f>
        <v>0</v>
      </c>
      <c r="N214" s="36">
        <f>'Långtidsförhyrning Södra SE'!N189</f>
        <v>0</v>
      </c>
      <c r="P214" s="38">
        <f t="shared" si="53"/>
        <v>0</v>
      </c>
      <c r="Q214" s="29">
        <f t="shared" si="54"/>
        <v>0</v>
      </c>
      <c r="R214" s="42">
        <f t="shared" si="55"/>
        <v>0</v>
      </c>
      <c r="S214" s="45">
        <f t="shared" si="51"/>
        <v>0</v>
      </c>
      <c r="U214" s="36">
        <f t="shared" si="62"/>
        <v>0</v>
      </c>
      <c r="V214" s="26">
        <f t="shared" si="62"/>
        <v>0</v>
      </c>
      <c r="W214" s="26">
        <f t="shared" si="62"/>
        <v>0</v>
      </c>
      <c r="X214" s="26">
        <f t="shared" si="62"/>
        <v>0</v>
      </c>
      <c r="Y214" s="26">
        <f t="shared" si="62"/>
        <v>0</v>
      </c>
      <c r="Z214" s="26">
        <f t="shared" si="62"/>
        <v>0</v>
      </c>
      <c r="AA214" s="26">
        <f t="shared" si="59"/>
        <v>0</v>
      </c>
      <c r="AB214" s="26">
        <f t="shared" si="59"/>
        <v>0</v>
      </c>
      <c r="AC214" s="26">
        <f t="shared" si="59"/>
        <v>0</v>
      </c>
      <c r="AD214" s="37">
        <f t="shared" si="56"/>
        <v>0</v>
      </c>
      <c r="AE214" s="36">
        <f t="shared" si="63"/>
        <v>0</v>
      </c>
      <c r="AF214" s="26">
        <f t="shared" si="63"/>
        <v>0</v>
      </c>
      <c r="AG214" s="26">
        <f t="shared" si="63"/>
        <v>0</v>
      </c>
      <c r="AH214" s="26">
        <f t="shared" si="63"/>
        <v>0</v>
      </c>
      <c r="AI214" s="26">
        <f t="shared" si="63"/>
        <v>0</v>
      </c>
      <c r="AJ214" s="26">
        <f t="shared" si="63"/>
        <v>0</v>
      </c>
      <c r="AK214" s="26">
        <f t="shared" si="60"/>
        <v>0</v>
      </c>
      <c r="AL214" s="26">
        <f t="shared" si="60"/>
        <v>0</v>
      </c>
      <c r="AM214" s="26">
        <f t="shared" si="60"/>
        <v>0</v>
      </c>
      <c r="AN214" s="37">
        <f t="shared" si="57"/>
        <v>0</v>
      </c>
      <c r="AO214" s="36">
        <f t="shared" si="64"/>
        <v>0</v>
      </c>
      <c r="AP214" s="26">
        <f t="shared" si="64"/>
        <v>0</v>
      </c>
      <c r="AQ214" s="26">
        <f t="shared" si="64"/>
        <v>0</v>
      </c>
      <c r="AR214" s="26">
        <f t="shared" si="64"/>
        <v>0</v>
      </c>
      <c r="AS214" s="26">
        <f t="shared" si="64"/>
        <v>0</v>
      </c>
      <c r="AT214" s="26">
        <f t="shared" si="64"/>
        <v>0</v>
      </c>
      <c r="AU214" s="26">
        <f t="shared" si="61"/>
        <v>0</v>
      </c>
      <c r="AV214" s="26">
        <f t="shared" si="61"/>
        <v>0</v>
      </c>
      <c r="AW214" s="26">
        <f t="shared" si="61"/>
        <v>0</v>
      </c>
      <c r="AX214" s="37">
        <f t="shared" si="58"/>
        <v>0</v>
      </c>
    </row>
    <row r="215" spans="1:50" outlineLevel="1" x14ac:dyDescent="0.2">
      <c r="A215" s="36">
        <f>'Långtidsförhyrning Södra SE'!B190</f>
        <v>0</v>
      </c>
      <c r="B215" s="36">
        <f t="shared" si="52"/>
        <v>0</v>
      </c>
      <c r="C215" s="36">
        <f>'Långtidsförhyrning Södra SE'!C190</f>
        <v>0</v>
      </c>
      <c r="D215" s="36">
        <f>'Långtidsförhyrning Södra SE'!D190</f>
        <v>0</v>
      </c>
      <c r="E215" s="36">
        <f>'Långtidsförhyrning Södra SE'!E190</f>
        <v>0</v>
      </c>
      <c r="F215" s="36">
        <f>'Långtidsförhyrning Södra SE'!F190</f>
        <v>0</v>
      </c>
      <c r="G215" s="36">
        <f>'Långtidsförhyrning Södra SE'!G190</f>
        <v>0</v>
      </c>
      <c r="H215" s="36">
        <f>'Långtidsförhyrning Södra SE'!H190</f>
        <v>0</v>
      </c>
      <c r="I215" s="36">
        <f>'Långtidsförhyrning Södra SE'!I190</f>
        <v>0</v>
      </c>
      <c r="J215" s="36">
        <f>'Långtidsförhyrning Södra SE'!J190</f>
        <v>0</v>
      </c>
      <c r="K215" s="36">
        <f>'Långtidsförhyrning Södra SE'!K190</f>
        <v>0</v>
      </c>
      <c r="L215" s="36">
        <f>'Långtidsförhyrning Södra SE'!L190</f>
        <v>0</v>
      </c>
      <c r="M215" s="36">
        <f>'Långtidsförhyrning Södra SE'!M190</f>
        <v>0</v>
      </c>
      <c r="N215" s="36">
        <f>'Långtidsförhyrning Södra SE'!N190</f>
        <v>0</v>
      </c>
      <c r="P215" s="38">
        <f t="shared" si="53"/>
        <v>0</v>
      </c>
      <c r="Q215" s="29">
        <f t="shared" si="54"/>
        <v>0</v>
      </c>
      <c r="R215" s="42">
        <f t="shared" si="55"/>
        <v>0</v>
      </c>
      <c r="S215" s="45">
        <f t="shared" si="51"/>
        <v>0</v>
      </c>
      <c r="U215" s="36">
        <f t="shared" si="62"/>
        <v>0</v>
      </c>
      <c r="V215" s="26">
        <f t="shared" si="62"/>
        <v>0</v>
      </c>
      <c r="W215" s="26">
        <f t="shared" si="62"/>
        <v>0</v>
      </c>
      <c r="X215" s="26">
        <f t="shared" si="62"/>
        <v>0</v>
      </c>
      <c r="Y215" s="26">
        <f t="shared" si="62"/>
        <v>0</v>
      </c>
      <c r="Z215" s="26">
        <f t="shared" si="62"/>
        <v>0</v>
      </c>
      <c r="AA215" s="26">
        <f t="shared" si="59"/>
        <v>0</v>
      </c>
      <c r="AB215" s="26">
        <f t="shared" si="59"/>
        <v>0</v>
      </c>
      <c r="AC215" s="26">
        <f t="shared" si="59"/>
        <v>0</v>
      </c>
      <c r="AD215" s="37">
        <f t="shared" si="56"/>
        <v>0</v>
      </c>
      <c r="AE215" s="36">
        <f t="shared" si="63"/>
        <v>0</v>
      </c>
      <c r="AF215" s="26">
        <f t="shared" si="63"/>
        <v>0</v>
      </c>
      <c r="AG215" s="26">
        <f t="shared" si="63"/>
        <v>0</v>
      </c>
      <c r="AH215" s="26">
        <f t="shared" si="63"/>
        <v>0</v>
      </c>
      <c r="AI215" s="26">
        <f t="shared" si="63"/>
        <v>0</v>
      </c>
      <c r="AJ215" s="26">
        <f t="shared" si="63"/>
        <v>0</v>
      </c>
      <c r="AK215" s="26">
        <f t="shared" si="60"/>
        <v>0</v>
      </c>
      <c r="AL215" s="26">
        <f t="shared" si="60"/>
        <v>0</v>
      </c>
      <c r="AM215" s="26">
        <f t="shared" si="60"/>
        <v>0</v>
      </c>
      <c r="AN215" s="37">
        <f t="shared" si="57"/>
        <v>0</v>
      </c>
      <c r="AO215" s="36">
        <f t="shared" si="64"/>
        <v>0</v>
      </c>
      <c r="AP215" s="26">
        <f t="shared" si="64"/>
        <v>0</v>
      </c>
      <c r="AQ215" s="26">
        <f t="shared" si="64"/>
        <v>0</v>
      </c>
      <c r="AR215" s="26">
        <f t="shared" si="64"/>
        <v>0</v>
      </c>
      <c r="AS215" s="26">
        <f t="shared" si="64"/>
        <v>0</v>
      </c>
      <c r="AT215" s="26">
        <f t="shared" si="64"/>
        <v>0</v>
      </c>
      <c r="AU215" s="26">
        <f t="shared" si="61"/>
        <v>0</v>
      </c>
      <c r="AV215" s="26">
        <f t="shared" si="61"/>
        <v>0</v>
      </c>
      <c r="AW215" s="26">
        <f t="shared" si="61"/>
        <v>0</v>
      </c>
      <c r="AX215" s="37">
        <f t="shared" si="58"/>
        <v>0</v>
      </c>
    </row>
    <row r="216" spans="1:50" outlineLevel="1" x14ac:dyDescent="0.2">
      <c r="A216" s="36">
        <f>'Långtidsförhyrning Södra SE'!B191</f>
        <v>0</v>
      </c>
      <c r="B216" s="36">
        <f t="shared" si="52"/>
        <v>0</v>
      </c>
      <c r="C216" s="36">
        <f>'Långtidsförhyrning Södra SE'!C191</f>
        <v>0</v>
      </c>
      <c r="D216" s="36">
        <f>'Långtidsförhyrning Södra SE'!D191</f>
        <v>0</v>
      </c>
      <c r="E216" s="36">
        <f>'Långtidsförhyrning Södra SE'!E191</f>
        <v>0</v>
      </c>
      <c r="F216" s="36">
        <f>'Långtidsförhyrning Södra SE'!F191</f>
        <v>0</v>
      </c>
      <c r="G216" s="36">
        <f>'Långtidsförhyrning Södra SE'!G191</f>
        <v>0</v>
      </c>
      <c r="H216" s="36">
        <f>'Långtidsförhyrning Södra SE'!H191</f>
        <v>0</v>
      </c>
      <c r="I216" s="36">
        <f>'Långtidsförhyrning Södra SE'!I191</f>
        <v>0</v>
      </c>
      <c r="J216" s="36">
        <f>'Långtidsförhyrning Södra SE'!J191</f>
        <v>0</v>
      </c>
      <c r="K216" s="36">
        <f>'Långtidsförhyrning Södra SE'!K191</f>
        <v>0</v>
      </c>
      <c r="L216" s="36">
        <f>'Långtidsförhyrning Södra SE'!L191</f>
        <v>0</v>
      </c>
      <c r="M216" s="36">
        <f>'Långtidsförhyrning Södra SE'!M191</f>
        <v>0</v>
      </c>
      <c r="N216" s="36">
        <f>'Långtidsförhyrning Södra SE'!N191</f>
        <v>0</v>
      </c>
      <c r="P216" s="38">
        <f t="shared" si="53"/>
        <v>0</v>
      </c>
      <c r="Q216" s="29">
        <f t="shared" si="54"/>
        <v>0</v>
      </c>
      <c r="R216" s="42">
        <f t="shared" si="55"/>
        <v>0</v>
      </c>
      <c r="S216" s="45">
        <f t="shared" si="51"/>
        <v>0</v>
      </c>
      <c r="U216" s="36">
        <f t="shared" si="62"/>
        <v>0</v>
      </c>
      <c r="V216" s="26">
        <f t="shared" si="62"/>
        <v>0</v>
      </c>
      <c r="W216" s="26">
        <f t="shared" si="62"/>
        <v>0</v>
      </c>
      <c r="X216" s="26">
        <f t="shared" si="62"/>
        <v>0</v>
      </c>
      <c r="Y216" s="26">
        <f t="shared" si="62"/>
        <v>0</v>
      </c>
      <c r="Z216" s="26">
        <f t="shared" si="62"/>
        <v>0</v>
      </c>
      <c r="AA216" s="26">
        <f t="shared" si="59"/>
        <v>0</v>
      </c>
      <c r="AB216" s="26">
        <f t="shared" si="59"/>
        <v>0</v>
      </c>
      <c r="AC216" s="26">
        <f t="shared" si="59"/>
        <v>0</v>
      </c>
      <c r="AD216" s="37">
        <f t="shared" si="56"/>
        <v>0</v>
      </c>
      <c r="AE216" s="36">
        <f t="shared" si="63"/>
        <v>0</v>
      </c>
      <c r="AF216" s="26">
        <f t="shared" si="63"/>
        <v>0</v>
      </c>
      <c r="AG216" s="26">
        <f t="shared" si="63"/>
        <v>0</v>
      </c>
      <c r="AH216" s="26">
        <f t="shared" si="63"/>
        <v>0</v>
      </c>
      <c r="AI216" s="26">
        <f t="shared" si="63"/>
        <v>0</v>
      </c>
      <c r="AJ216" s="26">
        <f t="shared" si="63"/>
        <v>0</v>
      </c>
      <c r="AK216" s="26">
        <f t="shared" si="60"/>
        <v>0</v>
      </c>
      <c r="AL216" s="26">
        <f t="shared" si="60"/>
        <v>0</v>
      </c>
      <c r="AM216" s="26">
        <f t="shared" si="60"/>
        <v>0</v>
      </c>
      <c r="AN216" s="37">
        <f t="shared" si="57"/>
        <v>0</v>
      </c>
      <c r="AO216" s="36">
        <f t="shared" si="64"/>
        <v>0</v>
      </c>
      <c r="AP216" s="26">
        <f t="shared" si="64"/>
        <v>0</v>
      </c>
      <c r="AQ216" s="26">
        <f t="shared" si="64"/>
        <v>0</v>
      </c>
      <c r="AR216" s="26">
        <f t="shared" si="64"/>
        <v>0</v>
      </c>
      <c r="AS216" s="26">
        <f t="shared" si="64"/>
        <v>0</v>
      </c>
      <c r="AT216" s="26">
        <f t="shared" si="64"/>
        <v>0</v>
      </c>
      <c r="AU216" s="26">
        <f t="shared" si="61"/>
        <v>0</v>
      </c>
      <c r="AV216" s="26">
        <f t="shared" si="61"/>
        <v>0</v>
      </c>
      <c r="AW216" s="26">
        <f t="shared" si="61"/>
        <v>0</v>
      </c>
      <c r="AX216" s="37">
        <f t="shared" si="58"/>
        <v>0</v>
      </c>
    </row>
    <row r="217" spans="1:50" outlineLevel="1" x14ac:dyDescent="0.2">
      <c r="A217" s="36">
        <f>'Långtidsförhyrning Södra SE'!B192</f>
        <v>0</v>
      </c>
      <c r="B217" s="36">
        <f t="shared" si="52"/>
        <v>0</v>
      </c>
      <c r="C217" s="36">
        <f>'Långtidsförhyrning Södra SE'!C192</f>
        <v>0</v>
      </c>
      <c r="D217" s="36">
        <f>'Långtidsförhyrning Södra SE'!D192</f>
        <v>0</v>
      </c>
      <c r="E217" s="36">
        <f>'Långtidsförhyrning Södra SE'!E192</f>
        <v>0</v>
      </c>
      <c r="F217" s="36">
        <f>'Långtidsförhyrning Södra SE'!F192</f>
        <v>0</v>
      </c>
      <c r="G217" s="36">
        <f>'Långtidsförhyrning Södra SE'!G192</f>
        <v>0</v>
      </c>
      <c r="H217" s="36">
        <f>'Långtidsförhyrning Södra SE'!H192</f>
        <v>0</v>
      </c>
      <c r="I217" s="36">
        <f>'Långtidsförhyrning Södra SE'!I192</f>
        <v>0</v>
      </c>
      <c r="J217" s="36">
        <f>'Långtidsförhyrning Södra SE'!J192</f>
        <v>0</v>
      </c>
      <c r="K217" s="36">
        <f>'Långtidsförhyrning Södra SE'!K192</f>
        <v>0</v>
      </c>
      <c r="L217" s="36">
        <f>'Långtidsförhyrning Södra SE'!L192</f>
        <v>0</v>
      </c>
      <c r="M217" s="36">
        <f>'Långtidsförhyrning Södra SE'!M192</f>
        <v>0</v>
      </c>
      <c r="N217" s="36">
        <f>'Långtidsförhyrning Södra SE'!N192</f>
        <v>0</v>
      </c>
      <c r="P217" s="38">
        <f t="shared" si="53"/>
        <v>0</v>
      </c>
      <c r="Q217" s="29">
        <f t="shared" si="54"/>
        <v>0</v>
      </c>
      <c r="R217" s="42">
        <f t="shared" si="55"/>
        <v>0</v>
      </c>
      <c r="S217" s="45">
        <f t="shared" si="51"/>
        <v>0</v>
      </c>
      <c r="U217" s="36">
        <f t="shared" si="62"/>
        <v>0</v>
      </c>
      <c r="V217" s="26">
        <f t="shared" si="62"/>
        <v>0</v>
      </c>
      <c r="W217" s="26">
        <f t="shared" si="62"/>
        <v>0</v>
      </c>
      <c r="X217" s="26">
        <f t="shared" si="62"/>
        <v>0</v>
      </c>
      <c r="Y217" s="26">
        <f t="shared" si="62"/>
        <v>0</v>
      </c>
      <c r="Z217" s="26">
        <f t="shared" si="62"/>
        <v>0</v>
      </c>
      <c r="AA217" s="26">
        <f t="shared" si="59"/>
        <v>0</v>
      </c>
      <c r="AB217" s="26">
        <f t="shared" si="59"/>
        <v>0</v>
      </c>
      <c r="AC217" s="26">
        <f t="shared" si="59"/>
        <v>0</v>
      </c>
      <c r="AD217" s="37">
        <f t="shared" si="56"/>
        <v>0</v>
      </c>
      <c r="AE217" s="36">
        <f t="shared" si="63"/>
        <v>0</v>
      </c>
      <c r="AF217" s="26">
        <f t="shared" si="63"/>
        <v>0</v>
      </c>
      <c r="AG217" s="26">
        <f t="shared" si="63"/>
        <v>0</v>
      </c>
      <c r="AH217" s="26">
        <f t="shared" si="63"/>
        <v>0</v>
      </c>
      <c r="AI217" s="26">
        <f t="shared" si="63"/>
        <v>0</v>
      </c>
      <c r="AJ217" s="26">
        <f t="shared" si="63"/>
        <v>0</v>
      </c>
      <c r="AK217" s="26">
        <f t="shared" si="60"/>
        <v>0</v>
      </c>
      <c r="AL217" s="26">
        <f t="shared" si="60"/>
        <v>0</v>
      </c>
      <c r="AM217" s="26">
        <f t="shared" si="60"/>
        <v>0</v>
      </c>
      <c r="AN217" s="37">
        <f t="shared" si="57"/>
        <v>0</v>
      </c>
      <c r="AO217" s="36">
        <f t="shared" si="64"/>
        <v>0</v>
      </c>
      <c r="AP217" s="26">
        <f t="shared" si="64"/>
        <v>0</v>
      </c>
      <c r="AQ217" s="26">
        <f t="shared" si="64"/>
        <v>0</v>
      </c>
      <c r="AR217" s="26">
        <f t="shared" si="64"/>
        <v>0</v>
      </c>
      <c r="AS217" s="26">
        <f t="shared" si="64"/>
        <v>0</v>
      </c>
      <c r="AT217" s="26">
        <f t="shared" si="64"/>
        <v>0</v>
      </c>
      <c r="AU217" s="26">
        <f t="shared" si="61"/>
        <v>0</v>
      </c>
      <c r="AV217" s="26">
        <f t="shared" si="61"/>
        <v>0</v>
      </c>
      <c r="AW217" s="26">
        <f t="shared" si="61"/>
        <v>0</v>
      </c>
      <c r="AX217" s="37">
        <f t="shared" si="58"/>
        <v>0</v>
      </c>
    </row>
    <row r="218" spans="1:50" outlineLevel="1" x14ac:dyDescent="0.2">
      <c r="A218" s="36">
        <f>'Långtidsförhyrning Södra SE'!B193</f>
        <v>0</v>
      </c>
      <c r="B218" s="36">
        <f t="shared" si="52"/>
        <v>0</v>
      </c>
      <c r="C218" s="36">
        <f>'Långtidsförhyrning Södra SE'!C193</f>
        <v>0</v>
      </c>
      <c r="D218" s="36">
        <f>'Långtidsförhyrning Södra SE'!D193</f>
        <v>0</v>
      </c>
      <c r="E218" s="36">
        <f>'Långtidsförhyrning Södra SE'!E193</f>
        <v>0</v>
      </c>
      <c r="F218" s="36">
        <f>'Långtidsförhyrning Södra SE'!F193</f>
        <v>0</v>
      </c>
      <c r="G218" s="36">
        <f>'Långtidsförhyrning Södra SE'!G193</f>
        <v>0</v>
      </c>
      <c r="H218" s="36">
        <f>'Långtidsförhyrning Södra SE'!H193</f>
        <v>0</v>
      </c>
      <c r="I218" s="36">
        <f>'Långtidsförhyrning Södra SE'!I193</f>
        <v>0</v>
      </c>
      <c r="J218" s="36">
        <f>'Långtidsförhyrning Södra SE'!J193</f>
        <v>0</v>
      </c>
      <c r="K218" s="36">
        <f>'Långtidsförhyrning Södra SE'!K193</f>
        <v>0</v>
      </c>
      <c r="L218" s="36">
        <f>'Långtidsförhyrning Södra SE'!L193</f>
        <v>0</v>
      </c>
      <c r="M218" s="36">
        <f>'Långtidsförhyrning Södra SE'!M193</f>
        <v>0</v>
      </c>
      <c r="N218" s="36">
        <f>'Långtidsförhyrning Södra SE'!N193</f>
        <v>0</v>
      </c>
      <c r="P218" s="38">
        <f t="shared" si="53"/>
        <v>0</v>
      </c>
      <c r="Q218" s="29">
        <f t="shared" si="54"/>
        <v>0</v>
      </c>
      <c r="R218" s="42">
        <f t="shared" si="55"/>
        <v>0</v>
      </c>
      <c r="S218" s="45">
        <f t="shared" si="51"/>
        <v>0</v>
      </c>
      <c r="U218" s="36">
        <f t="shared" si="62"/>
        <v>0</v>
      </c>
      <c r="V218" s="26">
        <f t="shared" si="62"/>
        <v>0</v>
      </c>
      <c r="W218" s="26">
        <f t="shared" si="62"/>
        <v>0</v>
      </c>
      <c r="X218" s="26">
        <f t="shared" si="62"/>
        <v>0</v>
      </c>
      <c r="Y218" s="26">
        <f t="shared" si="62"/>
        <v>0</v>
      </c>
      <c r="Z218" s="26">
        <f t="shared" si="62"/>
        <v>0</v>
      </c>
      <c r="AA218" s="26">
        <f t="shared" si="59"/>
        <v>0</v>
      </c>
      <c r="AB218" s="26">
        <f t="shared" si="59"/>
        <v>0</v>
      </c>
      <c r="AC218" s="26">
        <f t="shared" si="59"/>
        <v>0</v>
      </c>
      <c r="AD218" s="37">
        <f t="shared" si="56"/>
        <v>0</v>
      </c>
      <c r="AE218" s="36">
        <f t="shared" si="63"/>
        <v>0</v>
      </c>
      <c r="AF218" s="26">
        <f t="shared" si="63"/>
        <v>0</v>
      </c>
      <c r="AG218" s="26">
        <f t="shared" si="63"/>
        <v>0</v>
      </c>
      <c r="AH218" s="26">
        <f t="shared" si="63"/>
        <v>0</v>
      </c>
      <c r="AI218" s="26">
        <f t="shared" si="63"/>
        <v>0</v>
      </c>
      <c r="AJ218" s="26">
        <f t="shared" si="63"/>
        <v>0</v>
      </c>
      <c r="AK218" s="26">
        <f t="shared" si="60"/>
        <v>0</v>
      </c>
      <c r="AL218" s="26">
        <f t="shared" si="60"/>
        <v>0</v>
      </c>
      <c r="AM218" s="26">
        <f t="shared" si="60"/>
        <v>0</v>
      </c>
      <c r="AN218" s="37">
        <f t="shared" si="57"/>
        <v>0</v>
      </c>
      <c r="AO218" s="36">
        <f t="shared" si="64"/>
        <v>0</v>
      </c>
      <c r="AP218" s="26">
        <f t="shared" si="64"/>
        <v>0</v>
      </c>
      <c r="AQ218" s="26">
        <f t="shared" si="64"/>
        <v>0</v>
      </c>
      <c r="AR218" s="26">
        <f t="shared" si="64"/>
        <v>0</v>
      </c>
      <c r="AS218" s="26">
        <f t="shared" si="64"/>
        <v>0</v>
      </c>
      <c r="AT218" s="26">
        <f t="shared" si="64"/>
        <v>0</v>
      </c>
      <c r="AU218" s="26">
        <f t="shared" si="61"/>
        <v>0</v>
      </c>
      <c r="AV218" s="26">
        <f t="shared" si="61"/>
        <v>0</v>
      </c>
      <c r="AW218" s="26">
        <f t="shared" si="61"/>
        <v>0</v>
      </c>
      <c r="AX218" s="37">
        <f t="shared" si="58"/>
        <v>0</v>
      </c>
    </row>
    <row r="219" spans="1:50" outlineLevel="1" x14ac:dyDescent="0.2">
      <c r="A219" s="36">
        <f>'Långtidsförhyrning Södra SE'!B194</f>
        <v>0</v>
      </c>
      <c r="B219" s="36">
        <f t="shared" si="52"/>
        <v>0</v>
      </c>
      <c r="C219" s="36">
        <f>'Långtidsförhyrning Södra SE'!C194</f>
        <v>0</v>
      </c>
      <c r="D219" s="36">
        <f>'Långtidsförhyrning Södra SE'!D194</f>
        <v>0</v>
      </c>
      <c r="E219" s="36">
        <f>'Långtidsförhyrning Södra SE'!E194</f>
        <v>0</v>
      </c>
      <c r="F219" s="36">
        <f>'Långtidsförhyrning Södra SE'!F194</f>
        <v>0</v>
      </c>
      <c r="G219" s="36">
        <f>'Långtidsförhyrning Södra SE'!G194</f>
        <v>0</v>
      </c>
      <c r="H219" s="36">
        <f>'Långtidsförhyrning Södra SE'!H194</f>
        <v>0</v>
      </c>
      <c r="I219" s="36">
        <f>'Långtidsförhyrning Södra SE'!I194</f>
        <v>0</v>
      </c>
      <c r="J219" s="36">
        <f>'Långtidsförhyrning Södra SE'!J194</f>
        <v>0</v>
      </c>
      <c r="K219" s="36">
        <f>'Långtidsförhyrning Södra SE'!K194</f>
        <v>0</v>
      </c>
      <c r="L219" s="36">
        <f>'Långtidsförhyrning Södra SE'!L194</f>
        <v>0</v>
      </c>
      <c r="M219" s="36">
        <f>'Långtidsförhyrning Södra SE'!M194</f>
        <v>0</v>
      </c>
      <c r="N219" s="36">
        <f>'Långtidsförhyrning Södra SE'!N194</f>
        <v>0</v>
      </c>
      <c r="P219" s="38">
        <f t="shared" si="53"/>
        <v>0</v>
      </c>
      <c r="Q219" s="29">
        <f t="shared" si="54"/>
        <v>0</v>
      </c>
      <c r="R219" s="42">
        <f t="shared" si="55"/>
        <v>0</v>
      </c>
      <c r="S219" s="45">
        <f t="shared" si="51"/>
        <v>0</v>
      </c>
      <c r="U219" s="36">
        <f t="shared" si="62"/>
        <v>0</v>
      </c>
      <c r="V219" s="26">
        <f t="shared" si="62"/>
        <v>0</v>
      </c>
      <c r="W219" s="26">
        <f t="shared" si="62"/>
        <v>0</v>
      </c>
      <c r="X219" s="26">
        <f t="shared" si="62"/>
        <v>0</v>
      </c>
      <c r="Y219" s="26">
        <f t="shared" si="62"/>
        <v>0</v>
      </c>
      <c r="Z219" s="26">
        <f t="shared" si="62"/>
        <v>0</v>
      </c>
      <c r="AA219" s="26">
        <f t="shared" si="59"/>
        <v>0</v>
      </c>
      <c r="AB219" s="26">
        <f t="shared" si="59"/>
        <v>0</v>
      </c>
      <c r="AC219" s="26">
        <f t="shared" si="59"/>
        <v>0</v>
      </c>
      <c r="AD219" s="37">
        <f t="shared" si="56"/>
        <v>0</v>
      </c>
      <c r="AE219" s="36">
        <f t="shared" si="63"/>
        <v>0</v>
      </c>
      <c r="AF219" s="26">
        <f t="shared" si="63"/>
        <v>0</v>
      </c>
      <c r="AG219" s="26">
        <f t="shared" si="63"/>
        <v>0</v>
      </c>
      <c r="AH219" s="26">
        <f t="shared" si="63"/>
        <v>0</v>
      </c>
      <c r="AI219" s="26">
        <f t="shared" si="63"/>
        <v>0</v>
      </c>
      <c r="AJ219" s="26">
        <f t="shared" si="63"/>
        <v>0</v>
      </c>
      <c r="AK219" s="26">
        <f t="shared" si="60"/>
        <v>0</v>
      </c>
      <c r="AL219" s="26">
        <f t="shared" si="60"/>
        <v>0</v>
      </c>
      <c r="AM219" s="26">
        <f t="shared" si="60"/>
        <v>0</v>
      </c>
      <c r="AN219" s="37">
        <f t="shared" si="57"/>
        <v>0</v>
      </c>
      <c r="AO219" s="36">
        <f t="shared" si="64"/>
        <v>0</v>
      </c>
      <c r="AP219" s="26">
        <f t="shared" si="64"/>
        <v>0</v>
      </c>
      <c r="AQ219" s="26">
        <f t="shared" si="64"/>
        <v>0</v>
      </c>
      <c r="AR219" s="26">
        <f t="shared" si="64"/>
        <v>0</v>
      </c>
      <c r="AS219" s="26">
        <f t="shared" si="64"/>
        <v>0</v>
      </c>
      <c r="AT219" s="26">
        <f t="shared" si="64"/>
        <v>0</v>
      </c>
      <c r="AU219" s="26">
        <f t="shared" si="61"/>
        <v>0</v>
      </c>
      <c r="AV219" s="26">
        <f t="shared" si="61"/>
        <v>0</v>
      </c>
      <c r="AW219" s="26">
        <f t="shared" si="61"/>
        <v>0</v>
      </c>
      <c r="AX219" s="37">
        <f t="shared" si="58"/>
        <v>0</v>
      </c>
    </row>
    <row r="220" spans="1:50" outlineLevel="1" x14ac:dyDescent="0.2">
      <c r="A220" s="36">
        <f>'Långtidsförhyrning Södra SE'!B195</f>
        <v>0</v>
      </c>
      <c r="B220" s="36">
        <f t="shared" si="52"/>
        <v>0</v>
      </c>
      <c r="C220" s="36">
        <f>'Långtidsförhyrning Södra SE'!C195</f>
        <v>0</v>
      </c>
      <c r="D220" s="36">
        <f>'Långtidsförhyrning Södra SE'!D195</f>
        <v>0</v>
      </c>
      <c r="E220" s="36">
        <f>'Långtidsförhyrning Södra SE'!E195</f>
        <v>0</v>
      </c>
      <c r="F220" s="36">
        <f>'Långtidsförhyrning Södra SE'!F195</f>
        <v>0</v>
      </c>
      <c r="G220" s="36">
        <f>'Långtidsförhyrning Södra SE'!G195</f>
        <v>0</v>
      </c>
      <c r="H220" s="36">
        <f>'Långtidsförhyrning Södra SE'!H195</f>
        <v>0</v>
      </c>
      <c r="I220" s="36">
        <f>'Långtidsförhyrning Södra SE'!I195</f>
        <v>0</v>
      </c>
      <c r="J220" s="36">
        <f>'Långtidsförhyrning Södra SE'!J195</f>
        <v>0</v>
      </c>
      <c r="K220" s="36">
        <f>'Långtidsförhyrning Södra SE'!K195</f>
        <v>0</v>
      </c>
      <c r="L220" s="36">
        <f>'Långtidsförhyrning Södra SE'!L195</f>
        <v>0</v>
      </c>
      <c r="M220" s="36">
        <f>'Långtidsförhyrning Södra SE'!M195</f>
        <v>0</v>
      </c>
      <c r="N220" s="36">
        <f>'Långtidsförhyrning Södra SE'!N195</f>
        <v>0</v>
      </c>
      <c r="P220" s="38">
        <f t="shared" si="53"/>
        <v>0</v>
      </c>
      <c r="Q220" s="29">
        <f t="shared" si="54"/>
        <v>0</v>
      </c>
      <c r="R220" s="42">
        <f t="shared" si="55"/>
        <v>0</v>
      </c>
      <c r="S220" s="45">
        <f t="shared" si="51"/>
        <v>0</v>
      </c>
      <c r="U220" s="36">
        <f t="shared" si="62"/>
        <v>0</v>
      </c>
      <c r="V220" s="26">
        <f t="shared" si="62"/>
        <v>0</v>
      </c>
      <c r="W220" s="26">
        <f t="shared" si="62"/>
        <v>0</v>
      </c>
      <c r="X220" s="26">
        <f t="shared" si="62"/>
        <v>0</v>
      </c>
      <c r="Y220" s="26">
        <f t="shared" si="62"/>
        <v>0</v>
      </c>
      <c r="Z220" s="26">
        <f t="shared" si="62"/>
        <v>0</v>
      </c>
      <c r="AA220" s="26">
        <f t="shared" si="59"/>
        <v>0</v>
      </c>
      <c r="AB220" s="26">
        <f t="shared" si="59"/>
        <v>0</v>
      </c>
      <c r="AC220" s="26">
        <f t="shared" si="59"/>
        <v>0</v>
      </c>
      <c r="AD220" s="37">
        <f t="shared" si="56"/>
        <v>0</v>
      </c>
      <c r="AE220" s="36">
        <f t="shared" si="63"/>
        <v>0</v>
      </c>
      <c r="AF220" s="26">
        <f t="shared" si="63"/>
        <v>0</v>
      </c>
      <c r="AG220" s="26">
        <f t="shared" si="63"/>
        <v>0</v>
      </c>
      <c r="AH220" s="26">
        <f t="shared" si="63"/>
        <v>0</v>
      </c>
      <c r="AI220" s="26">
        <f t="shared" si="63"/>
        <v>0</v>
      </c>
      <c r="AJ220" s="26">
        <f t="shared" si="63"/>
        <v>0</v>
      </c>
      <c r="AK220" s="26">
        <f t="shared" si="60"/>
        <v>0</v>
      </c>
      <c r="AL220" s="26">
        <f t="shared" si="60"/>
        <v>0</v>
      </c>
      <c r="AM220" s="26">
        <f t="shared" si="60"/>
        <v>0</v>
      </c>
      <c r="AN220" s="37">
        <f t="shared" si="57"/>
        <v>0</v>
      </c>
      <c r="AO220" s="36">
        <f t="shared" si="64"/>
        <v>0</v>
      </c>
      <c r="AP220" s="26">
        <f t="shared" si="64"/>
        <v>0</v>
      </c>
      <c r="AQ220" s="26">
        <f t="shared" si="64"/>
        <v>0</v>
      </c>
      <c r="AR220" s="26">
        <f t="shared" si="64"/>
        <v>0</v>
      </c>
      <c r="AS220" s="26">
        <f t="shared" si="64"/>
        <v>0</v>
      </c>
      <c r="AT220" s="26">
        <f t="shared" si="64"/>
        <v>0</v>
      </c>
      <c r="AU220" s="26">
        <f t="shared" si="61"/>
        <v>0</v>
      </c>
      <c r="AV220" s="26">
        <f t="shared" si="61"/>
        <v>0</v>
      </c>
      <c r="AW220" s="26">
        <f t="shared" si="61"/>
        <v>0</v>
      </c>
      <c r="AX220" s="37">
        <f t="shared" si="58"/>
        <v>0</v>
      </c>
    </row>
    <row r="221" spans="1:50" outlineLevel="1" x14ac:dyDescent="0.2">
      <c r="A221" s="36">
        <f>'Långtidsförhyrning Södra SE'!B196</f>
        <v>0</v>
      </c>
      <c r="B221" s="36">
        <f t="shared" si="52"/>
        <v>0</v>
      </c>
      <c r="C221" s="36">
        <f>'Långtidsförhyrning Södra SE'!C196</f>
        <v>0</v>
      </c>
      <c r="D221" s="36">
        <f>'Långtidsförhyrning Södra SE'!D196</f>
        <v>0</v>
      </c>
      <c r="E221" s="36">
        <f>'Långtidsförhyrning Södra SE'!E196</f>
        <v>0</v>
      </c>
      <c r="F221" s="36">
        <f>'Långtidsförhyrning Södra SE'!F196</f>
        <v>0</v>
      </c>
      <c r="G221" s="36">
        <f>'Långtidsförhyrning Södra SE'!G196</f>
        <v>0</v>
      </c>
      <c r="H221" s="36">
        <f>'Långtidsförhyrning Södra SE'!H196</f>
        <v>0</v>
      </c>
      <c r="I221" s="36">
        <f>'Långtidsförhyrning Södra SE'!I196</f>
        <v>0</v>
      </c>
      <c r="J221" s="36">
        <f>'Långtidsförhyrning Södra SE'!J196</f>
        <v>0</v>
      </c>
      <c r="K221" s="36">
        <f>'Långtidsförhyrning Södra SE'!K196</f>
        <v>0</v>
      </c>
      <c r="L221" s="36">
        <f>'Långtidsförhyrning Södra SE'!L196</f>
        <v>0</v>
      </c>
      <c r="M221" s="36">
        <f>'Långtidsförhyrning Södra SE'!M196</f>
        <v>0</v>
      </c>
      <c r="N221" s="36">
        <f>'Långtidsförhyrning Södra SE'!N196</f>
        <v>0</v>
      </c>
      <c r="P221" s="38">
        <f t="shared" si="53"/>
        <v>0</v>
      </c>
      <c r="Q221" s="29">
        <f t="shared" si="54"/>
        <v>0</v>
      </c>
      <c r="R221" s="42">
        <f t="shared" si="55"/>
        <v>0</v>
      </c>
      <c r="S221" s="45">
        <f t="shared" si="51"/>
        <v>0</v>
      </c>
      <c r="U221" s="36">
        <f t="shared" si="62"/>
        <v>0</v>
      </c>
      <c r="V221" s="26">
        <f t="shared" si="62"/>
        <v>0</v>
      </c>
      <c r="W221" s="26">
        <f t="shared" si="62"/>
        <v>0</v>
      </c>
      <c r="X221" s="26">
        <f t="shared" si="62"/>
        <v>0</v>
      </c>
      <c r="Y221" s="26">
        <f t="shared" si="62"/>
        <v>0</v>
      </c>
      <c r="Z221" s="26">
        <f t="shared" si="62"/>
        <v>0</v>
      </c>
      <c r="AA221" s="26">
        <f t="shared" si="59"/>
        <v>0</v>
      </c>
      <c r="AB221" s="26">
        <f t="shared" si="59"/>
        <v>0</v>
      </c>
      <c r="AC221" s="26">
        <f t="shared" si="59"/>
        <v>0</v>
      </c>
      <c r="AD221" s="37">
        <f t="shared" si="56"/>
        <v>0</v>
      </c>
      <c r="AE221" s="36">
        <f t="shared" si="63"/>
        <v>0</v>
      </c>
      <c r="AF221" s="26">
        <f t="shared" si="63"/>
        <v>0</v>
      </c>
      <c r="AG221" s="26">
        <f t="shared" si="63"/>
        <v>0</v>
      </c>
      <c r="AH221" s="26">
        <f t="shared" si="63"/>
        <v>0</v>
      </c>
      <c r="AI221" s="26">
        <f t="shared" si="63"/>
        <v>0</v>
      </c>
      <c r="AJ221" s="26">
        <f t="shared" si="63"/>
        <v>0</v>
      </c>
      <c r="AK221" s="26">
        <f t="shared" si="60"/>
        <v>0</v>
      </c>
      <c r="AL221" s="26">
        <f t="shared" si="60"/>
        <v>0</v>
      </c>
      <c r="AM221" s="26">
        <f t="shared" si="60"/>
        <v>0</v>
      </c>
      <c r="AN221" s="37">
        <f t="shared" si="57"/>
        <v>0</v>
      </c>
      <c r="AO221" s="36">
        <f t="shared" si="64"/>
        <v>0</v>
      </c>
      <c r="AP221" s="26">
        <f t="shared" si="64"/>
        <v>0</v>
      </c>
      <c r="AQ221" s="26">
        <f t="shared" si="64"/>
        <v>0</v>
      </c>
      <c r="AR221" s="26">
        <f t="shared" si="64"/>
        <v>0</v>
      </c>
      <c r="AS221" s="26">
        <f t="shared" si="64"/>
        <v>0</v>
      </c>
      <c r="AT221" s="26">
        <f t="shared" si="64"/>
        <v>0</v>
      </c>
      <c r="AU221" s="26">
        <f t="shared" si="61"/>
        <v>0</v>
      </c>
      <c r="AV221" s="26">
        <f t="shared" si="61"/>
        <v>0</v>
      </c>
      <c r="AW221" s="26">
        <f t="shared" si="61"/>
        <v>0</v>
      </c>
      <c r="AX221" s="37">
        <f t="shared" si="58"/>
        <v>0</v>
      </c>
    </row>
    <row r="222" spans="1:50" outlineLevel="1" x14ac:dyDescent="0.2">
      <c r="A222" s="36">
        <f>'Långtidsförhyrning Södra SE'!B197</f>
        <v>0</v>
      </c>
      <c r="B222" s="36">
        <f t="shared" si="52"/>
        <v>0</v>
      </c>
      <c r="C222" s="36">
        <f>'Långtidsförhyrning Södra SE'!C197</f>
        <v>0</v>
      </c>
      <c r="D222" s="36">
        <f>'Långtidsförhyrning Södra SE'!D197</f>
        <v>0</v>
      </c>
      <c r="E222" s="36">
        <f>'Långtidsförhyrning Södra SE'!E197</f>
        <v>0</v>
      </c>
      <c r="F222" s="36">
        <f>'Långtidsförhyrning Södra SE'!F197</f>
        <v>0</v>
      </c>
      <c r="G222" s="36">
        <f>'Långtidsförhyrning Södra SE'!G197</f>
        <v>0</v>
      </c>
      <c r="H222" s="36">
        <f>'Långtidsförhyrning Södra SE'!H197</f>
        <v>0</v>
      </c>
      <c r="I222" s="36">
        <f>'Långtidsförhyrning Södra SE'!I197</f>
        <v>0</v>
      </c>
      <c r="J222" s="36">
        <f>'Långtidsförhyrning Södra SE'!J197</f>
        <v>0</v>
      </c>
      <c r="K222" s="36">
        <f>'Långtidsförhyrning Södra SE'!K197</f>
        <v>0</v>
      </c>
      <c r="L222" s="36">
        <f>'Långtidsförhyrning Södra SE'!L197</f>
        <v>0</v>
      </c>
      <c r="M222" s="36">
        <f>'Långtidsförhyrning Södra SE'!M197</f>
        <v>0</v>
      </c>
      <c r="N222" s="36">
        <f>'Långtidsförhyrning Södra SE'!N197</f>
        <v>0</v>
      </c>
      <c r="P222" s="38">
        <f t="shared" si="53"/>
        <v>0</v>
      </c>
      <c r="Q222" s="29">
        <f t="shared" si="54"/>
        <v>0</v>
      </c>
      <c r="R222" s="42">
        <f t="shared" si="55"/>
        <v>0</v>
      </c>
      <c r="S222" s="45">
        <f t="shared" si="51"/>
        <v>0</v>
      </c>
      <c r="U222" s="36">
        <f t="shared" si="62"/>
        <v>0</v>
      </c>
      <c r="V222" s="26">
        <f t="shared" si="62"/>
        <v>0</v>
      </c>
      <c r="W222" s="26">
        <f t="shared" si="62"/>
        <v>0</v>
      </c>
      <c r="X222" s="26">
        <f t="shared" si="62"/>
        <v>0</v>
      </c>
      <c r="Y222" s="26">
        <f t="shared" si="62"/>
        <v>0</v>
      </c>
      <c r="Z222" s="26">
        <f t="shared" si="62"/>
        <v>0</v>
      </c>
      <c r="AA222" s="26">
        <f t="shared" si="59"/>
        <v>0</v>
      </c>
      <c r="AB222" s="26">
        <f t="shared" si="59"/>
        <v>0</v>
      </c>
      <c r="AC222" s="26">
        <f t="shared" si="59"/>
        <v>0</v>
      </c>
      <c r="AD222" s="37">
        <f t="shared" si="56"/>
        <v>0</v>
      </c>
      <c r="AE222" s="36">
        <f t="shared" si="63"/>
        <v>0</v>
      </c>
      <c r="AF222" s="26">
        <f t="shared" si="63"/>
        <v>0</v>
      </c>
      <c r="AG222" s="26">
        <f t="shared" si="63"/>
        <v>0</v>
      </c>
      <c r="AH222" s="26">
        <f t="shared" si="63"/>
        <v>0</v>
      </c>
      <c r="AI222" s="26">
        <f t="shared" si="63"/>
        <v>0</v>
      </c>
      <c r="AJ222" s="26">
        <f t="shared" si="63"/>
        <v>0</v>
      </c>
      <c r="AK222" s="26">
        <f t="shared" si="60"/>
        <v>0</v>
      </c>
      <c r="AL222" s="26">
        <f t="shared" si="60"/>
        <v>0</v>
      </c>
      <c r="AM222" s="26">
        <f t="shared" si="60"/>
        <v>0</v>
      </c>
      <c r="AN222" s="37">
        <f t="shared" si="57"/>
        <v>0</v>
      </c>
      <c r="AO222" s="36">
        <f t="shared" si="64"/>
        <v>0</v>
      </c>
      <c r="AP222" s="26">
        <f t="shared" si="64"/>
        <v>0</v>
      </c>
      <c r="AQ222" s="26">
        <f t="shared" si="64"/>
        <v>0</v>
      </c>
      <c r="AR222" s="26">
        <f t="shared" si="64"/>
        <v>0</v>
      </c>
      <c r="AS222" s="26">
        <f t="shared" si="64"/>
        <v>0</v>
      </c>
      <c r="AT222" s="26">
        <f t="shared" si="64"/>
        <v>0</v>
      </c>
      <c r="AU222" s="26">
        <f t="shared" si="61"/>
        <v>0</v>
      </c>
      <c r="AV222" s="26">
        <f t="shared" si="61"/>
        <v>0</v>
      </c>
      <c r="AW222" s="26">
        <f t="shared" si="61"/>
        <v>0</v>
      </c>
      <c r="AX222" s="37">
        <f t="shared" si="58"/>
        <v>0</v>
      </c>
    </row>
    <row r="223" spans="1:50" outlineLevel="1" x14ac:dyDescent="0.2">
      <c r="A223" s="36">
        <f>'Långtidsförhyrning Södra SE'!B198</f>
        <v>0</v>
      </c>
      <c r="B223" s="36">
        <f t="shared" si="52"/>
        <v>0</v>
      </c>
      <c r="C223" s="36">
        <f>'Långtidsförhyrning Södra SE'!C198</f>
        <v>0</v>
      </c>
      <c r="D223" s="36">
        <f>'Långtidsförhyrning Södra SE'!D198</f>
        <v>0</v>
      </c>
      <c r="E223" s="36">
        <f>'Långtidsförhyrning Södra SE'!E198</f>
        <v>0</v>
      </c>
      <c r="F223" s="36">
        <f>'Långtidsförhyrning Södra SE'!F198</f>
        <v>0</v>
      </c>
      <c r="G223" s="36">
        <f>'Långtidsförhyrning Södra SE'!G198</f>
        <v>0</v>
      </c>
      <c r="H223" s="36">
        <f>'Långtidsförhyrning Södra SE'!H198</f>
        <v>0</v>
      </c>
      <c r="I223" s="36">
        <f>'Långtidsförhyrning Södra SE'!I198</f>
        <v>0</v>
      </c>
      <c r="J223" s="36">
        <f>'Långtidsförhyrning Södra SE'!J198</f>
        <v>0</v>
      </c>
      <c r="K223" s="36">
        <f>'Långtidsförhyrning Södra SE'!K198</f>
        <v>0</v>
      </c>
      <c r="L223" s="36">
        <f>'Långtidsförhyrning Södra SE'!L198</f>
        <v>0</v>
      </c>
      <c r="M223" s="36">
        <f>'Långtidsförhyrning Södra SE'!M198</f>
        <v>0</v>
      </c>
      <c r="N223" s="36">
        <f>'Långtidsförhyrning Södra SE'!N198</f>
        <v>0</v>
      </c>
      <c r="P223" s="38">
        <f t="shared" si="53"/>
        <v>0</v>
      </c>
      <c r="Q223" s="29">
        <f t="shared" si="54"/>
        <v>0</v>
      </c>
      <c r="R223" s="42">
        <f t="shared" si="55"/>
        <v>0</v>
      </c>
      <c r="S223" s="45">
        <f t="shared" si="51"/>
        <v>0</v>
      </c>
      <c r="U223" s="36">
        <f t="shared" si="62"/>
        <v>0</v>
      </c>
      <c r="V223" s="26">
        <f t="shared" si="62"/>
        <v>0</v>
      </c>
      <c r="W223" s="26">
        <f t="shared" si="62"/>
        <v>0</v>
      </c>
      <c r="X223" s="26">
        <f t="shared" si="62"/>
        <v>0</v>
      </c>
      <c r="Y223" s="26">
        <f t="shared" si="62"/>
        <v>0</v>
      </c>
      <c r="Z223" s="26">
        <f t="shared" si="62"/>
        <v>0</v>
      </c>
      <c r="AA223" s="26">
        <f t="shared" si="59"/>
        <v>0</v>
      </c>
      <c r="AB223" s="26">
        <f t="shared" si="59"/>
        <v>0</v>
      </c>
      <c r="AC223" s="26">
        <f t="shared" si="59"/>
        <v>0</v>
      </c>
      <c r="AD223" s="37">
        <f t="shared" si="56"/>
        <v>0</v>
      </c>
      <c r="AE223" s="36">
        <f t="shared" si="63"/>
        <v>0</v>
      </c>
      <c r="AF223" s="26">
        <f t="shared" si="63"/>
        <v>0</v>
      </c>
      <c r="AG223" s="26">
        <f t="shared" si="63"/>
        <v>0</v>
      </c>
      <c r="AH223" s="26">
        <f t="shared" si="63"/>
        <v>0</v>
      </c>
      <c r="AI223" s="26">
        <f t="shared" si="63"/>
        <v>0</v>
      </c>
      <c r="AJ223" s="26">
        <f t="shared" si="63"/>
        <v>0</v>
      </c>
      <c r="AK223" s="26">
        <f t="shared" si="60"/>
        <v>0</v>
      </c>
      <c r="AL223" s="26">
        <f t="shared" si="60"/>
        <v>0</v>
      </c>
      <c r="AM223" s="26">
        <f t="shared" si="60"/>
        <v>0</v>
      </c>
      <c r="AN223" s="37">
        <f t="shared" si="57"/>
        <v>0</v>
      </c>
      <c r="AO223" s="36">
        <f t="shared" si="64"/>
        <v>0</v>
      </c>
      <c r="AP223" s="26">
        <f t="shared" si="64"/>
        <v>0</v>
      </c>
      <c r="AQ223" s="26">
        <f t="shared" si="64"/>
        <v>0</v>
      </c>
      <c r="AR223" s="26">
        <f t="shared" si="64"/>
        <v>0</v>
      </c>
      <c r="AS223" s="26">
        <f t="shared" si="64"/>
        <v>0</v>
      </c>
      <c r="AT223" s="26">
        <f t="shared" si="64"/>
        <v>0</v>
      </c>
      <c r="AU223" s="26">
        <f t="shared" si="61"/>
        <v>0</v>
      </c>
      <c r="AV223" s="26">
        <f t="shared" si="61"/>
        <v>0</v>
      </c>
      <c r="AW223" s="26">
        <f t="shared" si="61"/>
        <v>0</v>
      </c>
      <c r="AX223" s="37">
        <f t="shared" si="58"/>
        <v>0</v>
      </c>
    </row>
    <row r="224" spans="1:50" outlineLevel="1" x14ac:dyDescent="0.2">
      <c r="A224" s="36">
        <f>'Långtidsförhyrning Södra SE'!B199</f>
        <v>0</v>
      </c>
      <c r="B224" s="36">
        <f t="shared" si="52"/>
        <v>0</v>
      </c>
      <c r="C224" s="36">
        <f>'Långtidsförhyrning Södra SE'!C199</f>
        <v>0</v>
      </c>
      <c r="D224" s="36">
        <f>'Långtidsförhyrning Södra SE'!D199</f>
        <v>0</v>
      </c>
      <c r="E224" s="36">
        <f>'Långtidsförhyrning Södra SE'!E199</f>
        <v>0</v>
      </c>
      <c r="F224" s="36">
        <f>'Långtidsförhyrning Södra SE'!F199</f>
        <v>0</v>
      </c>
      <c r="G224" s="36">
        <f>'Långtidsförhyrning Södra SE'!G199</f>
        <v>0</v>
      </c>
      <c r="H224" s="36">
        <f>'Långtidsförhyrning Södra SE'!H199</f>
        <v>0</v>
      </c>
      <c r="I224" s="36">
        <f>'Långtidsförhyrning Södra SE'!I199</f>
        <v>0</v>
      </c>
      <c r="J224" s="36">
        <f>'Långtidsförhyrning Södra SE'!J199</f>
        <v>0</v>
      </c>
      <c r="K224" s="36">
        <f>'Långtidsförhyrning Södra SE'!K199</f>
        <v>0</v>
      </c>
      <c r="L224" s="36">
        <f>'Långtidsförhyrning Södra SE'!L199</f>
        <v>0</v>
      </c>
      <c r="M224" s="36">
        <f>'Långtidsförhyrning Södra SE'!M199</f>
        <v>0</v>
      </c>
      <c r="N224" s="36">
        <f>'Långtidsförhyrning Södra SE'!N199</f>
        <v>0</v>
      </c>
      <c r="P224" s="38">
        <f t="shared" si="53"/>
        <v>0</v>
      </c>
      <c r="Q224" s="29">
        <f t="shared" si="54"/>
        <v>0</v>
      </c>
      <c r="R224" s="42">
        <f t="shared" si="55"/>
        <v>0</v>
      </c>
      <c r="S224" s="45">
        <f t="shared" ref="S224:S232" si="65">IFERROR(INDEX(P224:R224,MATCH($S$28,$P$31:$R$31,0)),"")</f>
        <v>0</v>
      </c>
      <c r="U224" s="36">
        <f t="shared" si="62"/>
        <v>0</v>
      </c>
      <c r="V224" s="26">
        <f t="shared" si="62"/>
        <v>0</v>
      </c>
      <c r="W224" s="26">
        <f t="shared" si="62"/>
        <v>0</v>
      </c>
      <c r="X224" s="26">
        <f t="shared" si="62"/>
        <v>0</v>
      </c>
      <c r="Y224" s="26">
        <f t="shared" si="62"/>
        <v>0</v>
      </c>
      <c r="Z224" s="26">
        <f t="shared" si="62"/>
        <v>0</v>
      </c>
      <c r="AA224" s="26">
        <f t="shared" si="59"/>
        <v>0</v>
      </c>
      <c r="AB224" s="26">
        <f t="shared" si="59"/>
        <v>0</v>
      </c>
      <c r="AC224" s="26">
        <f t="shared" si="59"/>
        <v>0</v>
      </c>
      <c r="AD224" s="37">
        <f t="shared" si="56"/>
        <v>0</v>
      </c>
      <c r="AE224" s="36">
        <f t="shared" si="63"/>
        <v>0</v>
      </c>
      <c r="AF224" s="26">
        <f t="shared" si="63"/>
        <v>0</v>
      </c>
      <c r="AG224" s="26">
        <f t="shared" si="63"/>
        <v>0</v>
      </c>
      <c r="AH224" s="26">
        <f t="shared" si="63"/>
        <v>0</v>
      </c>
      <c r="AI224" s="26">
        <f t="shared" si="63"/>
        <v>0</v>
      </c>
      <c r="AJ224" s="26">
        <f t="shared" si="63"/>
        <v>0</v>
      </c>
      <c r="AK224" s="26">
        <f t="shared" si="60"/>
        <v>0</v>
      </c>
      <c r="AL224" s="26">
        <f t="shared" si="60"/>
        <v>0</v>
      </c>
      <c r="AM224" s="26">
        <f t="shared" si="60"/>
        <v>0</v>
      </c>
      <c r="AN224" s="37">
        <f t="shared" si="57"/>
        <v>0</v>
      </c>
      <c r="AO224" s="36">
        <f t="shared" si="64"/>
        <v>0</v>
      </c>
      <c r="AP224" s="26">
        <f t="shared" si="64"/>
        <v>0</v>
      </c>
      <c r="AQ224" s="26">
        <f t="shared" si="64"/>
        <v>0</v>
      </c>
      <c r="AR224" s="26">
        <f t="shared" si="64"/>
        <v>0</v>
      </c>
      <c r="AS224" s="26">
        <f t="shared" si="64"/>
        <v>0</v>
      </c>
      <c r="AT224" s="26">
        <f t="shared" si="64"/>
        <v>0</v>
      </c>
      <c r="AU224" s="26">
        <f t="shared" si="61"/>
        <v>0</v>
      </c>
      <c r="AV224" s="26">
        <f t="shared" si="61"/>
        <v>0</v>
      </c>
      <c r="AW224" s="26">
        <f t="shared" si="61"/>
        <v>0</v>
      </c>
      <c r="AX224" s="37">
        <f t="shared" si="58"/>
        <v>0</v>
      </c>
    </row>
    <row r="225" spans="1:50" outlineLevel="1" x14ac:dyDescent="0.2">
      <c r="A225" s="36">
        <f>'Långtidsförhyrning Södra SE'!B200</f>
        <v>0</v>
      </c>
      <c r="B225" s="36">
        <f t="shared" ref="B225:B232" si="66">C225*30</f>
        <v>0</v>
      </c>
      <c r="C225" s="36">
        <f>'Långtidsförhyrning Södra SE'!C200</f>
        <v>0</v>
      </c>
      <c r="D225" s="36">
        <f>'Långtidsförhyrning Södra SE'!D200</f>
        <v>0</v>
      </c>
      <c r="E225" s="36">
        <f>'Långtidsförhyrning Södra SE'!E200</f>
        <v>0</v>
      </c>
      <c r="F225" s="36">
        <f>'Långtidsförhyrning Södra SE'!F200</f>
        <v>0</v>
      </c>
      <c r="G225" s="36">
        <f>'Långtidsförhyrning Södra SE'!G200</f>
        <v>0</v>
      </c>
      <c r="H225" s="36">
        <f>'Långtidsförhyrning Södra SE'!H200</f>
        <v>0</v>
      </c>
      <c r="I225" s="36">
        <f>'Långtidsförhyrning Södra SE'!I200</f>
        <v>0</v>
      </c>
      <c r="J225" s="36">
        <f>'Långtidsförhyrning Södra SE'!J200</f>
        <v>0</v>
      </c>
      <c r="K225" s="36">
        <f>'Långtidsförhyrning Södra SE'!K200</f>
        <v>0</v>
      </c>
      <c r="L225" s="36">
        <f>'Långtidsförhyrning Södra SE'!L200</f>
        <v>0</v>
      </c>
      <c r="M225" s="36">
        <f>'Långtidsförhyrning Södra SE'!M200</f>
        <v>0</v>
      </c>
      <c r="N225" s="36">
        <f>'Långtidsförhyrning Södra SE'!N200</f>
        <v>0</v>
      </c>
      <c r="P225" s="38">
        <f t="shared" ref="P225:P232" si="67">IFERROR(INDEX($V$3:$AF$10,MATCH($A225,$U$3:$U$10,0),MATCH($C225,$V$2:$AF$2,0))*C225+SUM(U225:AD225),0)</f>
        <v>0</v>
      </c>
      <c r="Q225" s="29">
        <f t="shared" ref="Q225:Q232" si="68">IFERROR(INDEX($V$12:$AF$19,MATCH($A225,$U$12:$U$19,0),MATCH($C225,$V$2:$AF$2,0))*C225+SUM(AE225:AN225),0)</f>
        <v>0</v>
      </c>
      <c r="R225" s="42">
        <f t="shared" ref="R225:R232" si="69">IFERROR(INDEX($V$21:$AF$28,MATCH($A225,$U$21:$U$28,0),MATCH($C225,$V$2:$AF$2,0))*C225+SUM(AO225:AX225),0)</f>
        <v>0</v>
      </c>
      <c r="S225" s="45">
        <f t="shared" si="65"/>
        <v>0</v>
      </c>
      <c r="U225" s="36">
        <f t="shared" si="62"/>
        <v>0</v>
      </c>
      <c r="V225" s="26">
        <f t="shared" si="62"/>
        <v>0</v>
      </c>
      <c r="W225" s="26">
        <f t="shared" si="62"/>
        <v>0</v>
      </c>
      <c r="X225" s="26">
        <f t="shared" si="62"/>
        <v>0</v>
      </c>
      <c r="Y225" s="26">
        <f t="shared" si="62"/>
        <v>0</v>
      </c>
      <c r="Z225" s="26">
        <f t="shared" si="62"/>
        <v>0</v>
      </c>
      <c r="AA225" s="26">
        <f t="shared" si="59"/>
        <v>0</v>
      </c>
      <c r="AB225" s="26">
        <f t="shared" si="59"/>
        <v>0</v>
      </c>
      <c r="AC225" s="26">
        <f t="shared" si="59"/>
        <v>0</v>
      </c>
      <c r="AD225" s="37">
        <f t="shared" ref="AD225:AD232" si="70">IF(M225="Ja",M$28*N225,0)</f>
        <v>0</v>
      </c>
      <c r="AE225" s="36">
        <f t="shared" si="63"/>
        <v>0</v>
      </c>
      <c r="AF225" s="26">
        <f t="shared" si="63"/>
        <v>0</v>
      </c>
      <c r="AG225" s="26">
        <f t="shared" si="63"/>
        <v>0</v>
      </c>
      <c r="AH225" s="26">
        <f t="shared" si="63"/>
        <v>0</v>
      </c>
      <c r="AI225" s="26">
        <f t="shared" si="63"/>
        <v>0</v>
      </c>
      <c r="AJ225" s="26">
        <f t="shared" si="63"/>
        <v>0</v>
      </c>
      <c r="AK225" s="26">
        <f t="shared" si="60"/>
        <v>0</v>
      </c>
      <c r="AL225" s="26">
        <f t="shared" si="60"/>
        <v>0</v>
      </c>
      <c r="AM225" s="26">
        <f t="shared" si="60"/>
        <v>0</v>
      </c>
      <c r="AN225" s="37">
        <f t="shared" ref="AN225:AN232" si="71">IF(M225="Ja",M$29*N225,0)</f>
        <v>0</v>
      </c>
      <c r="AO225" s="36">
        <f t="shared" si="64"/>
        <v>0</v>
      </c>
      <c r="AP225" s="26">
        <f t="shared" si="64"/>
        <v>0</v>
      </c>
      <c r="AQ225" s="26">
        <f t="shared" si="64"/>
        <v>0</v>
      </c>
      <c r="AR225" s="26">
        <f t="shared" si="64"/>
        <v>0</v>
      </c>
      <c r="AS225" s="26">
        <f t="shared" si="64"/>
        <v>0</v>
      </c>
      <c r="AT225" s="26">
        <f t="shared" si="64"/>
        <v>0</v>
      </c>
      <c r="AU225" s="26">
        <f t="shared" si="61"/>
        <v>0</v>
      </c>
      <c r="AV225" s="26">
        <f t="shared" si="61"/>
        <v>0</v>
      </c>
      <c r="AW225" s="26">
        <f t="shared" si="61"/>
        <v>0</v>
      </c>
      <c r="AX225" s="37">
        <f t="shared" ref="AX225:AX232" si="72">IF(M225="Ja",M$30*N225,0)</f>
        <v>0</v>
      </c>
    </row>
    <row r="226" spans="1:50" outlineLevel="1" x14ac:dyDescent="0.2">
      <c r="A226" s="36">
        <f>'Långtidsförhyrning Södra SE'!B201</f>
        <v>0</v>
      </c>
      <c r="B226" s="36">
        <f t="shared" si="66"/>
        <v>0</v>
      </c>
      <c r="C226" s="36">
        <f>'Långtidsförhyrning Södra SE'!C201</f>
        <v>0</v>
      </c>
      <c r="D226" s="36">
        <f>'Långtidsförhyrning Södra SE'!D201</f>
        <v>0</v>
      </c>
      <c r="E226" s="36">
        <f>'Långtidsförhyrning Södra SE'!E201</f>
        <v>0</v>
      </c>
      <c r="F226" s="36">
        <f>'Långtidsförhyrning Södra SE'!F201</f>
        <v>0</v>
      </c>
      <c r="G226" s="36">
        <f>'Långtidsförhyrning Södra SE'!G201</f>
        <v>0</v>
      </c>
      <c r="H226" s="36">
        <f>'Långtidsförhyrning Södra SE'!H201</f>
        <v>0</v>
      </c>
      <c r="I226" s="36">
        <f>'Långtidsförhyrning Södra SE'!I201</f>
        <v>0</v>
      </c>
      <c r="J226" s="36">
        <f>'Långtidsförhyrning Södra SE'!J201</f>
        <v>0</v>
      </c>
      <c r="K226" s="36">
        <f>'Långtidsförhyrning Södra SE'!K201</f>
        <v>0</v>
      </c>
      <c r="L226" s="36">
        <f>'Långtidsförhyrning Södra SE'!L201</f>
        <v>0</v>
      </c>
      <c r="M226" s="36">
        <f>'Långtidsförhyrning Södra SE'!M201</f>
        <v>0</v>
      </c>
      <c r="N226" s="36">
        <f>'Långtidsförhyrning Södra SE'!N201</f>
        <v>0</v>
      </c>
      <c r="P226" s="38">
        <f t="shared" si="67"/>
        <v>0</v>
      </c>
      <c r="Q226" s="29">
        <f t="shared" si="68"/>
        <v>0</v>
      </c>
      <c r="R226" s="42">
        <f t="shared" si="69"/>
        <v>0</v>
      </c>
      <c r="S226" s="45">
        <f t="shared" si="65"/>
        <v>0</v>
      </c>
      <c r="U226" s="36">
        <f t="shared" si="62"/>
        <v>0</v>
      </c>
      <c r="V226" s="26">
        <f t="shared" si="62"/>
        <v>0</v>
      </c>
      <c r="W226" s="26">
        <f t="shared" si="62"/>
        <v>0</v>
      </c>
      <c r="X226" s="26">
        <f t="shared" si="62"/>
        <v>0</v>
      </c>
      <c r="Y226" s="26">
        <f t="shared" si="62"/>
        <v>0</v>
      </c>
      <c r="Z226" s="26">
        <f t="shared" si="62"/>
        <v>0</v>
      </c>
      <c r="AA226" s="26">
        <f t="shared" si="59"/>
        <v>0</v>
      </c>
      <c r="AB226" s="26">
        <f t="shared" si="59"/>
        <v>0</v>
      </c>
      <c r="AC226" s="26">
        <f t="shared" si="59"/>
        <v>0</v>
      </c>
      <c r="AD226" s="37">
        <f t="shared" si="70"/>
        <v>0</v>
      </c>
      <c r="AE226" s="36">
        <f t="shared" si="63"/>
        <v>0</v>
      </c>
      <c r="AF226" s="26">
        <f t="shared" si="63"/>
        <v>0</v>
      </c>
      <c r="AG226" s="26">
        <f t="shared" si="63"/>
        <v>0</v>
      </c>
      <c r="AH226" s="26">
        <f t="shared" si="63"/>
        <v>0</v>
      </c>
      <c r="AI226" s="26">
        <f t="shared" si="63"/>
        <v>0</v>
      </c>
      <c r="AJ226" s="26">
        <f t="shared" si="63"/>
        <v>0</v>
      </c>
      <c r="AK226" s="26">
        <f t="shared" si="60"/>
        <v>0</v>
      </c>
      <c r="AL226" s="26">
        <f t="shared" si="60"/>
        <v>0</v>
      </c>
      <c r="AM226" s="26">
        <f t="shared" si="60"/>
        <v>0</v>
      </c>
      <c r="AN226" s="37">
        <f t="shared" si="71"/>
        <v>0</v>
      </c>
      <c r="AO226" s="36">
        <f t="shared" si="64"/>
        <v>0</v>
      </c>
      <c r="AP226" s="26">
        <f t="shared" si="64"/>
        <v>0</v>
      </c>
      <c r="AQ226" s="26">
        <f t="shared" si="64"/>
        <v>0</v>
      </c>
      <c r="AR226" s="26">
        <f t="shared" si="64"/>
        <v>0</v>
      </c>
      <c r="AS226" s="26">
        <f t="shared" si="64"/>
        <v>0</v>
      </c>
      <c r="AT226" s="26">
        <f t="shared" si="64"/>
        <v>0</v>
      </c>
      <c r="AU226" s="26">
        <f t="shared" si="61"/>
        <v>0</v>
      </c>
      <c r="AV226" s="26">
        <f t="shared" si="61"/>
        <v>0</v>
      </c>
      <c r="AW226" s="26">
        <f t="shared" si="61"/>
        <v>0</v>
      </c>
      <c r="AX226" s="37">
        <f t="shared" si="72"/>
        <v>0</v>
      </c>
    </row>
    <row r="227" spans="1:50" outlineLevel="1" x14ac:dyDescent="0.2">
      <c r="A227" s="36">
        <f>'Långtidsförhyrning Södra SE'!B202</f>
        <v>0</v>
      </c>
      <c r="B227" s="36">
        <f t="shared" si="66"/>
        <v>0</v>
      </c>
      <c r="C227" s="36">
        <f>'Långtidsförhyrning Södra SE'!C202</f>
        <v>0</v>
      </c>
      <c r="D227" s="36">
        <f>'Långtidsförhyrning Södra SE'!D202</f>
        <v>0</v>
      </c>
      <c r="E227" s="36">
        <f>'Långtidsförhyrning Södra SE'!E202</f>
        <v>0</v>
      </c>
      <c r="F227" s="36">
        <f>'Långtidsförhyrning Södra SE'!F202</f>
        <v>0</v>
      </c>
      <c r="G227" s="36">
        <f>'Långtidsförhyrning Södra SE'!G202</f>
        <v>0</v>
      </c>
      <c r="H227" s="36">
        <f>'Långtidsförhyrning Södra SE'!H202</f>
        <v>0</v>
      </c>
      <c r="I227" s="36">
        <f>'Långtidsförhyrning Södra SE'!I202</f>
        <v>0</v>
      </c>
      <c r="J227" s="36">
        <f>'Långtidsförhyrning Södra SE'!J202</f>
        <v>0</v>
      </c>
      <c r="K227" s="36">
        <f>'Långtidsförhyrning Södra SE'!K202</f>
        <v>0</v>
      </c>
      <c r="L227" s="36">
        <f>'Långtidsförhyrning Södra SE'!L202</f>
        <v>0</v>
      </c>
      <c r="M227" s="36">
        <f>'Långtidsförhyrning Södra SE'!M202</f>
        <v>0</v>
      </c>
      <c r="N227" s="36">
        <f>'Långtidsförhyrning Södra SE'!N202</f>
        <v>0</v>
      </c>
      <c r="P227" s="38">
        <f t="shared" si="67"/>
        <v>0</v>
      </c>
      <c r="Q227" s="29">
        <f t="shared" si="68"/>
        <v>0</v>
      </c>
      <c r="R227" s="42">
        <f t="shared" si="69"/>
        <v>0</v>
      </c>
      <c r="S227" s="45">
        <f t="shared" si="65"/>
        <v>0</v>
      </c>
      <c r="U227" s="36">
        <f t="shared" si="62"/>
        <v>0</v>
      </c>
      <c r="V227" s="26">
        <f t="shared" si="62"/>
        <v>0</v>
      </c>
      <c r="W227" s="26">
        <f t="shared" si="62"/>
        <v>0</v>
      </c>
      <c r="X227" s="26">
        <f t="shared" si="62"/>
        <v>0</v>
      </c>
      <c r="Y227" s="26">
        <f t="shared" si="62"/>
        <v>0</v>
      </c>
      <c r="Z227" s="26">
        <f t="shared" si="62"/>
        <v>0</v>
      </c>
      <c r="AA227" s="26">
        <f t="shared" si="59"/>
        <v>0</v>
      </c>
      <c r="AB227" s="26">
        <f t="shared" si="59"/>
        <v>0</v>
      </c>
      <c r="AC227" s="26">
        <f t="shared" si="59"/>
        <v>0</v>
      </c>
      <c r="AD227" s="37">
        <f t="shared" si="70"/>
        <v>0</v>
      </c>
      <c r="AE227" s="36">
        <f t="shared" si="63"/>
        <v>0</v>
      </c>
      <c r="AF227" s="26">
        <f t="shared" si="63"/>
        <v>0</v>
      </c>
      <c r="AG227" s="26">
        <f t="shared" si="63"/>
        <v>0</v>
      </c>
      <c r="AH227" s="26">
        <f t="shared" si="63"/>
        <v>0</v>
      </c>
      <c r="AI227" s="26">
        <f t="shared" si="63"/>
        <v>0</v>
      </c>
      <c r="AJ227" s="26">
        <f t="shared" si="63"/>
        <v>0</v>
      </c>
      <c r="AK227" s="26">
        <f t="shared" si="60"/>
        <v>0</v>
      </c>
      <c r="AL227" s="26">
        <f t="shared" si="60"/>
        <v>0</v>
      </c>
      <c r="AM227" s="26">
        <f t="shared" si="60"/>
        <v>0</v>
      </c>
      <c r="AN227" s="37">
        <f t="shared" si="71"/>
        <v>0</v>
      </c>
      <c r="AO227" s="36">
        <f t="shared" si="64"/>
        <v>0</v>
      </c>
      <c r="AP227" s="26">
        <f t="shared" si="64"/>
        <v>0</v>
      </c>
      <c r="AQ227" s="26">
        <f t="shared" si="64"/>
        <v>0</v>
      </c>
      <c r="AR227" s="26">
        <f t="shared" si="64"/>
        <v>0</v>
      </c>
      <c r="AS227" s="26">
        <f t="shared" si="64"/>
        <v>0</v>
      </c>
      <c r="AT227" s="26">
        <f t="shared" si="64"/>
        <v>0</v>
      </c>
      <c r="AU227" s="26">
        <f t="shared" si="61"/>
        <v>0</v>
      </c>
      <c r="AV227" s="26">
        <f t="shared" si="61"/>
        <v>0</v>
      </c>
      <c r="AW227" s="26">
        <f t="shared" si="61"/>
        <v>0</v>
      </c>
      <c r="AX227" s="37">
        <f t="shared" si="72"/>
        <v>0</v>
      </c>
    </row>
    <row r="228" spans="1:50" outlineLevel="1" x14ac:dyDescent="0.2">
      <c r="A228" s="36">
        <f>'Långtidsförhyrning Södra SE'!B203</f>
        <v>0</v>
      </c>
      <c r="B228" s="36">
        <f t="shared" si="66"/>
        <v>0</v>
      </c>
      <c r="C228" s="36">
        <f>'Långtidsförhyrning Södra SE'!C203</f>
        <v>0</v>
      </c>
      <c r="D228" s="36">
        <f>'Långtidsförhyrning Södra SE'!D203</f>
        <v>0</v>
      </c>
      <c r="E228" s="36">
        <f>'Långtidsförhyrning Södra SE'!E203</f>
        <v>0</v>
      </c>
      <c r="F228" s="36">
        <f>'Långtidsförhyrning Södra SE'!F203</f>
        <v>0</v>
      </c>
      <c r="G228" s="36">
        <f>'Långtidsförhyrning Södra SE'!G203</f>
        <v>0</v>
      </c>
      <c r="H228" s="36">
        <f>'Långtidsförhyrning Södra SE'!H203</f>
        <v>0</v>
      </c>
      <c r="I228" s="36">
        <f>'Långtidsförhyrning Södra SE'!I203</f>
        <v>0</v>
      </c>
      <c r="J228" s="36">
        <f>'Långtidsförhyrning Södra SE'!J203</f>
        <v>0</v>
      </c>
      <c r="K228" s="36">
        <f>'Långtidsförhyrning Södra SE'!K203</f>
        <v>0</v>
      </c>
      <c r="L228" s="36">
        <f>'Långtidsförhyrning Södra SE'!L203</f>
        <v>0</v>
      </c>
      <c r="M228" s="36">
        <f>'Långtidsförhyrning Södra SE'!M203</f>
        <v>0</v>
      </c>
      <c r="N228" s="36">
        <f>'Långtidsförhyrning Södra SE'!N203</f>
        <v>0</v>
      </c>
      <c r="P228" s="38">
        <f t="shared" si="67"/>
        <v>0</v>
      </c>
      <c r="Q228" s="29">
        <f t="shared" si="68"/>
        <v>0</v>
      </c>
      <c r="R228" s="42">
        <f t="shared" si="69"/>
        <v>0</v>
      </c>
      <c r="S228" s="45">
        <f t="shared" si="65"/>
        <v>0</v>
      </c>
      <c r="U228" s="36">
        <f t="shared" si="62"/>
        <v>0</v>
      </c>
      <c r="V228" s="26">
        <f t="shared" si="62"/>
        <v>0</v>
      </c>
      <c r="W228" s="26">
        <f t="shared" si="62"/>
        <v>0</v>
      </c>
      <c r="X228" s="26">
        <f t="shared" si="62"/>
        <v>0</v>
      </c>
      <c r="Y228" s="26">
        <f t="shared" si="62"/>
        <v>0</v>
      </c>
      <c r="Z228" s="26">
        <f t="shared" si="62"/>
        <v>0</v>
      </c>
      <c r="AA228" s="26">
        <f t="shared" si="59"/>
        <v>0</v>
      </c>
      <c r="AB228" s="26">
        <f t="shared" si="59"/>
        <v>0</v>
      </c>
      <c r="AC228" s="26">
        <f t="shared" si="59"/>
        <v>0</v>
      </c>
      <c r="AD228" s="37">
        <f t="shared" si="70"/>
        <v>0</v>
      </c>
      <c r="AE228" s="36">
        <f t="shared" si="63"/>
        <v>0</v>
      </c>
      <c r="AF228" s="26">
        <f t="shared" si="63"/>
        <v>0</v>
      </c>
      <c r="AG228" s="26">
        <f t="shared" si="63"/>
        <v>0</v>
      </c>
      <c r="AH228" s="26">
        <f t="shared" si="63"/>
        <v>0</v>
      </c>
      <c r="AI228" s="26">
        <f t="shared" si="63"/>
        <v>0</v>
      </c>
      <c r="AJ228" s="26">
        <f t="shared" si="63"/>
        <v>0</v>
      </c>
      <c r="AK228" s="26">
        <f t="shared" si="60"/>
        <v>0</v>
      </c>
      <c r="AL228" s="26">
        <f t="shared" si="60"/>
        <v>0</v>
      </c>
      <c r="AM228" s="26">
        <f t="shared" si="60"/>
        <v>0</v>
      </c>
      <c r="AN228" s="37">
        <f t="shared" si="71"/>
        <v>0</v>
      </c>
      <c r="AO228" s="36">
        <f t="shared" si="64"/>
        <v>0</v>
      </c>
      <c r="AP228" s="26">
        <f t="shared" si="64"/>
        <v>0</v>
      </c>
      <c r="AQ228" s="26">
        <f t="shared" si="64"/>
        <v>0</v>
      </c>
      <c r="AR228" s="26">
        <f t="shared" si="64"/>
        <v>0</v>
      </c>
      <c r="AS228" s="26">
        <f t="shared" si="64"/>
        <v>0</v>
      </c>
      <c r="AT228" s="26">
        <f t="shared" si="64"/>
        <v>0</v>
      </c>
      <c r="AU228" s="26">
        <f t="shared" si="61"/>
        <v>0</v>
      </c>
      <c r="AV228" s="26">
        <f t="shared" si="61"/>
        <v>0</v>
      </c>
      <c r="AW228" s="26">
        <f t="shared" si="61"/>
        <v>0</v>
      </c>
      <c r="AX228" s="37">
        <f t="shared" si="72"/>
        <v>0</v>
      </c>
    </row>
    <row r="229" spans="1:50" outlineLevel="1" x14ac:dyDescent="0.2">
      <c r="A229" s="36">
        <f>'Långtidsförhyrning Södra SE'!B204</f>
        <v>0</v>
      </c>
      <c r="B229" s="36">
        <f t="shared" si="66"/>
        <v>0</v>
      </c>
      <c r="C229" s="36">
        <f>'Långtidsförhyrning Södra SE'!C204</f>
        <v>0</v>
      </c>
      <c r="D229" s="36">
        <f>'Långtidsförhyrning Södra SE'!D204</f>
        <v>0</v>
      </c>
      <c r="E229" s="36">
        <f>'Långtidsförhyrning Södra SE'!E204</f>
        <v>0</v>
      </c>
      <c r="F229" s="36">
        <f>'Långtidsförhyrning Södra SE'!F204</f>
        <v>0</v>
      </c>
      <c r="G229" s="36">
        <f>'Långtidsförhyrning Södra SE'!G204</f>
        <v>0</v>
      </c>
      <c r="H229" s="36">
        <f>'Långtidsförhyrning Södra SE'!H204</f>
        <v>0</v>
      </c>
      <c r="I229" s="36">
        <f>'Långtidsförhyrning Södra SE'!I204</f>
        <v>0</v>
      </c>
      <c r="J229" s="36">
        <f>'Långtidsförhyrning Södra SE'!J204</f>
        <v>0</v>
      </c>
      <c r="K229" s="36">
        <f>'Långtidsförhyrning Södra SE'!K204</f>
        <v>0</v>
      </c>
      <c r="L229" s="36">
        <f>'Långtidsförhyrning Södra SE'!L204</f>
        <v>0</v>
      </c>
      <c r="M229" s="36">
        <f>'Långtidsförhyrning Södra SE'!M204</f>
        <v>0</v>
      </c>
      <c r="N229" s="36">
        <f>'Långtidsförhyrning Södra SE'!N204</f>
        <v>0</v>
      </c>
      <c r="P229" s="38">
        <f t="shared" si="67"/>
        <v>0</v>
      </c>
      <c r="Q229" s="29">
        <f t="shared" si="68"/>
        <v>0</v>
      </c>
      <c r="R229" s="42">
        <f t="shared" si="69"/>
        <v>0</v>
      </c>
      <c r="S229" s="45">
        <f t="shared" si="65"/>
        <v>0</v>
      </c>
      <c r="U229" s="36">
        <f t="shared" si="62"/>
        <v>0</v>
      </c>
      <c r="V229" s="26">
        <f t="shared" si="62"/>
        <v>0</v>
      </c>
      <c r="W229" s="26">
        <f t="shared" si="62"/>
        <v>0</v>
      </c>
      <c r="X229" s="26">
        <f t="shared" si="62"/>
        <v>0</v>
      </c>
      <c r="Y229" s="26">
        <f t="shared" si="62"/>
        <v>0</v>
      </c>
      <c r="Z229" s="26">
        <f t="shared" si="62"/>
        <v>0</v>
      </c>
      <c r="AA229" s="26">
        <f t="shared" si="59"/>
        <v>0</v>
      </c>
      <c r="AB229" s="26">
        <f t="shared" si="59"/>
        <v>0</v>
      </c>
      <c r="AC229" s="26">
        <f t="shared" si="59"/>
        <v>0</v>
      </c>
      <c r="AD229" s="37">
        <f t="shared" si="70"/>
        <v>0</v>
      </c>
      <c r="AE229" s="36">
        <f t="shared" si="63"/>
        <v>0</v>
      </c>
      <c r="AF229" s="26">
        <f t="shared" si="63"/>
        <v>0</v>
      </c>
      <c r="AG229" s="26">
        <f t="shared" si="63"/>
        <v>0</v>
      </c>
      <c r="AH229" s="26">
        <f t="shared" si="63"/>
        <v>0</v>
      </c>
      <c r="AI229" s="26">
        <f t="shared" si="63"/>
        <v>0</v>
      </c>
      <c r="AJ229" s="26">
        <f t="shared" si="63"/>
        <v>0</v>
      </c>
      <c r="AK229" s="26">
        <f t="shared" si="60"/>
        <v>0</v>
      </c>
      <c r="AL229" s="26">
        <f t="shared" si="60"/>
        <v>0</v>
      </c>
      <c r="AM229" s="26">
        <f t="shared" si="60"/>
        <v>0</v>
      </c>
      <c r="AN229" s="37">
        <f t="shared" si="71"/>
        <v>0</v>
      </c>
      <c r="AO229" s="36">
        <f t="shared" si="64"/>
        <v>0</v>
      </c>
      <c r="AP229" s="26">
        <f t="shared" si="64"/>
        <v>0</v>
      </c>
      <c r="AQ229" s="26">
        <f t="shared" si="64"/>
        <v>0</v>
      </c>
      <c r="AR229" s="26">
        <f t="shared" si="64"/>
        <v>0</v>
      </c>
      <c r="AS229" s="26">
        <f t="shared" si="64"/>
        <v>0</v>
      </c>
      <c r="AT229" s="26">
        <f t="shared" si="64"/>
        <v>0</v>
      </c>
      <c r="AU229" s="26">
        <f t="shared" si="61"/>
        <v>0</v>
      </c>
      <c r="AV229" s="26">
        <f t="shared" si="61"/>
        <v>0</v>
      </c>
      <c r="AW229" s="26">
        <f t="shared" si="61"/>
        <v>0</v>
      </c>
      <c r="AX229" s="37">
        <f t="shared" si="72"/>
        <v>0</v>
      </c>
    </row>
    <row r="230" spans="1:50" outlineLevel="1" x14ac:dyDescent="0.2">
      <c r="A230" s="36">
        <f>'Långtidsförhyrning Södra SE'!B205</f>
        <v>0</v>
      </c>
      <c r="B230" s="36">
        <f t="shared" si="66"/>
        <v>0</v>
      </c>
      <c r="C230" s="36">
        <f>'Långtidsförhyrning Södra SE'!C205</f>
        <v>0</v>
      </c>
      <c r="D230" s="36">
        <f>'Långtidsförhyrning Södra SE'!D205</f>
        <v>0</v>
      </c>
      <c r="E230" s="36">
        <f>'Långtidsförhyrning Södra SE'!E205</f>
        <v>0</v>
      </c>
      <c r="F230" s="36">
        <f>'Långtidsförhyrning Södra SE'!F205</f>
        <v>0</v>
      </c>
      <c r="G230" s="36">
        <f>'Långtidsförhyrning Södra SE'!G205</f>
        <v>0</v>
      </c>
      <c r="H230" s="36">
        <f>'Långtidsförhyrning Södra SE'!H205</f>
        <v>0</v>
      </c>
      <c r="I230" s="36">
        <f>'Långtidsförhyrning Södra SE'!I205</f>
        <v>0</v>
      </c>
      <c r="J230" s="36">
        <f>'Långtidsförhyrning Södra SE'!J205</f>
        <v>0</v>
      </c>
      <c r="K230" s="36">
        <f>'Långtidsförhyrning Södra SE'!K205</f>
        <v>0</v>
      </c>
      <c r="L230" s="36">
        <f>'Långtidsförhyrning Södra SE'!L205</f>
        <v>0</v>
      </c>
      <c r="M230" s="36">
        <f>'Långtidsförhyrning Södra SE'!M205</f>
        <v>0</v>
      </c>
      <c r="N230" s="36">
        <f>'Långtidsförhyrning Södra SE'!N205</f>
        <v>0</v>
      </c>
      <c r="P230" s="38">
        <f t="shared" si="67"/>
        <v>0</v>
      </c>
      <c r="Q230" s="29">
        <f t="shared" si="68"/>
        <v>0</v>
      </c>
      <c r="R230" s="42">
        <f t="shared" si="69"/>
        <v>0</v>
      </c>
      <c r="S230" s="45">
        <f t="shared" si="65"/>
        <v>0</v>
      </c>
      <c r="U230" s="36">
        <f t="shared" si="62"/>
        <v>0</v>
      </c>
      <c r="V230" s="26">
        <f t="shared" si="62"/>
        <v>0</v>
      </c>
      <c r="W230" s="26">
        <f t="shared" si="62"/>
        <v>0</v>
      </c>
      <c r="X230" s="26">
        <f t="shared" si="62"/>
        <v>0</v>
      </c>
      <c r="Y230" s="26">
        <f t="shared" si="62"/>
        <v>0</v>
      </c>
      <c r="Z230" s="26">
        <f t="shared" si="62"/>
        <v>0</v>
      </c>
      <c r="AA230" s="26">
        <f t="shared" si="59"/>
        <v>0</v>
      </c>
      <c r="AB230" s="26">
        <f t="shared" si="59"/>
        <v>0</v>
      </c>
      <c r="AC230" s="26">
        <f t="shared" si="59"/>
        <v>0</v>
      </c>
      <c r="AD230" s="37">
        <f t="shared" si="70"/>
        <v>0</v>
      </c>
      <c r="AE230" s="36">
        <f t="shared" si="63"/>
        <v>0</v>
      </c>
      <c r="AF230" s="26">
        <f t="shared" si="63"/>
        <v>0</v>
      </c>
      <c r="AG230" s="26">
        <f t="shared" si="63"/>
        <v>0</v>
      </c>
      <c r="AH230" s="26">
        <f t="shared" si="63"/>
        <v>0</v>
      </c>
      <c r="AI230" s="26">
        <f t="shared" si="63"/>
        <v>0</v>
      </c>
      <c r="AJ230" s="26">
        <f t="shared" si="63"/>
        <v>0</v>
      </c>
      <c r="AK230" s="26">
        <f t="shared" si="60"/>
        <v>0</v>
      </c>
      <c r="AL230" s="26">
        <f t="shared" si="60"/>
        <v>0</v>
      </c>
      <c r="AM230" s="26">
        <f t="shared" si="60"/>
        <v>0</v>
      </c>
      <c r="AN230" s="37">
        <f t="shared" si="71"/>
        <v>0</v>
      </c>
      <c r="AO230" s="36">
        <f t="shared" si="64"/>
        <v>0</v>
      </c>
      <c r="AP230" s="26">
        <f t="shared" si="64"/>
        <v>0</v>
      </c>
      <c r="AQ230" s="26">
        <f t="shared" si="64"/>
        <v>0</v>
      </c>
      <c r="AR230" s="26">
        <f t="shared" si="64"/>
        <v>0</v>
      </c>
      <c r="AS230" s="26">
        <f t="shared" si="64"/>
        <v>0</v>
      </c>
      <c r="AT230" s="26">
        <f t="shared" si="64"/>
        <v>0</v>
      </c>
      <c r="AU230" s="26">
        <f t="shared" si="61"/>
        <v>0</v>
      </c>
      <c r="AV230" s="26">
        <f t="shared" si="61"/>
        <v>0</v>
      </c>
      <c r="AW230" s="26">
        <f t="shared" si="61"/>
        <v>0</v>
      </c>
      <c r="AX230" s="37">
        <f t="shared" si="72"/>
        <v>0</v>
      </c>
    </row>
    <row r="231" spans="1:50" outlineLevel="1" x14ac:dyDescent="0.2">
      <c r="A231" s="36">
        <f>'Långtidsförhyrning Södra SE'!B206</f>
        <v>0</v>
      </c>
      <c r="B231" s="36">
        <f t="shared" si="66"/>
        <v>0</v>
      </c>
      <c r="C231" s="36">
        <f>'Långtidsförhyrning Södra SE'!C206</f>
        <v>0</v>
      </c>
      <c r="D231" s="36">
        <f>'Långtidsförhyrning Södra SE'!D206</f>
        <v>0</v>
      </c>
      <c r="E231" s="36">
        <f>'Långtidsförhyrning Södra SE'!E206</f>
        <v>0</v>
      </c>
      <c r="F231" s="36">
        <f>'Långtidsförhyrning Södra SE'!F206</f>
        <v>0</v>
      </c>
      <c r="G231" s="36">
        <f>'Långtidsförhyrning Södra SE'!G206</f>
        <v>0</v>
      </c>
      <c r="H231" s="36">
        <f>'Långtidsförhyrning Södra SE'!H206</f>
        <v>0</v>
      </c>
      <c r="I231" s="36">
        <f>'Långtidsförhyrning Södra SE'!I206</f>
        <v>0</v>
      </c>
      <c r="J231" s="36">
        <f>'Långtidsförhyrning Södra SE'!J206</f>
        <v>0</v>
      </c>
      <c r="K231" s="36">
        <f>'Långtidsförhyrning Södra SE'!K206</f>
        <v>0</v>
      </c>
      <c r="L231" s="36">
        <f>'Långtidsförhyrning Södra SE'!L206</f>
        <v>0</v>
      </c>
      <c r="M231" s="36">
        <f>'Långtidsförhyrning Södra SE'!M206</f>
        <v>0</v>
      </c>
      <c r="N231" s="36">
        <f>'Långtidsförhyrning Södra SE'!N206</f>
        <v>0</v>
      </c>
      <c r="P231" s="38">
        <f t="shared" si="67"/>
        <v>0</v>
      </c>
      <c r="Q231" s="29">
        <f t="shared" si="68"/>
        <v>0</v>
      </c>
      <c r="R231" s="42">
        <f t="shared" si="69"/>
        <v>0</v>
      </c>
      <c r="S231" s="45">
        <f t="shared" si="65"/>
        <v>0</v>
      </c>
      <c r="U231" s="36">
        <f t="shared" si="62"/>
        <v>0</v>
      </c>
      <c r="V231" s="26">
        <f t="shared" si="62"/>
        <v>0</v>
      </c>
      <c r="W231" s="26">
        <f t="shared" si="62"/>
        <v>0</v>
      </c>
      <c r="X231" s="26">
        <f t="shared" si="62"/>
        <v>0</v>
      </c>
      <c r="Y231" s="26">
        <f t="shared" si="62"/>
        <v>0</v>
      </c>
      <c r="Z231" s="26">
        <f t="shared" si="62"/>
        <v>0</v>
      </c>
      <c r="AA231" s="26">
        <f t="shared" si="59"/>
        <v>0</v>
      </c>
      <c r="AB231" s="26">
        <f t="shared" si="59"/>
        <v>0</v>
      </c>
      <c r="AC231" s="26">
        <f t="shared" si="59"/>
        <v>0</v>
      </c>
      <c r="AD231" s="37">
        <f t="shared" si="70"/>
        <v>0</v>
      </c>
      <c r="AE231" s="36">
        <f t="shared" si="63"/>
        <v>0</v>
      </c>
      <c r="AF231" s="26">
        <f t="shared" si="63"/>
        <v>0</v>
      </c>
      <c r="AG231" s="26">
        <f t="shared" si="63"/>
        <v>0</v>
      </c>
      <c r="AH231" s="26">
        <f t="shared" si="63"/>
        <v>0</v>
      </c>
      <c r="AI231" s="26">
        <f t="shared" si="63"/>
        <v>0</v>
      </c>
      <c r="AJ231" s="26">
        <f t="shared" si="63"/>
        <v>0</v>
      </c>
      <c r="AK231" s="26">
        <f t="shared" si="60"/>
        <v>0</v>
      </c>
      <c r="AL231" s="26">
        <f t="shared" si="60"/>
        <v>0</v>
      </c>
      <c r="AM231" s="26">
        <f t="shared" si="60"/>
        <v>0</v>
      </c>
      <c r="AN231" s="37">
        <f t="shared" si="71"/>
        <v>0</v>
      </c>
      <c r="AO231" s="36">
        <f t="shared" si="64"/>
        <v>0</v>
      </c>
      <c r="AP231" s="26">
        <f t="shared" si="64"/>
        <v>0</v>
      </c>
      <c r="AQ231" s="26">
        <f t="shared" si="64"/>
        <v>0</v>
      </c>
      <c r="AR231" s="26">
        <f t="shared" si="64"/>
        <v>0</v>
      </c>
      <c r="AS231" s="26">
        <f t="shared" si="64"/>
        <v>0</v>
      </c>
      <c r="AT231" s="26">
        <f t="shared" si="64"/>
        <v>0</v>
      </c>
      <c r="AU231" s="26">
        <f t="shared" si="61"/>
        <v>0</v>
      </c>
      <c r="AV231" s="26">
        <f t="shared" si="61"/>
        <v>0</v>
      </c>
      <c r="AW231" s="26">
        <f t="shared" si="61"/>
        <v>0</v>
      </c>
      <c r="AX231" s="37">
        <f t="shared" si="72"/>
        <v>0</v>
      </c>
    </row>
    <row r="232" spans="1:50" ht="15" outlineLevel="1" thickBot="1" x14ac:dyDescent="0.25">
      <c r="A232" s="36">
        <f>'Långtidsförhyrning Södra SE'!B207</f>
        <v>0</v>
      </c>
      <c r="B232" s="36">
        <f t="shared" si="66"/>
        <v>0</v>
      </c>
      <c r="C232" s="36">
        <f>'Långtidsförhyrning Södra SE'!C207</f>
        <v>0</v>
      </c>
      <c r="D232" s="36">
        <f>'Långtidsförhyrning Södra SE'!D207</f>
        <v>0</v>
      </c>
      <c r="E232" s="36">
        <f>'Långtidsförhyrning Södra SE'!E207</f>
        <v>0</v>
      </c>
      <c r="F232" s="36">
        <f>'Långtidsförhyrning Södra SE'!F207</f>
        <v>0</v>
      </c>
      <c r="G232" s="36">
        <f>'Långtidsförhyrning Södra SE'!G207</f>
        <v>0</v>
      </c>
      <c r="H232" s="36">
        <f>'Långtidsförhyrning Södra SE'!H207</f>
        <v>0</v>
      </c>
      <c r="I232" s="36">
        <f>'Långtidsförhyrning Södra SE'!I207</f>
        <v>0</v>
      </c>
      <c r="J232" s="36">
        <f>'Långtidsförhyrning Södra SE'!J207</f>
        <v>0</v>
      </c>
      <c r="K232" s="36">
        <f>'Långtidsförhyrning Södra SE'!K207</f>
        <v>0</v>
      </c>
      <c r="L232" s="36">
        <f>'Långtidsförhyrning Södra SE'!L207</f>
        <v>0</v>
      </c>
      <c r="M232" s="36">
        <f>'Långtidsförhyrning Södra SE'!M207</f>
        <v>0</v>
      </c>
      <c r="N232" s="36">
        <f>'Långtidsförhyrning Södra SE'!N207</f>
        <v>0</v>
      </c>
      <c r="P232" s="38">
        <f t="shared" si="67"/>
        <v>0</v>
      </c>
      <c r="Q232" s="41">
        <f t="shared" si="68"/>
        <v>0</v>
      </c>
      <c r="R232" s="43">
        <f t="shared" si="69"/>
        <v>0</v>
      </c>
      <c r="S232" s="47">
        <f t="shared" si="65"/>
        <v>0</v>
      </c>
      <c r="U232" s="52">
        <f t="shared" si="62"/>
        <v>0</v>
      </c>
      <c r="V232" s="53">
        <f t="shared" si="62"/>
        <v>0</v>
      </c>
      <c r="W232" s="53">
        <f t="shared" si="62"/>
        <v>0</v>
      </c>
      <c r="X232" s="53">
        <f t="shared" ref="X232:Z232" si="73">IF(G232="Ja",G$28*$B232,0)</f>
        <v>0</v>
      </c>
      <c r="Y232" s="53">
        <f t="shared" si="73"/>
        <v>0</v>
      </c>
      <c r="Z232" s="53">
        <f t="shared" si="73"/>
        <v>0</v>
      </c>
      <c r="AA232" s="53">
        <f t="shared" si="59"/>
        <v>0</v>
      </c>
      <c r="AB232" s="53">
        <f t="shared" si="59"/>
        <v>0</v>
      </c>
      <c r="AC232" s="53">
        <f t="shared" si="59"/>
        <v>0</v>
      </c>
      <c r="AD232" s="54">
        <f t="shared" si="70"/>
        <v>0</v>
      </c>
      <c r="AE232" s="52">
        <f t="shared" si="63"/>
        <v>0</v>
      </c>
      <c r="AF232" s="53">
        <f t="shared" si="63"/>
        <v>0</v>
      </c>
      <c r="AG232" s="53">
        <f t="shared" si="63"/>
        <v>0</v>
      </c>
      <c r="AH232" s="53">
        <f t="shared" ref="AH232:AJ232" si="74">IF(G232="Ja",G$29*$B232,0)</f>
        <v>0</v>
      </c>
      <c r="AI232" s="53">
        <f t="shared" si="74"/>
        <v>0</v>
      </c>
      <c r="AJ232" s="53">
        <f t="shared" si="74"/>
        <v>0</v>
      </c>
      <c r="AK232" s="53">
        <f t="shared" si="60"/>
        <v>0</v>
      </c>
      <c r="AL232" s="53">
        <f t="shared" si="60"/>
        <v>0</v>
      </c>
      <c r="AM232" s="53">
        <f t="shared" si="60"/>
        <v>0</v>
      </c>
      <c r="AN232" s="54">
        <f t="shared" si="71"/>
        <v>0</v>
      </c>
      <c r="AO232" s="52">
        <f t="shared" si="64"/>
        <v>0</v>
      </c>
      <c r="AP232" s="53">
        <f t="shared" si="64"/>
        <v>0</v>
      </c>
      <c r="AQ232" s="53">
        <f t="shared" si="64"/>
        <v>0</v>
      </c>
      <c r="AR232" s="53">
        <f t="shared" ref="AR232:AT232" si="75">IF(G232="Ja",G$30*$B232,0)</f>
        <v>0</v>
      </c>
      <c r="AS232" s="53">
        <f t="shared" si="75"/>
        <v>0</v>
      </c>
      <c r="AT232" s="53">
        <f t="shared" si="75"/>
        <v>0</v>
      </c>
      <c r="AU232" s="53">
        <f t="shared" si="61"/>
        <v>0</v>
      </c>
      <c r="AV232" s="53">
        <f t="shared" si="61"/>
        <v>0</v>
      </c>
      <c r="AW232" s="53">
        <f t="shared" si="61"/>
        <v>0</v>
      </c>
      <c r="AX232" s="54">
        <f t="shared" si="72"/>
        <v>0</v>
      </c>
    </row>
    <row r="233" spans="1:50" outlineLevel="1" x14ac:dyDescent="0.2"/>
    <row r="234" spans="1:50" outlineLevel="1" x14ac:dyDescent="0.2"/>
  </sheetData>
  <mergeCells count="10">
    <mergeCell ref="G14:I14"/>
    <mergeCell ref="K14:M14"/>
    <mergeCell ref="P14:R14"/>
    <mergeCell ref="K15:M15"/>
    <mergeCell ref="G1:I1"/>
    <mergeCell ref="K1:M1"/>
    <mergeCell ref="P1:R1"/>
    <mergeCell ref="G2:I2"/>
    <mergeCell ref="K2:M2"/>
    <mergeCell ref="P2:R2"/>
  </mergeCells>
  <pageMargins left="0.7" right="0.7" top="0.75" bottom="0.75" header="0.3" footer="0.3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125A045-E6A3-4EEF-B38C-50A5D050D20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Norra DATA</vt:lpstr>
      <vt:lpstr>Långtidsförhyrning Norra SE</vt:lpstr>
      <vt:lpstr>Långtidsförhyrning Södra SE</vt:lpstr>
      <vt:lpstr>Södra DATA</vt:lpstr>
      <vt:lpstr>'Långtidsförhyrning Norra SE'!Print_Area</vt:lpstr>
      <vt:lpstr>'Långtidsförhyrning Södra SE'!Print_Area</vt:lpstr>
      <vt:lpstr>'Södra DATA'!TblFrdngrp</vt:lpstr>
      <vt:lpstr>TblFrdngrp</vt:lpstr>
      <vt:lpstr>'Södra DATA'!TblJNj</vt:lpstr>
      <vt:lpstr>TblJNj</vt:lpstr>
      <vt:lpstr>'Södra DATA'!TblMndr</vt:lpstr>
      <vt:lpstr>TblMndr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Wilson</dc:creator>
  <cp:lastModifiedBy>Dean Wilson</cp:lastModifiedBy>
  <dcterms:created xsi:type="dcterms:W3CDTF">2017-09-27T12:21:59Z</dcterms:created>
  <dcterms:modified xsi:type="dcterms:W3CDTF">2017-10-24T09:32:21Z</dcterms:modified>
</cp:coreProperties>
</file>