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U:\Fordonsförhyrning 2019\3 Förvaltning\11 Priser\Prisjustering 2024\Gemensamma dokument\"/>
    </mc:Choice>
  </mc:AlternateContent>
  <xr:revisionPtr revIDLastSave="0" documentId="13_ncr:1_{C5FE9A4F-80F1-4AAD-84A5-BF93D667B469}" xr6:coauthVersionLast="47" xr6:coauthVersionMax="47" xr10:uidLastSave="{00000000-0000-0000-0000-000000000000}"/>
  <workbookProtection workbookAlgorithmName="SHA-512" workbookHashValue="Db26xCfsobkPYV8oe//dxe4pStncNtOjqq4Dx1TVJKPtKcXv0mYErCfsjh2H7WV3n4LKT16AijM4Az10Uuv7Sg==" workbookSaltValue="h2WsT7bYPPdTQHPu2v2dIA==" workbookSpinCount="100000" lockStructure="1"/>
  <bookViews>
    <workbookView xWindow="-110" yWindow="-110" windowWidth="19420" windowHeight="10300" firstSheet="2" activeTab="2" xr2:uid="{00000000-000D-0000-FFFF-FFFF00000000}"/>
  </bookViews>
  <sheets>
    <sheet name="Länk" sheetId="1" state="hidden" r:id="rId1"/>
    <sheet name="Priser" sheetId="3" state="hidden" r:id="rId2"/>
    <sheet name="Uträkningsmall" sheetId="2" r:id="rId3"/>
  </sheets>
  <externalReferences>
    <externalReference r:id="rId4"/>
  </externalReferences>
  <definedNames>
    <definedName name="Antlmnd">Länk!$DA$1:$DA$12</definedName>
    <definedName name="Frdngrp">Priser!$A$3:$A$11</definedName>
    <definedName name="Frdnkls">Priser!$A$3:$A$11</definedName>
    <definedName name="Ja">Länk!$CZ$1:$CZ$2</definedName>
    <definedName name="TblJNj">'[1]Norra DATA'!$D$2:$D$3</definedName>
    <definedName name="TblMndr">'[1]Norra DATA'!$A$2:$A$12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N6" i="1" l="1"/>
  <c r="CM6" i="1"/>
  <c r="CL6" i="1"/>
  <c r="CK6" i="1"/>
  <c r="CJ6" i="1"/>
  <c r="CI6" i="1"/>
  <c r="CH6" i="1"/>
  <c r="CG6" i="1"/>
  <c r="CF6" i="1"/>
  <c r="CE6" i="1"/>
  <c r="CD6" i="1"/>
  <c r="CC6" i="1"/>
  <c r="CN5" i="1"/>
  <c r="CM5" i="1"/>
  <c r="CL5" i="1"/>
  <c r="CK5" i="1"/>
  <c r="CJ5" i="1"/>
  <c r="CI5" i="1"/>
  <c r="CH5" i="1"/>
  <c r="CG5" i="1"/>
  <c r="CF5" i="1"/>
  <c r="CE5" i="1"/>
  <c r="CD5" i="1"/>
  <c r="CC5" i="1"/>
  <c r="CN4" i="1"/>
  <c r="CM4" i="1"/>
  <c r="CL4" i="1"/>
  <c r="CK4" i="1"/>
  <c r="CJ4" i="1"/>
  <c r="CI4" i="1"/>
  <c r="CH4" i="1"/>
  <c r="CG4" i="1"/>
  <c r="CF4" i="1"/>
  <c r="CE4" i="1"/>
  <c r="CD4" i="1"/>
  <c r="CC4" i="1"/>
  <c r="CN3" i="1"/>
  <c r="CM3" i="1"/>
  <c r="CL3" i="1"/>
  <c r="CK3" i="1"/>
  <c r="CJ3" i="1"/>
  <c r="CI3" i="1"/>
  <c r="CH3" i="1"/>
  <c r="CG3" i="1"/>
  <c r="CF3" i="1"/>
  <c r="CE3" i="1"/>
  <c r="CD3" i="1"/>
  <c r="CC3" i="1"/>
  <c r="CN2" i="1"/>
  <c r="Q12" i="3" s="1"/>
  <c r="CM2" i="1"/>
  <c r="CL2" i="1"/>
  <c r="CK2" i="1"/>
  <c r="CJ2" i="1"/>
  <c r="Q8" i="3" s="1"/>
  <c r="CI2" i="1"/>
  <c r="CH2" i="1"/>
  <c r="Q6" i="3" s="1"/>
  <c r="CG2" i="1"/>
  <c r="Q5" i="3" s="1"/>
  <c r="CF2" i="1"/>
  <c r="Q4" i="3" s="1"/>
  <c r="CE2" i="1"/>
  <c r="CD2" i="1"/>
  <c r="Q11" i="3"/>
  <c r="Q10" i="3"/>
  <c r="Q9" i="3"/>
  <c r="Q7" i="3"/>
  <c r="Q3" i="3"/>
  <c r="Q2" i="3"/>
  <c r="O2" i="3"/>
  <c r="N2" i="3"/>
  <c r="M2" i="3"/>
  <c r="L2" i="3"/>
  <c r="J2" i="3"/>
  <c r="I2" i="3"/>
  <c r="H2" i="3"/>
  <c r="G2" i="3"/>
  <c r="U1" i="3"/>
  <c r="T1" i="3"/>
  <c r="S1" i="3"/>
  <c r="R1" i="3"/>
  <c r="A3" i="1" l="1"/>
  <c r="B3" i="1"/>
  <c r="C3" i="1"/>
  <c r="AQ4" i="1" s="1"/>
  <c r="D3" i="1"/>
  <c r="AG4" i="1" s="1"/>
  <c r="E3" i="1"/>
  <c r="AH4" i="1" s="1"/>
  <c r="F3" i="1"/>
  <c r="G3" i="1"/>
  <c r="H3" i="1"/>
  <c r="AK4" i="1" s="1"/>
  <c r="I3" i="1"/>
  <c r="AA4" i="1" s="1"/>
  <c r="J3" i="1"/>
  <c r="AM4" i="1" s="1"/>
  <c r="K3" i="1"/>
  <c r="BJ4" i="1" s="1"/>
  <c r="L3" i="1"/>
  <c r="M3" i="1"/>
  <c r="N3" i="1"/>
  <c r="A4" i="1"/>
  <c r="B4" i="1"/>
  <c r="C4" i="1"/>
  <c r="U5" i="1" s="1"/>
  <c r="D4" i="1"/>
  <c r="E4" i="1"/>
  <c r="F4" i="1"/>
  <c r="AI5" i="1" s="1"/>
  <c r="G4" i="1"/>
  <c r="AJ5" i="1" s="1"/>
  <c r="H4" i="1"/>
  <c r="BG5" i="1" s="1"/>
  <c r="I4" i="1"/>
  <c r="J4" i="1"/>
  <c r="AB5" i="1" s="1"/>
  <c r="K4" i="1"/>
  <c r="AY5" i="1" s="1"/>
  <c r="L4" i="1"/>
  <c r="M4" i="1"/>
  <c r="N4" i="1"/>
  <c r="A5" i="1"/>
  <c r="B5" i="1"/>
  <c r="C5" i="1"/>
  <c r="D5" i="1"/>
  <c r="AG6" i="1" s="1"/>
  <c r="E5" i="1"/>
  <c r="AH6" i="1" s="1"/>
  <c r="F5" i="1"/>
  <c r="G5" i="1"/>
  <c r="BF6" i="1" s="1"/>
  <c r="H5" i="1"/>
  <c r="AV6" i="1" s="1"/>
  <c r="I5" i="1"/>
  <c r="BH6" i="1" s="1"/>
  <c r="J5" i="1"/>
  <c r="K5" i="1"/>
  <c r="L5" i="1"/>
  <c r="M5" i="1"/>
  <c r="N5" i="1"/>
  <c r="A6" i="1"/>
  <c r="B6" i="1"/>
  <c r="C6" i="1"/>
  <c r="U7" i="1" s="1"/>
  <c r="D6" i="1"/>
  <c r="BC7" i="1" s="1"/>
  <c r="E6" i="1"/>
  <c r="AS7" i="1" s="1"/>
  <c r="F6" i="1"/>
  <c r="X7" i="1" s="1"/>
  <c r="G6" i="1"/>
  <c r="H6" i="1"/>
  <c r="AV7" i="1" s="1"/>
  <c r="I6" i="1"/>
  <c r="AL7" i="1" s="1"/>
  <c r="J6" i="1"/>
  <c r="AM7" i="1" s="1"/>
  <c r="K6" i="1"/>
  <c r="L6" i="1"/>
  <c r="M6" i="1"/>
  <c r="N6" i="1"/>
  <c r="A7" i="1"/>
  <c r="B7" i="1"/>
  <c r="C7" i="1"/>
  <c r="U8" i="1" s="1"/>
  <c r="D7" i="1"/>
  <c r="V8" i="1" s="1"/>
  <c r="E7" i="1"/>
  <c r="F7" i="1"/>
  <c r="AT8" i="1" s="1"/>
  <c r="G7" i="1"/>
  <c r="AJ8" i="1" s="1"/>
  <c r="H7" i="1"/>
  <c r="I7" i="1"/>
  <c r="AL8" i="1" s="1"/>
  <c r="J7" i="1"/>
  <c r="BI8" i="1" s="1"/>
  <c r="K7" i="1"/>
  <c r="AC8" i="1" s="1"/>
  <c r="L7" i="1"/>
  <c r="M7" i="1"/>
  <c r="N7" i="1"/>
  <c r="A8" i="1"/>
  <c r="B8" i="1"/>
  <c r="C8" i="1"/>
  <c r="D8" i="1"/>
  <c r="E8" i="1"/>
  <c r="F8" i="1"/>
  <c r="AI9" i="1" s="1"/>
  <c r="G8" i="1"/>
  <c r="AJ9" i="1" s="1"/>
  <c r="H8" i="1"/>
  <c r="Z9" i="1" s="1"/>
  <c r="I8" i="1"/>
  <c r="AW9" i="1" s="1"/>
  <c r="J8" i="1"/>
  <c r="AB9" i="1" s="1"/>
  <c r="K8" i="1"/>
  <c r="AY9" i="1" s="1"/>
  <c r="L8" i="1"/>
  <c r="M8" i="1"/>
  <c r="N8" i="1"/>
  <c r="A9" i="1"/>
  <c r="B9" i="1"/>
  <c r="C9" i="1"/>
  <c r="AF10" i="1" s="1"/>
  <c r="D9" i="1"/>
  <c r="AG10" i="1" s="1"/>
  <c r="E9" i="1"/>
  <c r="F9" i="1"/>
  <c r="G9" i="1"/>
  <c r="H9" i="1"/>
  <c r="Z10" i="1" s="1"/>
  <c r="I9" i="1"/>
  <c r="AA10" i="1" s="1"/>
  <c r="J9" i="1"/>
  <c r="AX10" i="1" s="1"/>
  <c r="K9" i="1"/>
  <c r="AN10" i="1" s="1"/>
  <c r="L9" i="1"/>
  <c r="M9" i="1"/>
  <c r="N9" i="1"/>
  <c r="A10" i="1"/>
  <c r="B10" i="1"/>
  <c r="C10" i="1"/>
  <c r="AF11" i="1" s="1"/>
  <c r="D10" i="1"/>
  <c r="AR11" i="1" s="1"/>
  <c r="E10" i="1"/>
  <c r="F10" i="1"/>
  <c r="AT11" i="1" s="1"/>
  <c r="G10" i="1"/>
  <c r="BF11" i="1" s="1"/>
  <c r="H10" i="1"/>
  <c r="AV11" i="1" s="1"/>
  <c r="I10" i="1"/>
  <c r="AW11" i="1" s="1"/>
  <c r="J10" i="1"/>
  <c r="AM11" i="1" s="1"/>
  <c r="K10" i="1"/>
  <c r="AY11" i="1" s="1"/>
  <c r="L10" i="1"/>
  <c r="M10" i="1"/>
  <c r="N10" i="1"/>
  <c r="Y11" i="1"/>
  <c r="A11" i="1"/>
  <c r="B11" i="1"/>
  <c r="C11" i="1"/>
  <c r="AF12" i="1" s="1"/>
  <c r="D11" i="1"/>
  <c r="V12" i="1" s="1"/>
  <c r="E11" i="1"/>
  <c r="W12" i="1" s="1"/>
  <c r="F11" i="1"/>
  <c r="AT12" i="1" s="1"/>
  <c r="G11" i="1"/>
  <c r="AJ12" i="1" s="1"/>
  <c r="H11" i="1"/>
  <c r="I11" i="1"/>
  <c r="AL12" i="1" s="1"/>
  <c r="J11" i="1"/>
  <c r="K11" i="1"/>
  <c r="AY12" i="1" s="1"/>
  <c r="L11" i="1"/>
  <c r="M11" i="1"/>
  <c r="N11" i="1"/>
  <c r="A12" i="1"/>
  <c r="B12" i="1"/>
  <c r="C12" i="1"/>
  <c r="U13" i="1" s="1"/>
  <c r="D12" i="1"/>
  <c r="E12" i="1"/>
  <c r="F12" i="1"/>
  <c r="AI13" i="1" s="1"/>
  <c r="G12" i="1"/>
  <c r="AJ13" i="1" s="1"/>
  <c r="H12" i="1"/>
  <c r="BG13" i="1" s="1"/>
  <c r="I12" i="1"/>
  <c r="J12" i="1"/>
  <c r="AB13" i="1" s="1"/>
  <c r="K12" i="1"/>
  <c r="AY13" i="1" s="1"/>
  <c r="L12" i="1"/>
  <c r="M12" i="1"/>
  <c r="N12" i="1"/>
  <c r="Y13" i="1"/>
  <c r="A13" i="1"/>
  <c r="B13" i="1"/>
  <c r="C13" i="1"/>
  <c r="D13" i="1"/>
  <c r="AG14" i="1" s="1"/>
  <c r="E13" i="1"/>
  <c r="AH14" i="1" s="1"/>
  <c r="F13" i="1"/>
  <c r="X14" i="1" s="1"/>
  <c r="G13" i="1"/>
  <c r="H13" i="1"/>
  <c r="Z14" i="1" s="1"/>
  <c r="I13" i="1"/>
  <c r="AA14" i="1" s="1"/>
  <c r="J13" i="1"/>
  <c r="K13" i="1"/>
  <c r="L13" i="1"/>
  <c r="M13" i="1"/>
  <c r="N13" i="1"/>
  <c r="A14" i="1"/>
  <c r="B14" i="1"/>
  <c r="C14" i="1"/>
  <c r="U15" i="1" s="1"/>
  <c r="D14" i="1"/>
  <c r="E14" i="1"/>
  <c r="BD15" i="1" s="1"/>
  <c r="F14" i="1"/>
  <c r="X15" i="1" s="1"/>
  <c r="G14" i="1"/>
  <c r="AU15" i="1" s="1"/>
  <c r="H14" i="1"/>
  <c r="I14" i="1"/>
  <c r="J14" i="1"/>
  <c r="K14" i="1"/>
  <c r="AC15" i="1" s="1"/>
  <c r="L14" i="1"/>
  <c r="M14" i="1"/>
  <c r="N14" i="1"/>
  <c r="A15" i="1"/>
  <c r="B15" i="1"/>
  <c r="C15" i="1"/>
  <c r="U16" i="1" s="1"/>
  <c r="D15" i="1"/>
  <c r="BC16" i="1" s="1"/>
  <c r="E15" i="1"/>
  <c r="W16" i="1" s="1"/>
  <c r="F15" i="1"/>
  <c r="AT16" i="1" s="1"/>
  <c r="G15" i="1"/>
  <c r="AU16" i="1" s="1"/>
  <c r="H15" i="1"/>
  <c r="Z16" i="1" s="1"/>
  <c r="I15" i="1"/>
  <c r="AL16" i="1" s="1"/>
  <c r="J15" i="1"/>
  <c r="AM16" i="1" s="1"/>
  <c r="K15" i="1"/>
  <c r="BJ16" i="1" s="1"/>
  <c r="L15" i="1"/>
  <c r="M15" i="1"/>
  <c r="N15" i="1"/>
  <c r="A16" i="1"/>
  <c r="B16" i="1"/>
  <c r="C16" i="1"/>
  <c r="AF17" i="1" s="1"/>
  <c r="D16" i="1"/>
  <c r="E16" i="1"/>
  <c r="AS17" i="1" s="1"/>
  <c r="F16" i="1"/>
  <c r="X17" i="1" s="1"/>
  <c r="G16" i="1"/>
  <c r="AJ17" i="1" s="1"/>
  <c r="H16" i="1"/>
  <c r="Z17" i="1" s="1"/>
  <c r="I16" i="1"/>
  <c r="AL17" i="1" s="1"/>
  <c r="J16" i="1"/>
  <c r="AX17" i="1" s="1"/>
  <c r="K16" i="1"/>
  <c r="AN17" i="1" s="1"/>
  <c r="L16" i="1"/>
  <c r="M16" i="1"/>
  <c r="N16" i="1"/>
  <c r="A17" i="1"/>
  <c r="B17" i="1"/>
  <c r="C17" i="1"/>
  <c r="D17" i="1"/>
  <c r="AR18" i="1" s="1"/>
  <c r="E17" i="1"/>
  <c r="AS18" i="1" s="1"/>
  <c r="F17" i="1"/>
  <c r="BE18" i="1" s="1"/>
  <c r="G17" i="1"/>
  <c r="BF18" i="1" s="1"/>
  <c r="H17" i="1"/>
  <c r="AK18" i="1" s="1"/>
  <c r="I17" i="1"/>
  <c r="BH18" i="1" s="1"/>
  <c r="J17" i="1"/>
  <c r="AB18" i="1" s="1"/>
  <c r="K17" i="1"/>
  <c r="L17" i="1"/>
  <c r="M17" i="1"/>
  <c r="N17" i="1"/>
  <c r="A18" i="1"/>
  <c r="B18" i="1"/>
  <c r="C18" i="1"/>
  <c r="D18" i="1"/>
  <c r="V19" i="1" s="1"/>
  <c r="E18" i="1"/>
  <c r="W19" i="1" s="1"/>
  <c r="F18" i="1"/>
  <c r="BE19" i="1" s="1"/>
  <c r="G18" i="1"/>
  <c r="BF19" i="1" s="1"/>
  <c r="H18" i="1"/>
  <c r="I18" i="1"/>
  <c r="AA19" i="1" s="1"/>
  <c r="J18" i="1"/>
  <c r="AX19" i="1" s="1"/>
  <c r="K18" i="1"/>
  <c r="AC19" i="1" s="1"/>
  <c r="L18" i="1"/>
  <c r="M18" i="1"/>
  <c r="N18" i="1"/>
  <c r="Y19" i="1"/>
  <c r="A19" i="1"/>
  <c r="B19" i="1"/>
  <c r="C19" i="1"/>
  <c r="D19" i="1"/>
  <c r="AR20" i="1" s="1"/>
  <c r="E19" i="1"/>
  <c r="W20" i="1" s="1"/>
  <c r="F19" i="1"/>
  <c r="X20" i="1" s="1"/>
  <c r="G19" i="1"/>
  <c r="AU20" i="1" s="1"/>
  <c r="H19" i="1"/>
  <c r="AV20" i="1" s="1"/>
  <c r="I19" i="1"/>
  <c r="AA20" i="1" s="1"/>
  <c r="J19" i="1"/>
  <c r="BI20" i="1" s="1"/>
  <c r="K19" i="1"/>
  <c r="AY20" i="1" s="1"/>
  <c r="L19" i="1"/>
  <c r="M19" i="1"/>
  <c r="N19" i="1"/>
  <c r="A20" i="1"/>
  <c r="B20" i="1"/>
  <c r="C20" i="1"/>
  <c r="BB21" i="1" s="1"/>
  <c r="D20" i="1"/>
  <c r="E20" i="1"/>
  <c r="F20" i="1"/>
  <c r="X21" i="1" s="1"/>
  <c r="G20" i="1"/>
  <c r="Y21" i="1" s="1"/>
  <c r="H20" i="1"/>
  <c r="Z21" i="1" s="1"/>
  <c r="I20" i="1"/>
  <c r="AA21" i="1" s="1"/>
  <c r="J20" i="1"/>
  <c r="AM21" i="1" s="1"/>
  <c r="K20" i="1"/>
  <c r="AY21" i="1" s="1"/>
  <c r="L20" i="1"/>
  <c r="M20" i="1"/>
  <c r="N20" i="1"/>
  <c r="A21" i="1"/>
  <c r="B21" i="1"/>
  <c r="C21" i="1"/>
  <c r="AQ22" i="1" s="1"/>
  <c r="D21" i="1"/>
  <c r="E21" i="1"/>
  <c r="AS22" i="1" s="1"/>
  <c r="F21" i="1"/>
  <c r="BE22" i="1" s="1"/>
  <c r="G21" i="1"/>
  <c r="BF22" i="1" s="1"/>
  <c r="H21" i="1"/>
  <c r="Z22" i="1" s="1"/>
  <c r="I21" i="1"/>
  <c r="AL22" i="1" s="1"/>
  <c r="J21" i="1"/>
  <c r="K21" i="1"/>
  <c r="L21" i="1"/>
  <c r="M21" i="1"/>
  <c r="N21" i="1"/>
  <c r="A22" i="1"/>
  <c r="B22" i="1"/>
  <c r="C22" i="1"/>
  <c r="AQ23" i="1" s="1"/>
  <c r="D22" i="1"/>
  <c r="V23" i="1" s="1"/>
  <c r="E22" i="1"/>
  <c r="BD23" i="1" s="1"/>
  <c r="F22" i="1"/>
  <c r="X23" i="1" s="1"/>
  <c r="G22" i="1"/>
  <c r="H22" i="1"/>
  <c r="AV23" i="1" s="1"/>
  <c r="I22" i="1"/>
  <c r="J22" i="1"/>
  <c r="K22" i="1"/>
  <c r="AY23" i="1" s="1"/>
  <c r="L22" i="1"/>
  <c r="M22" i="1"/>
  <c r="N22" i="1"/>
  <c r="A23" i="1"/>
  <c r="B23" i="1"/>
  <c r="C23" i="1"/>
  <c r="AQ24" i="1" s="1"/>
  <c r="D23" i="1"/>
  <c r="BC24" i="1" s="1"/>
  <c r="E23" i="1"/>
  <c r="AH24" i="1" s="1"/>
  <c r="F23" i="1"/>
  <c r="AT24" i="1" s="1"/>
  <c r="G23" i="1"/>
  <c r="H23" i="1"/>
  <c r="AV24" i="1" s="1"/>
  <c r="I23" i="1"/>
  <c r="J23" i="1"/>
  <c r="AX24" i="1" s="1"/>
  <c r="K23" i="1"/>
  <c r="L23" i="1"/>
  <c r="M23" i="1"/>
  <c r="N23" i="1"/>
  <c r="A24" i="1"/>
  <c r="B24" i="1"/>
  <c r="C24" i="1"/>
  <c r="D24" i="1"/>
  <c r="E24" i="1"/>
  <c r="AS25" i="1" s="1"/>
  <c r="F24" i="1"/>
  <c r="X25" i="1" s="1"/>
  <c r="G24" i="1"/>
  <c r="Y25" i="1" s="1"/>
  <c r="H24" i="1"/>
  <c r="BG25" i="1" s="1"/>
  <c r="I24" i="1"/>
  <c r="AL25" i="1" s="1"/>
  <c r="J24" i="1"/>
  <c r="K24" i="1"/>
  <c r="AC25" i="1" s="1"/>
  <c r="L24" i="1"/>
  <c r="M24" i="1"/>
  <c r="N24" i="1"/>
  <c r="A25" i="1"/>
  <c r="B25" i="1"/>
  <c r="C25" i="1"/>
  <c r="AQ26" i="1" s="1"/>
  <c r="D25" i="1"/>
  <c r="AG26" i="1" s="1"/>
  <c r="E25" i="1"/>
  <c r="W26" i="1" s="1"/>
  <c r="F25" i="1"/>
  <c r="X26" i="1" s="1"/>
  <c r="G25" i="1"/>
  <c r="Y26" i="1" s="1"/>
  <c r="H25" i="1"/>
  <c r="AK26" i="1" s="1"/>
  <c r="I25" i="1"/>
  <c r="J25" i="1"/>
  <c r="AX26" i="1" s="1"/>
  <c r="K25" i="1"/>
  <c r="AY26" i="1" s="1"/>
  <c r="L25" i="1"/>
  <c r="M25" i="1"/>
  <c r="N25" i="1"/>
  <c r="A26" i="1"/>
  <c r="B26" i="1"/>
  <c r="C26" i="1"/>
  <c r="D26" i="1"/>
  <c r="BC27" i="1" s="1"/>
  <c r="E26" i="1"/>
  <c r="W27" i="1" s="1"/>
  <c r="F26" i="1"/>
  <c r="X27" i="1" s="1"/>
  <c r="G26" i="1"/>
  <c r="AJ27" i="1" s="1"/>
  <c r="H26" i="1"/>
  <c r="AV27" i="1" s="1"/>
  <c r="I26" i="1"/>
  <c r="AW27" i="1" s="1"/>
  <c r="J26" i="1"/>
  <c r="AB27" i="1" s="1"/>
  <c r="K26" i="1"/>
  <c r="L26" i="1"/>
  <c r="M26" i="1"/>
  <c r="N26" i="1"/>
  <c r="A27" i="1"/>
  <c r="B27" i="1"/>
  <c r="C27" i="1"/>
  <c r="U28" i="1" s="1"/>
  <c r="D27" i="1"/>
  <c r="V28" i="1" s="1"/>
  <c r="E27" i="1"/>
  <c r="BD28" i="1" s="1"/>
  <c r="F27" i="1"/>
  <c r="X28" i="1" s="1"/>
  <c r="G27" i="1"/>
  <c r="H27" i="1"/>
  <c r="Z28" i="1" s="1"/>
  <c r="I27" i="1"/>
  <c r="BH28" i="1" s="1"/>
  <c r="J27" i="1"/>
  <c r="AB28" i="1" s="1"/>
  <c r="K27" i="1"/>
  <c r="AN28" i="1" s="1"/>
  <c r="L27" i="1"/>
  <c r="M27" i="1"/>
  <c r="N27" i="1"/>
  <c r="A28" i="1"/>
  <c r="B28" i="1"/>
  <c r="C28" i="1"/>
  <c r="AQ29" i="1" s="1"/>
  <c r="D28" i="1"/>
  <c r="BC29" i="1" s="1"/>
  <c r="E28" i="1"/>
  <c r="AH29" i="1" s="1"/>
  <c r="F28" i="1"/>
  <c r="G28" i="1"/>
  <c r="AJ29" i="1" s="1"/>
  <c r="H28" i="1"/>
  <c r="AK29" i="1" s="1"/>
  <c r="I28" i="1"/>
  <c r="AL29" i="1" s="1"/>
  <c r="J28" i="1"/>
  <c r="AB29" i="1" s="1"/>
  <c r="K28" i="1"/>
  <c r="AY29" i="1" s="1"/>
  <c r="L28" i="1"/>
  <c r="M28" i="1"/>
  <c r="N28" i="1"/>
  <c r="A29" i="1"/>
  <c r="B29" i="1"/>
  <c r="C29" i="1"/>
  <c r="AF30" i="1" s="1"/>
  <c r="D29" i="1"/>
  <c r="AG30" i="1" s="1"/>
  <c r="E29" i="1"/>
  <c r="W30" i="1" s="1"/>
  <c r="F29" i="1"/>
  <c r="AI30" i="1" s="1"/>
  <c r="G29" i="1"/>
  <c r="Y30" i="1" s="1"/>
  <c r="H29" i="1"/>
  <c r="I29" i="1"/>
  <c r="AW30" i="1" s="1"/>
  <c r="J29" i="1"/>
  <c r="AX30" i="1" s="1"/>
  <c r="K29" i="1"/>
  <c r="AN30" i="1" s="1"/>
  <c r="L29" i="1"/>
  <c r="M29" i="1"/>
  <c r="N29" i="1"/>
  <c r="AQ30" i="1"/>
  <c r="A30" i="1"/>
  <c r="B30" i="1"/>
  <c r="C30" i="1"/>
  <c r="AQ31" i="1" s="1"/>
  <c r="D30" i="1"/>
  <c r="V31" i="1" s="1"/>
  <c r="E30" i="1"/>
  <c r="AH31" i="1" s="1"/>
  <c r="F30" i="1"/>
  <c r="X31" i="1" s="1"/>
  <c r="G30" i="1"/>
  <c r="AJ31" i="1" s="1"/>
  <c r="H30" i="1"/>
  <c r="I30" i="1"/>
  <c r="AL31" i="1" s="1"/>
  <c r="J30" i="1"/>
  <c r="AM31" i="1" s="1"/>
  <c r="K30" i="1"/>
  <c r="AY31" i="1" s="1"/>
  <c r="L30" i="1"/>
  <c r="M30" i="1"/>
  <c r="N30" i="1"/>
  <c r="A31" i="1"/>
  <c r="B31" i="1"/>
  <c r="C31" i="1"/>
  <c r="AF32" i="1" s="1"/>
  <c r="D31" i="1"/>
  <c r="AG32" i="1" s="1"/>
  <c r="E31" i="1"/>
  <c r="BD32" i="1" s="1"/>
  <c r="F31" i="1"/>
  <c r="X32" i="1" s="1"/>
  <c r="G31" i="1"/>
  <c r="Y32" i="1" s="1"/>
  <c r="H31" i="1"/>
  <c r="Z32" i="1" s="1"/>
  <c r="I31" i="1"/>
  <c r="BH32" i="1" s="1"/>
  <c r="J31" i="1"/>
  <c r="AX32" i="1" s="1"/>
  <c r="K31" i="1"/>
  <c r="AC32" i="1" s="1"/>
  <c r="L31" i="1"/>
  <c r="M31" i="1"/>
  <c r="N31" i="1"/>
  <c r="A32" i="1"/>
  <c r="B32" i="1"/>
  <c r="C32" i="1"/>
  <c r="AQ33" i="1" s="1"/>
  <c r="D32" i="1"/>
  <c r="V33" i="1" s="1"/>
  <c r="E32" i="1"/>
  <c r="W33" i="1" s="1"/>
  <c r="F32" i="1"/>
  <c r="AI33" i="1" s="1"/>
  <c r="G32" i="1"/>
  <c r="H32" i="1"/>
  <c r="Z33" i="1" s="1"/>
  <c r="I32" i="1"/>
  <c r="J32" i="1"/>
  <c r="K32" i="1"/>
  <c r="AY33" i="1" s="1"/>
  <c r="L32" i="1"/>
  <c r="M32" i="1"/>
  <c r="N32" i="1"/>
  <c r="A33" i="1"/>
  <c r="B33" i="1"/>
  <c r="C33" i="1"/>
  <c r="U34" i="1" s="1"/>
  <c r="D33" i="1"/>
  <c r="AG34" i="1" s="1"/>
  <c r="E33" i="1"/>
  <c r="AS34" i="1" s="1"/>
  <c r="F33" i="1"/>
  <c r="X34" i="1" s="1"/>
  <c r="G33" i="1"/>
  <c r="BF34" i="1" s="1"/>
  <c r="H33" i="1"/>
  <c r="I33" i="1"/>
  <c r="AA34" i="1" s="1"/>
  <c r="J33" i="1"/>
  <c r="BI34" i="1" s="1"/>
  <c r="K33" i="1"/>
  <c r="AC34" i="1" s="1"/>
  <c r="L33" i="1"/>
  <c r="M33" i="1"/>
  <c r="N33" i="1"/>
  <c r="A34" i="1"/>
  <c r="B34" i="1"/>
  <c r="C34" i="1"/>
  <c r="AQ35" i="1" s="1"/>
  <c r="D34" i="1"/>
  <c r="E34" i="1"/>
  <c r="AS35" i="1" s="1"/>
  <c r="F34" i="1"/>
  <c r="AI35" i="1" s="1"/>
  <c r="G34" i="1"/>
  <c r="AJ35" i="1" s="1"/>
  <c r="H34" i="1"/>
  <c r="Z35" i="1" s="1"/>
  <c r="I34" i="1"/>
  <c r="J34" i="1"/>
  <c r="AX35" i="1" s="1"/>
  <c r="K34" i="1"/>
  <c r="BJ35" i="1" s="1"/>
  <c r="L34" i="1"/>
  <c r="M34" i="1"/>
  <c r="N34" i="1"/>
  <c r="A35" i="1"/>
  <c r="B35" i="1"/>
  <c r="C35" i="1"/>
  <c r="BB36" i="1" s="1"/>
  <c r="D35" i="1"/>
  <c r="BC36" i="1" s="1"/>
  <c r="E35" i="1"/>
  <c r="F35" i="1"/>
  <c r="BE36" i="1" s="1"/>
  <c r="G35" i="1"/>
  <c r="AU36" i="1" s="1"/>
  <c r="H35" i="1"/>
  <c r="I35" i="1"/>
  <c r="AL36" i="1" s="1"/>
  <c r="J35" i="1"/>
  <c r="K35" i="1"/>
  <c r="AY36" i="1" s="1"/>
  <c r="L35" i="1"/>
  <c r="M35" i="1"/>
  <c r="N35" i="1"/>
  <c r="Y36" i="1"/>
  <c r="A36" i="1"/>
  <c r="B36" i="1"/>
  <c r="C36" i="1"/>
  <c r="D36" i="1"/>
  <c r="BC37" i="1" s="1"/>
  <c r="E36" i="1"/>
  <c r="F36" i="1"/>
  <c r="AI37" i="1" s="1"/>
  <c r="G36" i="1"/>
  <c r="BF37" i="1" s="1"/>
  <c r="H36" i="1"/>
  <c r="I36" i="1"/>
  <c r="J36" i="1"/>
  <c r="BI37" i="1" s="1"/>
  <c r="K36" i="1"/>
  <c r="AY37" i="1" s="1"/>
  <c r="L36" i="1"/>
  <c r="M36" i="1"/>
  <c r="N36" i="1"/>
  <c r="AJ37" i="1"/>
  <c r="A37" i="1"/>
  <c r="B37" i="1"/>
  <c r="C37" i="1"/>
  <c r="D37" i="1"/>
  <c r="AR38" i="1" s="1"/>
  <c r="E37" i="1"/>
  <c r="AS38" i="1" s="1"/>
  <c r="F37" i="1"/>
  <c r="AT38" i="1" s="1"/>
  <c r="G37" i="1"/>
  <c r="H37" i="1"/>
  <c r="BG38" i="1" s="1"/>
  <c r="I37" i="1"/>
  <c r="J37" i="1"/>
  <c r="AB38" i="1" s="1"/>
  <c r="K37" i="1"/>
  <c r="L37" i="1"/>
  <c r="M37" i="1"/>
  <c r="N37" i="1"/>
  <c r="Y38" i="1"/>
  <c r="A38" i="1"/>
  <c r="B38" i="1"/>
  <c r="C38" i="1"/>
  <c r="D38" i="1"/>
  <c r="E38" i="1"/>
  <c r="AH39" i="1" s="1"/>
  <c r="F38" i="1"/>
  <c r="AT39" i="1" s="1"/>
  <c r="G38" i="1"/>
  <c r="H38" i="1"/>
  <c r="Z39" i="1" s="1"/>
  <c r="I38" i="1"/>
  <c r="AA39" i="1" s="1"/>
  <c r="J38" i="1"/>
  <c r="AM39" i="1" s="1"/>
  <c r="K38" i="1"/>
  <c r="AY39" i="1" s="1"/>
  <c r="L38" i="1"/>
  <c r="M38" i="1"/>
  <c r="N38" i="1"/>
  <c r="AW39" i="1"/>
  <c r="A39" i="1"/>
  <c r="B39" i="1"/>
  <c r="C39" i="1"/>
  <c r="D39" i="1"/>
  <c r="E39" i="1"/>
  <c r="BD40" i="1" s="1"/>
  <c r="F39" i="1"/>
  <c r="G39" i="1"/>
  <c r="Y40" i="1" s="1"/>
  <c r="H39" i="1"/>
  <c r="I39" i="1"/>
  <c r="AA40" i="1" s="1"/>
  <c r="J39" i="1"/>
  <c r="AB40" i="1" s="1"/>
  <c r="K39" i="1"/>
  <c r="AC40" i="1" s="1"/>
  <c r="L39" i="1"/>
  <c r="M39" i="1"/>
  <c r="N39" i="1"/>
  <c r="A40" i="1"/>
  <c r="B40" i="1"/>
  <c r="C40" i="1"/>
  <c r="U41" i="1" s="1"/>
  <c r="D40" i="1"/>
  <c r="AG41" i="1" s="1"/>
  <c r="E40" i="1"/>
  <c r="W41" i="1" s="1"/>
  <c r="F40" i="1"/>
  <c r="AI41" i="1" s="1"/>
  <c r="G40" i="1"/>
  <c r="BF41" i="1" s="1"/>
  <c r="H40" i="1"/>
  <c r="I40" i="1"/>
  <c r="J40" i="1"/>
  <c r="K40" i="1"/>
  <c r="AN41" i="1" s="1"/>
  <c r="L40" i="1"/>
  <c r="M40" i="1"/>
  <c r="N40" i="1"/>
  <c r="A41" i="1"/>
  <c r="B41" i="1"/>
  <c r="C41" i="1"/>
  <c r="D41" i="1"/>
  <c r="V42" i="1" s="1"/>
  <c r="E41" i="1"/>
  <c r="F41" i="1"/>
  <c r="G41" i="1"/>
  <c r="Y42" i="1" s="1"/>
  <c r="H41" i="1"/>
  <c r="AK42" i="1" s="1"/>
  <c r="I41" i="1"/>
  <c r="AA42" i="1" s="1"/>
  <c r="J41" i="1"/>
  <c r="AM42" i="1" s="1"/>
  <c r="K41" i="1"/>
  <c r="BJ42" i="1" s="1"/>
  <c r="L41" i="1"/>
  <c r="M41" i="1"/>
  <c r="N41" i="1"/>
  <c r="A42" i="1"/>
  <c r="B42" i="1"/>
  <c r="C42" i="1"/>
  <c r="D42" i="1"/>
  <c r="V43" i="1" s="1"/>
  <c r="E42" i="1"/>
  <c r="AS43" i="1" s="1"/>
  <c r="F42" i="1"/>
  <c r="AI43" i="1" s="1"/>
  <c r="G42" i="1"/>
  <c r="H42" i="1"/>
  <c r="BG43" i="1" s="1"/>
  <c r="I42" i="1"/>
  <c r="J42" i="1"/>
  <c r="BI43" i="1" s="1"/>
  <c r="K42" i="1"/>
  <c r="AY43" i="1" s="1"/>
  <c r="L42" i="1"/>
  <c r="M42" i="1"/>
  <c r="N42" i="1"/>
  <c r="A43" i="1"/>
  <c r="B43" i="1"/>
  <c r="C43" i="1"/>
  <c r="D43" i="1"/>
  <c r="V44" i="1" s="1"/>
  <c r="E43" i="1"/>
  <c r="AS44" i="1" s="1"/>
  <c r="F43" i="1"/>
  <c r="AT44" i="1" s="1"/>
  <c r="G43" i="1"/>
  <c r="Y44" i="1" s="1"/>
  <c r="H43" i="1"/>
  <c r="BG44" i="1" s="1"/>
  <c r="I43" i="1"/>
  <c r="AA44" i="1" s="1"/>
  <c r="J43" i="1"/>
  <c r="AB44" i="1" s="1"/>
  <c r="K43" i="1"/>
  <c r="AN44" i="1" s="1"/>
  <c r="L43" i="1"/>
  <c r="M43" i="1"/>
  <c r="N43" i="1"/>
  <c r="A44" i="1"/>
  <c r="B44" i="1"/>
  <c r="C44" i="1"/>
  <c r="U45" i="1" s="1"/>
  <c r="D44" i="1"/>
  <c r="E44" i="1"/>
  <c r="BD45" i="1" s="1"/>
  <c r="F44" i="1"/>
  <c r="X45" i="1" s="1"/>
  <c r="G44" i="1"/>
  <c r="AU45" i="1" s="1"/>
  <c r="H44" i="1"/>
  <c r="BG45" i="1" s="1"/>
  <c r="I44" i="1"/>
  <c r="BH45" i="1" s="1"/>
  <c r="J44" i="1"/>
  <c r="K44" i="1"/>
  <c r="L44" i="1"/>
  <c r="M44" i="1"/>
  <c r="N44" i="1"/>
  <c r="A45" i="1"/>
  <c r="B45" i="1"/>
  <c r="C45" i="1"/>
  <c r="D45" i="1"/>
  <c r="E45" i="1"/>
  <c r="F45" i="1"/>
  <c r="G45" i="1"/>
  <c r="H45" i="1"/>
  <c r="Z46" i="1" s="1"/>
  <c r="I45" i="1"/>
  <c r="AW46" i="1" s="1"/>
  <c r="J45" i="1"/>
  <c r="AM46" i="1" s="1"/>
  <c r="K45" i="1"/>
  <c r="L45" i="1"/>
  <c r="M45" i="1"/>
  <c r="N45" i="1"/>
  <c r="A46" i="1"/>
  <c r="B46" i="1"/>
  <c r="C46" i="1"/>
  <c r="U47" i="1" s="1"/>
  <c r="D46" i="1"/>
  <c r="AR47" i="1" s="1"/>
  <c r="E46" i="1"/>
  <c r="W47" i="1" s="1"/>
  <c r="F46" i="1"/>
  <c r="G46" i="1"/>
  <c r="H46" i="1"/>
  <c r="Z47" i="1" s="1"/>
  <c r="I46" i="1"/>
  <c r="AL47" i="1" s="1"/>
  <c r="J46" i="1"/>
  <c r="AM47" i="1" s="1"/>
  <c r="K46" i="1"/>
  <c r="L46" i="1"/>
  <c r="M46" i="1"/>
  <c r="N46" i="1"/>
  <c r="A47" i="1"/>
  <c r="B47" i="1"/>
  <c r="C47" i="1"/>
  <c r="AQ48" i="1" s="1"/>
  <c r="D47" i="1"/>
  <c r="AR48" i="1" s="1"/>
  <c r="E47" i="1"/>
  <c r="AS48" i="1" s="1"/>
  <c r="F47" i="1"/>
  <c r="G47" i="1"/>
  <c r="H47" i="1"/>
  <c r="AV48" i="1" s="1"/>
  <c r="I47" i="1"/>
  <c r="J47" i="1"/>
  <c r="BI48" i="1" s="1"/>
  <c r="K47" i="1"/>
  <c r="L47" i="1"/>
  <c r="M47" i="1"/>
  <c r="N47" i="1"/>
  <c r="A48" i="1"/>
  <c r="B48" i="1"/>
  <c r="C48" i="1"/>
  <c r="U49" i="1" s="1"/>
  <c r="D48" i="1"/>
  <c r="AR49" i="1" s="1"/>
  <c r="E48" i="1"/>
  <c r="AS49" i="1" s="1"/>
  <c r="F48" i="1"/>
  <c r="BE49" i="1" s="1"/>
  <c r="G48" i="1"/>
  <c r="AJ49" i="1" s="1"/>
  <c r="H48" i="1"/>
  <c r="I48" i="1"/>
  <c r="AW49" i="1" s="1"/>
  <c r="J48" i="1"/>
  <c r="BI49" i="1" s="1"/>
  <c r="K48" i="1"/>
  <c r="AC49" i="1" s="1"/>
  <c r="L48" i="1"/>
  <c r="M48" i="1"/>
  <c r="N48" i="1"/>
  <c r="A49" i="1"/>
  <c r="B49" i="1"/>
  <c r="C49" i="1"/>
  <c r="BB50" i="1" s="1"/>
  <c r="D49" i="1"/>
  <c r="V50" i="1" s="1"/>
  <c r="E49" i="1"/>
  <c r="BD50" i="1" s="1"/>
  <c r="F49" i="1"/>
  <c r="G49" i="1"/>
  <c r="AJ50" i="1" s="1"/>
  <c r="H49" i="1"/>
  <c r="I49" i="1"/>
  <c r="AW50" i="1" s="1"/>
  <c r="J49" i="1"/>
  <c r="K49" i="1"/>
  <c r="AN50" i="1" s="1"/>
  <c r="L49" i="1"/>
  <c r="M49" i="1"/>
  <c r="N49" i="1"/>
  <c r="A50" i="1"/>
  <c r="B50" i="1"/>
  <c r="C50" i="1"/>
  <c r="D50" i="1"/>
  <c r="AG51" i="1" s="1"/>
  <c r="E50" i="1"/>
  <c r="AH51" i="1" s="1"/>
  <c r="F50" i="1"/>
  <c r="X51" i="1" s="1"/>
  <c r="G50" i="1"/>
  <c r="AU51" i="1" s="1"/>
  <c r="H50" i="1"/>
  <c r="Z51" i="1" s="1"/>
  <c r="I50" i="1"/>
  <c r="AW51" i="1" s="1"/>
  <c r="J50" i="1"/>
  <c r="AX51" i="1" s="1"/>
  <c r="K50" i="1"/>
  <c r="AC51" i="1" s="1"/>
  <c r="L50" i="1"/>
  <c r="M50" i="1"/>
  <c r="N50" i="1"/>
  <c r="BG51" i="1"/>
  <c r="A51" i="1"/>
  <c r="B51" i="1"/>
  <c r="C51" i="1"/>
  <c r="D51" i="1"/>
  <c r="BC52" i="1" s="1"/>
  <c r="E51" i="1"/>
  <c r="F51" i="1"/>
  <c r="X52" i="1" s="1"/>
  <c r="G51" i="1"/>
  <c r="BF52" i="1" s="1"/>
  <c r="H51" i="1"/>
  <c r="Z52" i="1" s="1"/>
  <c r="I51" i="1"/>
  <c r="J51" i="1"/>
  <c r="AB52" i="1" s="1"/>
  <c r="K51" i="1"/>
  <c r="L51" i="1"/>
  <c r="M51" i="1"/>
  <c r="N51" i="1"/>
  <c r="Y52" i="1"/>
  <c r="A52" i="1"/>
  <c r="B52" i="1"/>
  <c r="C52" i="1"/>
  <c r="D52" i="1"/>
  <c r="BC53" i="1" s="1"/>
  <c r="E52" i="1"/>
  <c r="AH53" i="1" s="1"/>
  <c r="F52" i="1"/>
  <c r="X53" i="1" s="1"/>
  <c r="G52" i="1"/>
  <c r="AJ53" i="1" s="1"/>
  <c r="H52" i="1"/>
  <c r="Z53" i="1" s="1"/>
  <c r="I52" i="1"/>
  <c r="J52" i="1"/>
  <c r="AM53" i="1" s="1"/>
  <c r="K52" i="1"/>
  <c r="AY53" i="1" s="1"/>
  <c r="L52" i="1"/>
  <c r="M52" i="1"/>
  <c r="N52" i="1"/>
  <c r="AU53" i="1"/>
  <c r="A53" i="1"/>
  <c r="B53" i="1"/>
  <c r="C53" i="1"/>
  <c r="D53" i="1"/>
  <c r="AR54" i="1" s="1"/>
  <c r="E53" i="1"/>
  <c r="AS54" i="1" s="1"/>
  <c r="F53" i="1"/>
  <c r="G53" i="1"/>
  <c r="BF54" i="1" s="1"/>
  <c r="H53" i="1"/>
  <c r="Z54" i="1" s="1"/>
  <c r="I53" i="1"/>
  <c r="AW54" i="1" s="1"/>
  <c r="J53" i="1"/>
  <c r="K53" i="1"/>
  <c r="L53" i="1"/>
  <c r="M53" i="1"/>
  <c r="N53" i="1"/>
  <c r="A54" i="1"/>
  <c r="B54" i="1"/>
  <c r="C54" i="1"/>
  <c r="U55" i="1" s="1"/>
  <c r="D54" i="1"/>
  <c r="BC55" i="1" s="1"/>
  <c r="E54" i="1"/>
  <c r="AH55" i="1" s="1"/>
  <c r="F54" i="1"/>
  <c r="X55" i="1" s="1"/>
  <c r="G54" i="1"/>
  <c r="Y55" i="1" s="1"/>
  <c r="H54" i="1"/>
  <c r="AK55" i="1" s="1"/>
  <c r="I54" i="1"/>
  <c r="AL55" i="1" s="1"/>
  <c r="J54" i="1"/>
  <c r="AB55" i="1" s="1"/>
  <c r="K54" i="1"/>
  <c r="L54" i="1"/>
  <c r="M54" i="1"/>
  <c r="N54" i="1"/>
  <c r="A55" i="1"/>
  <c r="B55" i="1"/>
  <c r="C55" i="1"/>
  <c r="BB56" i="1" s="1"/>
  <c r="D55" i="1"/>
  <c r="V56" i="1" s="1"/>
  <c r="E55" i="1"/>
  <c r="AH56" i="1" s="1"/>
  <c r="F55" i="1"/>
  <c r="AT56" i="1" s="1"/>
  <c r="G55" i="1"/>
  <c r="AJ56" i="1" s="1"/>
  <c r="H55" i="1"/>
  <c r="AK56" i="1" s="1"/>
  <c r="I55" i="1"/>
  <c r="AA56" i="1" s="1"/>
  <c r="J55" i="1"/>
  <c r="BI56" i="1" s="1"/>
  <c r="K55" i="1"/>
  <c r="BJ56" i="1" s="1"/>
  <c r="L55" i="1"/>
  <c r="M55" i="1"/>
  <c r="N55" i="1"/>
  <c r="A56" i="1"/>
  <c r="B56" i="1"/>
  <c r="C56" i="1"/>
  <c r="D56" i="1"/>
  <c r="E56" i="1"/>
  <c r="W57" i="1" s="1"/>
  <c r="F56" i="1"/>
  <c r="G56" i="1"/>
  <c r="BF57" i="1" s="1"/>
  <c r="H56" i="1"/>
  <c r="I56" i="1"/>
  <c r="AA57" i="1" s="1"/>
  <c r="J56" i="1"/>
  <c r="AX57" i="1" s="1"/>
  <c r="K56" i="1"/>
  <c r="L56" i="1"/>
  <c r="M56" i="1"/>
  <c r="N56" i="1"/>
  <c r="Y57" i="1"/>
  <c r="A57" i="1"/>
  <c r="B57" i="1"/>
  <c r="C57" i="1"/>
  <c r="U58" i="1" s="1"/>
  <c r="D57" i="1"/>
  <c r="E57" i="1"/>
  <c r="W58" i="1" s="1"/>
  <c r="F57" i="1"/>
  <c r="BE58" i="1" s="1"/>
  <c r="G57" i="1"/>
  <c r="BF58" i="1" s="1"/>
  <c r="H57" i="1"/>
  <c r="I57" i="1"/>
  <c r="AL58" i="1" s="1"/>
  <c r="J57" i="1"/>
  <c r="AM58" i="1" s="1"/>
  <c r="K57" i="1"/>
  <c r="AC58" i="1" s="1"/>
  <c r="L57" i="1"/>
  <c r="M57" i="1"/>
  <c r="N57" i="1"/>
  <c r="A58" i="1"/>
  <c r="B58" i="1"/>
  <c r="C58" i="1"/>
  <c r="U59" i="1" s="1"/>
  <c r="D58" i="1"/>
  <c r="E58" i="1"/>
  <c r="W59" i="1" s="1"/>
  <c r="F58" i="1"/>
  <c r="X59" i="1" s="1"/>
  <c r="G58" i="1"/>
  <c r="AU59" i="1" s="1"/>
  <c r="H58" i="1"/>
  <c r="AK59" i="1" s="1"/>
  <c r="I58" i="1"/>
  <c r="AW59" i="1" s="1"/>
  <c r="J58" i="1"/>
  <c r="AX59" i="1" s="1"/>
  <c r="K58" i="1"/>
  <c r="AN59" i="1" s="1"/>
  <c r="L58" i="1"/>
  <c r="M58" i="1"/>
  <c r="N58" i="1"/>
  <c r="A59" i="1"/>
  <c r="B59" i="1"/>
  <c r="C59" i="1"/>
  <c r="D59" i="1"/>
  <c r="V60" i="1" s="1"/>
  <c r="E59" i="1"/>
  <c r="F59" i="1"/>
  <c r="G59" i="1"/>
  <c r="AU60" i="1" s="1"/>
  <c r="H59" i="1"/>
  <c r="AV60" i="1" s="1"/>
  <c r="I59" i="1"/>
  <c r="AW60" i="1" s="1"/>
  <c r="J59" i="1"/>
  <c r="K59" i="1"/>
  <c r="L59" i="1"/>
  <c r="M59" i="1"/>
  <c r="N59" i="1"/>
  <c r="A60" i="1"/>
  <c r="B60" i="1"/>
  <c r="C60" i="1"/>
  <c r="AF61" i="1" s="1"/>
  <c r="D60" i="1"/>
  <c r="AG61" i="1" s="1"/>
  <c r="E60" i="1"/>
  <c r="F60" i="1"/>
  <c r="G60" i="1"/>
  <c r="H60" i="1"/>
  <c r="BG61" i="1" s="1"/>
  <c r="I60" i="1"/>
  <c r="J60" i="1"/>
  <c r="K60" i="1"/>
  <c r="AN61" i="1" s="1"/>
  <c r="L60" i="1"/>
  <c r="M60" i="1"/>
  <c r="N60" i="1"/>
  <c r="A61" i="1"/>
  <c r="B61" i="1"/>
  <c r="C61" i="1"/>
  <c r="D61" i="1"/>
  <c r="V62" i="1" s="1"/>
  <c r="E61" i="1"/>
  <c r="AH62" i="1" s="1"/>
  <c r="F61" i="1"/>
  <c r="BE62" i="1" s="1"/>
  <c r="G61" i="1"/>
  <c r="H61" i="1"/>
  <c r="Z62" i="1" s="1"/>
  <c r="I61" i="1"/>
  <c r="AW62" i="1" s="1"/>
  <c r="J61" i="1"/>
  <c r="AM62" i="1" s="1"/>
  <c r="K61" i="1"/>
  <c r="L61" i="1"/>
  <c r="M61" i="1"/>
  <c r="N61" i="1"/>
  <c r="A62" i="1"/>
  <c r="B62" i="1"/>
  <c r="C62" i="1"/>
  <c r="BB63" i="1" s="1"/>
  <c r="D62" i="1"/>
  <c r="BC63" i="1" s="1"/>
  <c r="E62" i="1"/>
  <c r="AH63" i="1" s="1"/>
  <c r="F62" i="1"/>
  <c r="G62" i="1"/>
  <c r="AJ63" i="1" s="1"/>
  <c r="H62" i="1"/>
  <c r="Z63" i="1" s="1"/>
  <c r="I62" i="1"/>
  <c r="AA63" i="1" s="1"/>
  <c r="J62" i="1"/>
  <c r="AB63" i="1" s="1"/>
  <c r="K62" i="1"/>
  <c r="AN63" i="1" s="1"/>
  <c r="L62" i="1"/>
  <c r="M62" i="1"/>
  <c r="N62" i="1"/>
  <c r="A63" i="1"/>
  <c r="B63" i="1"/>
  <c r="C63" i="1"/>
  <c r="AF64" i="1" s="1"/>
  <c r="D63" i="1"/>
  <c r="AG64" i="1" s="1"/>
  <c r="E63" i="1"/>
  <c r="W64" i="1" s="1"/>
  <c r="F63" i="1"/>
  <c r="G63" i="1"/>
  <c r="H63" i="1"/>
  <c r="AV64" i="1" s="1"/>
  <c r="I63" i="1"/>
  <c r="AA64" i="1" s="1"/>
  <c r="J63" i="1"/>
  <c r="AB64" i="1" s="1"/>
  <c r="K63" i="1"/>
  <c r="AN64" i="1" s="1"/>
  <c r="L63" i="1"/>
  <c r="M63" i="1"/>
  <c r="N63" i="1"/>
  <c r="A64" i="1"/>
  <c r="B64" i="1"/>
  <c r="C64" i="1"/>
  <c r="AQ65" i="1" s="1"/>
  <c r="D64" i="1"/>
  <c r="AR65" i="1" s="1"/>
  <c r="E64" i="1"/>
  <c r="W65" i="1" s="1"/>
  <c r="F64" i="1"/>
  <c r="X65" i="1" s="1"/>
  <c r="G64" i="1"/>
  <c r="AJ65" i="1" s="1"/>
  <c r="H64" i="1"/>
  <c r="Z65" i="1" s="1"/>
  <c r="I64" i="1"/>
  <c r="J64" i="1"/>
  <c r="K64" i="1"/>
  <c r="AC65" i="1" s="1"/>
  <c r="L64" i="1"/>
  <c r="M64" i="1"/>
  <c r="N64" i="1"/>
  <c r="A65" i="1"/>
  <c r="B65" i="1"/>
  <c r="C65" i="1"/>
  <c r="U66" i="1" s="1"/>
  <c r="D65" i="1"/>
  <c r="V66" i="1" s="1"/>
  <c r="E65" i="1"/>
  <c r="W66" i="1" s="1"/>
  <c r="F65" i="1"/>
  <c r="BE66" i="1" s="1"/>
  <c r="G65" i="1"/>
  <c r="H65" i="1"/>
  <c r="Z66" i="1" s="1"/>
  <c r="I65" i="1"/>
  <c r="J65" i="1"/>
  <c r="AX66" i="1" s="1"/>
  <c r="K65" i="1"/>
  <c r="AC66" i="1" s="1"/>
  <c r="L65" i="1"/>
  <c r="M65" i="1"/>
  <c r="N65" i="1"/>
  <c r="A66" i="1"/>
  <c r="B66" i="1"/>
  <c r="C66" i="1"/>
  <c r="AQ67" i="1" s="1"/>
  <c r="D66" i="1"/>
  <c r="BC67" i="1" s="1"/>
  <c r="E66" i="1"/>
  <c r="F66" i="1"/>
  <c r="G66" i="1"/>
  <c r="BF67" i="1" s="1"/>
  <c r="H66" i="1"/>
  <c r="AK67" i="1" s="1"/>
  <c r="I66" i="1"/>
  <c r="AW67" i="1" s="1"/>
  <c r="J66" i="1"/>
  <c r="AB67" i="1" s="1"/>
  <c r="K66" i="1"/>
  <c r="AN67" i="1" s="1"/>
  <c r="L66" i="1"/>
  <c r="M66" i="1"/>
  <c r="N66" i="1"/>
  <c r="A67" i="1"/>
  <c r="B67" i="1"/>
  <c r="C67" i="1"/>
  <c r="AF68" i="1" s="1"/>
  <c r="D67" i="1"/>
  <c r="V68" i="1" s="1"/>
  <c r="E67" i="1"/>
  <c r="W68" i="1" s="1"/>
  <c r="F67" i="1"/>
  <c r="X68" i="1" s="1"/>
  <c r="G67" i="1"/>
  <c r="Y68" i="1" s="1"/>
  <c r="H67" i="1"/>
  <c r="I67" i="1"/>
  <c r="J67" i="1"/>
  <c r="BI68" i="1" s="1"/>
  <c r="K67" i="1"/>
  <c r="BJ68" i="1" s="1"/>
  <c r="L67" i="1"/>
  <c r="M67" i="1"/>
  <c r="N67" i="1"/>
  <c r="A68" i="1"/>
  <c r="B68" i="1"/>
  <c r="C68" i="1"/>
  <c r="D68" i="1"/>
  <c r="E68" i="1"/>
  <c r="F68" i="1"/>
  <c r="X69" i="1" s="1"/>
  <c r="G68" i="1"/>
  <c r="AJ69" i="1" s="1"/>
  <c r="H68" i="1"/>
  <c r="Z69" i="1" s="1"/>
  <c r="I68" i="1"/>
  <c r="AA69" i="1" s="1"/>
  <c r="J68" i="1"/>
  <c r="AB69" i="1" s="1"/>
  <c r="K68" i="1"/>
  <c r="AC69" i="1" s="1"/>
  <c r="L68" i="1"/>
  <c r="M68" i="1"/>
  <c r="N68" i="1"/>
  <c r="A69" i="1"/>
  <c r="B69" i="1"/>
  <c r="C69" i="1"/>
  <c r="D69" i="1"/>
  <c r="V70" i="1" s="1"/>
  <c r="E69" i="1"/>
  <c r="F69" i="1"/>
  <c r="AT70" i="1" s="1"/>
  <c r="G69" i="1"/>
  <c r="AJ70" i="1" s="1"/>
  <c r="H69" i="1"/>
  <c r="Z70" i="1" s="1"/>
  <c r="I69" i="1"/>
  <c r="AL70" i="1" s="1"/>
  <c r="J69" i="1"/>
  <c r="AM70" i="1" s="1"/>
  <c r="K69" i="1"/>
  <c r="AC70" i="1" s="1"/>
  <c r="L69" i="1"/>
  <c r="M69" i="1"/>
  <c r="N69" i="1"/>
  <c r="A70" i="1"/>
  <c r="B70" i="1"/>
  <c r="C70" i="1"/>
  <c r="AQ71" i="1" s="1"/>
  <c r="D70" i="1"/>
  <c r="AR71" i="1" s="1"/>
  <c r="E70" i="1"/>
  <c r="AS71" i="1" s="1"/>
  <c r="F70" i="1"/>
  <c r="BE71" i="1" s="1"/>
  <c r="G70" i="1"/>
  <c r="AU71" i="1" s="1"/>
  <c r="H70" i="1"/>
  <c r="I70" i="1"/>
  <c r="AW71" i="1" s="1"/>
  <c r="J70" i="1"/>
  <c r="K70" i="1"/>
  <c r="AY71" i="1" s="1"/>
  <c r="L70" i="1"/>
  <c r="M70" i="1"/>
  <c r="N70" i="1"/>
  <c r="Y71" i="1"/>
  <c r="Z71" i="1"/>
  <c r="A71" i="1"/>
  <c r="B71" i="1"/>
  <c r="C71" i="1"/>
  <c r="AQ72" i="1" s="1"/>
  <c r="D71" i="1"/>
  <c r="E71" i="1"/>
  <c r="W72" i="1" s="1"/>
  <c r="F71" i="1"/>
  <c r="AT72" i="1" s="1"/>
  <c r="G71" i="1"/>
  <c r="AU72" i="1" s="1"/>
  <c r="H71" i="1"/>
  <c r="I71" i="1"/>
  <c r="J71" i="1"/>
  <c r="AX72" i="1" s="1"/>
  <c r="K71" i="1"/>
  <c r="AN72" i="1" s="1"/>
  <c r="L71" i="1"/>
  <c r="M71" i="1"/>
  <c r="N71" i="1"/>
  <c r="A72" i="1"/>
  <c r="B72" i="1"/>
  <c r="C72" i="1"/>
  <c r="BB73" i="1" s="1"/>
  <c r="D72" i="1"/>
  <c r="BC73" i="1" s="1"/>
  <c r="E72" i="1"/>
  <c r="AH73" i="1" s="1"/>
  <c r="F72" i="1"/>
  <c r="AI73" i="1" s="1"/>
  <c r="G72" i="1"/>
  <c r="H72" i="1"/>
  <c r="AK73" i="1" s="1"/>
  <c r="I72" i="1"/>
  <c r="AL73" i="1" s="1"/>
  <c r="J72" i="1"/>
  <c r="AM73" i="1" s="1"/>
  <c r="K72" i="1"/>
  <c r="BJ73" i="1" s="1"/>
  <c r="L72" i="1"/>
  <c r="M72" i="1"/>
  <c r="N72" i="1"/>
  <c r="A73" i="1"/>
  <c r="B73" i="1"/>
  <c r="C73" i="1"/>
  <c r="D73" i="1"/>
  <c r="AR74" i="1" s="1"/>
  <c r="E73" i="1"/>
  <c r="BD74" i="1" s="1"/>
  <c r="F73" i="1"/>
  <c r="X74" i="1" s="1"/>
  <c r="G73" i="1"/>
  <c r="Y74" i="1" s="1"/>
  <c r="H73" i="1"/>
  <c r="AK74" i="1" s="1"/>
  <c r="I73" i="1"/>
  <c r="BH74" i="1" s="1"/>
  <c r="J73" i="1"/>
  <c r="AX74" i="1" s="1"/>
  <c r="K73" i="1"/>
  <c r="AY74" i="1" s="1"/>
  <c r="L73" i="1"/>
  <c r="M73" i="1"/>
  <c r="N73" i="1"/>
  <c r="A74" i="1"/>
  <c r="B74" i="1"/>
  <c r="C74" i="1"/>
  <c r="U75" i="1" s="1"/>
  <c r="D74" i="1"/>
  <c r="V75" i="1" s="1"/>
  <c r="E74" i="1"/>
  <c r="W75" i="1" s="1"/>
  <c r="F74" i="1"/>
  <c r="G74" i="1"/>
  <c r="AU75" i="1" s="1"/>
  <c r="H74" i="1"/>
  <c r="Z75" i="1" s="1"/>
  <c r="I74" i="1"/>
  <c r="J74" i="1"/>
  <c r="K74" i="1"/>
  <c r="AY75" i="1" s="1"/>
  <c r="L74" i="1"/>
  <c r="M74" i="1"/>
  <c r="N74" i="1"/>
  <c r="AR75" i="1"/>
  <c r="A75" i="1"/>
  <c r="B75" i="1"/>
  <c r="C75" i="1"/>
  <c r="U76" i="1" s="1"/>
  <c r="D75" i="1"/>
  <c r="AG76" i="1" s="1"/>
  <c r="E75" i="1"/>
  <c r="AS76" i="1" s="1"/>
  <c r="F75" i="1"/>
  <c r="G75" i="1"/>
  <c r="Y76" i="1" s="1"/>
  <c r="H75" i="1"/>
  <c r="Z76" i="1" s="1"/>
  <c r="I75" i="1"/>
  <c r="AA76" i="1" s="1"/>
  <c r="J75" i="1"/>
  <c r="BI76" i="1" s="1"/>
  <c r="K75" i="1"/>
  <c r="AY76" i="1" s="1"/>
  <c r="L75" i="1"/>
  <c r="M75" i="1"/>
  <c r="N75" i="1"/>
  <c r="A76" i="1"/>
  <c r="B76" i="1"/>
  <c r="C76" i="1"/>
  <c r="AQ77" i="1" s="1"/>
  <c r="D76" i="1"/>
  <c r="AR77" i="1" s="1"/>
  <c r="E76" i="1"/>
  <c r="F76" i="1"/>
  <c r="AT77" i="1" s="1"/>
  <c r="G76" i="1"/>
  <c r="AJ77" i="1" s="1"/>
  <c r="H76" i="1"/>
  <c r="I76" i="1"/>
  <c r="AL77" i="1" s="1"/>
  <c r="J76" i="1"/>
  <c r="AM77" i="1" s="1"/>
  <c r="K76" i="1"/>
  <c r="AC77" i="1" s="1"/>
  <c r="L76" i="1"/>
  <c r="M76" i="1"/>
  <c r="N76" i="1"/>
  <c r="Y77" i="1"/>
  <c r="A77" i="1"/>
  <c r="B77" i="1"/>
  <c r="C77" i="1"/>
  <c r="BB78" i="1" s="1"/>
  <c r="D77" i="1"/>
  <c r="AG78" i="1" s="1"/>
  <c r="E77" i="1"/>
  <c r="AH78" i="1" s="1"/>
  <c r="F77" i="1"/>
  <c r="X78" i="1" s="1"/>
  <c r="G77" i="1"/>
  <c r="H77" i="1"/>
  <c r="I77" i="1"/>
  <c r="AL78" i="1" s="1"/>
  <c r="J77" i="1"/>
  <c r="AB78" i="1" s="1"/>
  <c r="K77" i="1"/>
  <c r="AY78" i="1" s="1"/>
  <c r="L77" i="1"/>
  <c r="M77" i="1"/>
  <c r="N77" i="1"/>
  <c r="A78" i="1"/>
  <c r="B78" i="1"/>
  <c r="C78" i="1"/>
  <c r="AF79" i="1" s="1"/>
  <c r="D78" i="1"/>
  <c r="AG79" i="1" s="1"/>
  <c r="E78" i="1"/>
  <c r="AH79" i="1" s="1"/>
  <c r="F78" i="1"/>
  <c r="AI79" i="1" s="1"/>
  <c r="G78" i="1"/>
  <c r="AJ79" i="1" s="1"/>
  <c r="H78" i="1"/>
  <c r="AV79" i="1" s="1"/>
  <c r="I78" i="1"/>
  <c r="AA79" i="1" s="1"/>
  <c r="J78" i="1"/>
  <c r="AX79" i="1" s="1"/>
  <c r="K78" i="1"/>
  <c r="AC79" i="1" s="1"/>
  <c r="L78" i="1"/>
  <c r="M78" i="1"/>
  <c r="N78" i="1"/>
  <c r="Z79" i="1"/>
  <c r="A79" i="1"/>
  <c r="B79" i="1"/>
  <c r="C79" i="1"/>
  <c r="D79" i="1"/>
  <c r="E79" i="1"/>
  <c r="AH80" i="1" s="1"/>
  <c r="F79" i="1"/>
  <c r="AT80" i="1" s="1"/>
  <c r="G79" i="1"/>
  <c r="Y80" i="1" s="1"/>
  <c r="H79" i="1"/>
  <c r="I79" i="1"/>
  <c r="AA80" i="1" s="1"/>
  <c r="J79" i="1"/>
  <c r="BI80" i="1" s="1"/>
  <c r="K79" i="1"/>
  <c r="AN80" i="1" s="1"/>
  <c r="L79" i="1"/>
  <c r="M79" i="1"/>
  <c r="N79" i="1"/>
  <c r="A80" i="1"/>
  <c r="B80" i="1"/>
  <c r="C80" i="1"/>
  <c r="D80" i="1"/>
  <c r="E80" i="1"/>
  <c r="BD81" i="1" s="1"/>
  <c r="F80" i="1"/>
  <c r="G80" i="1"/>
  <c r="AJ81" i="1" s="1"/>
  <c r="H80" i="1"/>
  <c r="AV81" i="1" s="1"/>
  <c r="I80" i="1"/>
  <c r="AL81" i="1" s="1"/>
  <c r="J80" i="1"/>
  <c r="AM81" i="1" s="1"/>
  <c r="K80" i="1"/>
  <c r="AC81" i="1" s="1"/>
  <c r="L80" i="1"/>
  <c r="M80" i="1"/>
  <c r="N80" i="1"/>
  <c r="A81" i="1"/>
  <c r="B81" i="1"/>
  <c r="C81" i="1"/>
  <c r="D81" i="1"/>
  <c r="AR82" i="1" s="1"/>
  <c r="E81" i="1"/>
  <c r="F81" i="1"/>
  <c r="G81" i="1"/>
  <c r="AJ82" i="1" s="1"/>
  <c r="H81" i="1"/>
  <c r="AK82" i="1" s="1"/>
  <c r="I81" i="1"/>
  <c r="BH82" i="1" s="1"/>
  <c r="J81" i="1"/>
  <c r="AB82" i="1" s="1"/>
  <c r="K81" i="1"/>
  <c r="AN82" i="1" s="1"/>
  <c r="L81" i="1"/>
  <c r="M81" i="1"/>
  <c r="N81" i="1"/>
  <c r="A82" i="1"/>
  <c r="B82" i="1"/>
  <c r="C82" i="1"/>
  <c r="AF83" i="1" s="1"/>
  <c r="D82" i="1"/>
  <c r="V83" i="1" s="1"/>
  <c r="E82" i="1"/>
  <c r="AS83" i="1" s="1"/>
  <c r="F82" i="1"/>
  <c r="AI83" i="1" s="1"/>
  <c r="G82" i="1"/>
  <c r="Y83" i="1" s="1"/>
  <c r="H82" i="1"/>
  <c r="I82" i="1"/>
  <c r="J82" i="1"/>
  <c r="AB83" i="1" s="1"/>
  <c r="K82" i="1"/>
  <c r="AN83" i="1" s="1"/>
  <c r="L82" i="1"/>
  <c r="M82" i="1"/>
  <c r="N82" i="1"/>
  <c r="A83" i="1"/>
  <c r="B83" i="1"/>
  <c r="C83" i="1"/>
  <c r="AF84" i="1" s="1"/>
  <c r="D83" i="1"/>
  <c r="AG84" i="1" s="1"/>
  <c r="E83" i="1"/>
  <c r="W84" i="1" s="1"/>
  <c r="F83" i="1"/>
  <c r="G83" i="1"/>
  <c r="H83" i="1"/>
  <c r="Z84" i="1" s="1"/>
  <c r="I83" i="1"/>
  <c r="AL84" i="1" s="1"/>
  <c r="J83" i="1"/>
  <c r="K83" i="1"/>
  <c r="AN84" i="1" s="1"/>
  <c r="L83" i="1"/>
  <c r="M83" i="1"/>
  <c r="N83" i="1"/>
  <c r="AA84" i="1"/>
  <c r="A84" i="1"/>
  <c r="B84" i="1"/>
  <c r="C84" i="1"/>
  <c r="AF85" i="1" s="1"/>
  <c r="D84" i="1"/>
  <c r="V85" i="1" s="1"/>
  <c r="E84" i="1"/>
  <c r="AH85" i="1" s="1"/>
  <c r="F84" i="1"/>
  <c r="X85" i="1" s="1"/>
  <c r="G84" i="1"/>
  <c r="AJ85" i="1" s="1"/>
  <c r="H84" i="1"/>
  <c r="AV85" i="1" s="1"/>
  <c r="I84" i="1"/>
  <c r="AL85" i="1" s="1"/>
  <c r="J84" i="1"/>
  <c r="K84" i="1"/>
  <c r="L84" i="1"/>
  <c r="M84" i="1"/>
  <c r="N84" i="1"/>
  <c r="A85" i="1"/>
  <c r="B85" i="1"/>
  <c r="C85" i="1"/>
  <c r="AQ86" i="1" s="1"/>
  <c r="D85" i="1"/>
  <c r="V86" i="1" s="1"/>
  <c r="E85" i="1"/>
  <c r="W86" i="1" s="1"/>
  <c r="F85" i="1"/>
  <c r="G85" i="1"/>
  <c r="AU86" i="1" s="1"/>
  <c r="H85" i="1"/>
  <c r="AK86" i="1" s="1"/>
  <c r="I85" i="1"/>
  <c r="AL86" i="1" s="1"/>
  <c r="J85" i="1"/>
  <c r="K85" i="1"/>
  <c r="AN86" i="1" s="1"/>
  <c r="L85" i="1"/>
  <c r="M85" i="1"/>
  <c r="N85" i="1"/>
  <c r="A86" i="1"/>
  <c r="B86" i="1"/>
  <c r="C86" i="1"/>
  <c r="U87" i="1" s="1"/>
  <c r="D86" i="1"/>
  <c r="V87" i="1" s="1"/>
  <c r="E86" i="1"/>
  <c r="F86" i="1"/>
  <c r="G86" i="1"/>
  <c r="H86" i="1"/>
  <c r="I86" i="1"/>
  <c r="AW87" i="1" s="1"/>
  <c r="J86" i="1"/>
  <c r="BI87" i="1" s="1"/>
  <c r="K86" i="1"/>
  <c r="AC87" i="1" s="1"/>
  <c r="L86" i="1"/>
  <c r="M86" i="1"/>
  <c r="N86" i="1"/>
  <c r="A87" i="1"/>
  <c r="B87" i="1"/>
  <c r="C87" i="1"/>
  <c r="D87" i="1"/>
  <c r="E87" i="1"/>
  <c r="F87" i="1"/>
  <c r="G87" i="1"/>
  <c r="AU88" i="1" s="1"/>
  <c r="H87" i="1"/>
  <c r="Z88" i="1" s="1"/>
  <c r="I87" i="1"/>
  <c r="BH88" i="1" s="1"/>
  <c r="J87" i="1"/>
  <c r="AB88" i="1" s="1"/>
  <c r="K87" i="1"/>
  <c r="L87" i="1"/>
  <c r="M87" i="1"/>
  <c r="N87" i="1"/>
  <c r="AJ88" i="1"/>
  <c r="A88" i="1"/>
  <c r="B88" i="1"/>
  <c r="C88" i="1"/>
  <c r="U89" i="1" s="1"/>
  <c r="D88" i="1"/>
  <c r="AR89" i="1" s="1"/>
  <c r="E88" i="1"/>
  <c r="BD89" i="1" s="1"/>
  <c r="F88" i="1"/>
  <c r="AT89" i="1" s="1"/>
  <c r="G88" i="1"/>
  <c r="H88" i="1"/>
  <c r="AV89" i="1" s="1"/>
  <c r="I88" i="1"/>
  <c r="AW89" i="1" s="1"/>
  <c r="J88" i="1"/>
  <c r="AM89" i="1" s="1"/>
  <c r="K88" i="1"/>
  <c r="AC89" i="1" s="1"/>
  <c r="L88" i="1"/>
  <c r="M88" i="1"/>
  <c r="N88" i="1"/>
  <c r="A89" i="1"/>
  <c r="B89" i="1"/>
  <c r="C89" i="1"/>
  <c r="AQ90" i="1" s="1"/>
  <c r="D89" i="1"/>
  <c r="BC90" i="1" s="1"/>
  <c r="E89" i="1"/>
  <c r="AH90" i="1" s="1"/>
  <c r="F89" i="1"/>
  <c r="G89" i="1"/>
  <c r="AJ90" i="1" s="1"/>
  <c r="H89" i="1"/>
  <c r="I89" i="1"/>
  <c r="AW90" i="1" s="1"/>
  <c r="J89" i="1"/>
  <c r="AX90" i="1" s="1"/>
  <c r="K89" i="1"/>
  <c r="AN90" i="1" s="1"/>
  <c r="L89" i="1"/>
  <c r="M89" i="1"/>
  <c r="N89" i="1"/>
  <c r="AU90" i="1"/>
  <c r="A90" i="1"/>
  <c r="B90" i="1"/>
  <c r="C90" i="1"/>
  <c r="AF91" i="1" s="1"/>
  <c r="D90" i="1"/>
  <c r="AR91" i="1" s="1"/>
  <c r="E90" i="1"/>
  <c r="AH91" i="1" s="1"/>
  <c r="F90" i="1"/>
  <c r="X91" i="1" s="1"/>
  <c r="G90" i="1"/>
  <c r="H90" i="1"/>
  <c r="AV91" i="1" s="1"/>
  <c r="I90" i="1"/>
  <c r="BH91" i="1" s="1"/>
  <c r="J90" i="1"/>
  <c r="AB91" i="1" s="1"/>
  <c r="K90" i="1"/>
  <c r="BJ91" i="1" s="1"/>
  <c r="L90" i="1"/>
  <c r="M90" i="1"/>
  <c r="N90" i="1"/>
  <c r="A91" i="1"/>
  <c r="B91" i="1"/>
  <c r="C91" i="1"/>
  <c r="AQ92" i="1" s="1"/>
  <c r="D91" i="1"/>
  <c r="V92" i="1" s="1"/>
  <c r="E91" i="1"/>
  <c r="F91" i="1"/>
  <c r="G91" i="1"/>
  <c r="H91" i="1"/>
  <c r="AK92" i="1" s="1"/>
  <c r="I91" i="1"/>
  <c r="J91" i="1"/>
  <c r="AX92" i="1" s="1"/>
  <c r="K91" i="1"/>
  <c r="AY92" i="1" s="1"/>
  <c r="L91" i="1"/>
  <c r="M91" i="1"/>
  <c r="N91" i="1"/>
  <c r="Y92" i="1"/>
  <c r="A92" i="1"/>
  <c r="B92" i="1"/>
  <c r="C92" i="1"/>
  <c r="U93" i="1" s="1"/>
  <c r="D92" i="1"/>
  <c r="AR93" i="1" s="1"/>
  <c r="E92" i="1"/>
  <c r="W93" i="1" s="1"/>
  <c r="F92" i="1"/>
  <c r="G92" i="1"/>
  <c r="H92" i="1"/>
  <c r="AK93" i="1" s="1"/>
  <c r="I92" i="1"/>
  <c r="AL93" i="1" s="1"/>
  <c r="J92" i="1"/>
  <c r="AM93" i="1" s="1"/>
  <c r="K92" i="1"/>
  <c r="AC93" i="1" s="1"/>
  <c r="L92" i="1"/>
  <c r="M92" i="1"/>
  <c r="N92" i="1"/>
  <c r="A93" i="1"/>
  <c r="B93" i="1"/>
  <c r="C93" i="1"/>
  <c r="D93" i="1"/>
  <c r="E93" i="1"/>
  <c r="AS94" i="1" s="1"/>
  <c r="F93" i="1"/>
  <c r="AI94" i="1" s="1"/>
  <c r="G93" i="1"/>
  <c r="AJ94" i="1" s="1"/>
  <c r="H93" i="1"/>
  <c r="AK94" i="1" s="1"/>
  <c r="I93" i="1"/>
  <c r="AL94" i="1" s="1"/>
  <c r="J93" i="1"/>
  <c r="AX94" i="1" s="1"/>
  <c r="K93" i="1"/>
  <c r="L93" i="1"/>
  <c r="M93" i="1"/>
  <c r="N93" i="1"/>
  <c r="A94" i="1"/>
  <c r="B94" i="1"/>
  <c r="C94" i="1"/>
  <c r="U95" i="1" s="1"/>
  <c r="D94" i="1"/>
  <c r="V95" i="1" s="1"/>
  <c r="E94" i="1"/>
  <c r="AS95" i="1" s="1"/>
  <c r="F94" i="1"/>
  <c r="X95" i="1" s="1"/>
  <c r="G94" i="1"/>
  <c r="AJ95" i="1" s="1"/>
  <c r="H94" i="1"/>
  <c r="AV95" i="1" s="1"/>
  <c r="I94" i="1"/>
  <c r="J94" i="1"/>
  <c r="AX95" i="1" s="1"/>
  <c r="K94" i="1"/>
  <c r="AC95" i="1" s="1"/>
  <c r="L94" i="1"/>
  <c r="M94" i="1"/>
  <c r="N94" i="1"/>
  <c r="A95" i="1"/>
  <c r="B95" i="1"/>
  <c r="C95" i="1"/>
  <c r="U96" i="1" s="1"/>
  <c r="D95" i="1"/>
  <c r="E95" i="1"/>
  <c r="W96" i="1" s="1"/>
  <c r="F95" i="1"/>
  <c r="G95" i="1"/>
  <c r="AJ96" i="1" s="1"/>
  <c r="H95" i="1"/>
  <c r="AK96" i="1" s="1"/>
  <c r="I95" i="1"/>
  <c r="BH96" i="1" s="1"/>
  <c r="J95" i="1"/>
  <c r="AX96" i="1" s="1"/>
  <c r="K95" i="1"/>
  <c r="AY96" i="1" s="1"/>
  <c r="L95" i="1"/>
  <c r="M95" i="1"/>
  <c r="N95" i="1"/>
  <c r="Y96" i="1"/>
  <c r="A96" i="1"/>
  <c r="B96" i="1"/>
  <c r="C96" i="1"/>
  <c r="U97" i="1" s="1"/>
  <c r="D96" i="1"/>
  <c r="V97" i="1" s="1"/>
  <c r="E96" i="1"/>
  <c r="AH97" i="1" s="1"/>
  <c r="F96" i="1"/>
  <c r="G96" i="1"/>
  <c r="H96" i="1"/>
  <c r="AK97" i="1" s="1"/>
  <c r="I96" i="1"/>
  <c r="J96" i="1"/>
  <c r="AM97" i="1" s="1"/>
  <c r="K96" i="1"/>
  <c r="AC97" i="1" s="1"/>
  <c r="L96" i="1"/>
  <c r="M96" i="1"/>
  <c r="N96" i="1"/>
  <c r="A97" i="1"/>
  <c r="B97" i="1"/>
  <c r="C97" i="1"/>
  <c r="D97" i="1"/>
  <c r="AG98" i="1" s="1"/>
  <c r="E97" i="1"/>
  <c r="BD98" i="1" s="1"/>
  <c r="F97" i="1"/>
  <c r="AT98" i="1" s="1"/>
  <c r="G97" i="1"/>
  <c r="Y98" i="1" s="1"/>
  <c r="H97" i="1"/>
  <c r="AV98" i="1" s="1"/>
  <c r="I97" i="1"/>
  <c r="J97" i="1"/>
  <c r="AX98" i="1" s="1"/>
  <c r="K97" i="1"/>
  <c r="AY98" i="1" s="1"/>
  <c r="L97" i="1"/>
  <c r="M97" i="1"/>
  <c r="N97" i="1"/>
  <c r="A98" i="1"/>
  <c r="B98" i="1"/>
  <c r="C98" i="1"/>
  <c r="BB99" i="1" s="1"/>
  <c r="D98" i="1"/>
  <c r="V99" i="1" s="1"/>
  <c r="E98" i="1"/>
  <c r="AH99" i="1" s="1"/>
  <c r="F98" i="1"/>
  <c r="G98" i="1"/>
  <c r="AU99" i="1" s="1"/>
  <c r="H98" i="1"/>
  <c r="I98" i="1"/>
  <c r="BH99" i="1" s="1"/>
  <c r="J98" i="1"/>
  <c r="AX99" i="1" s="1"/>
  <c r="K98" i="1"/>
  <c r="AN99" i="1" s="1"/>
  <c r="L98" i="1"/>
  <c r="M98" i="1"/>
  <c r="N98" i="1"/>
  <c r="A99" i="1"/>
  <c r="B99" i="1"/>
  <c r="C99" i="1"/>
  <c r="AF100" i="1" s="1"/>
  <c r="D99" i="1"/>
  <c r="V100" i="1" s="1"/>
  <c r="E99" i="1"/>
  <c r="W100" i="1" s="1"/>
  <c r="F99" i="1"/>
  <c r="AT100" i="1" s="1"/>
  <c r="G99" i="1"/>
  <c r="H99" i="1"/>
  <c r="AK100" i="1" s="1"/>
  <c r="I99" i="1"/>
  <c r="AA100" i="1" s="1"/>
  <c r="J99" i="1"/>
  <c r="BI100" i="1" s="1"/>
  <c r="K99" i="1"/>
  <c r="L99" i="1"/>
  <c r="M99" i="1"/>
  <c r="N99" i="1"/>
  <c r="A100" i="1"/>
  <c r="B100" i="1"/>
  <c r="C100" i="1"/>
  <c r="U101" i="1" s="1"/>
  <c r="D100" i="1"/>
  <c r="V101" i="1" s="1"/>
  <c r="E100" i="1"/>
  <c r="F100" i="1"/>
  <c r="AI101" i="1" s="1"/>
  <c r="G100" i="1"/>
  <c r="BF101" i="1" s="1"/>
  <c r="H100" i="1"/>
  <c r="BG101" i="1" s="1"/>
  <c r="I100" i="1"/>
  <c r="AA101" i="1" s="1"/>
  <c r="J100" i="1"/>
  <c r="K100" i="1"/>
  <c r="AC101" i="1" s="1"/>
  <c r="L100" i="1"/>
  <c r="M100" i="1"/>
  <c r="N100" i="1"/>
  <c r="AU101" i="1"/>
  <c r="A101" i="1"/>
  <c r="B101" i="1"/>
  <c r="C101" i="1"/>
  <c r="BB102" i="1" s="1"/>
  <c r="D101" i="1"/>
  <c r="AG102" i="1" s="1"/>
  <c r="E101" i="1"/>
  <c r="F101" i="1"/>
  <c r="X102" i="1" s="1"/>
  <c r="G101" i="1"/>
  <c r="AJ102" i="1" s="1"/>
  <c r="H101" i="1"/>
  <c r="AV102" i="1" s="1"/>
  <c r="I101" i="1"/>
  <c r="AL102" i="1" s="1"/>
  <c r="J101" i="1"/>
  <c r="AX102" i="1" s="1"/>
  <c r="K101" i="1"/>
  <c r="L101" i="1"/>
  <c r="M101" i="1"/>
  <c r="N101" i="1"/>
  <c r="Y102" i="1"/>
  <c r="A102" i="1"/>
  <c r="B102" i="1"/>
  <c r="C102" i="1"/>
  <c r="D102" i="1"/>
  <c r="V103" i="1" s="1"/>
  <c r="E102" i="1"/>
  <c r="F102" i="1"/>
  <c r="X103" i="1" s="1"/>
  <c r="G102" i="1"/>
  <c r="AJ103" i="1" s="1"/>
  <c r="H102" i="1"/>
  <c r="I102" i="1"/>
  <c r="J102" i="1"/>
  <c r="K102" i="1"/>
  <c r="AN103" i="1" s="1"/>
  <c r="L102" i="1"/>
  <c r="M102" i="1"/>
  <c r="N102" i="1"/>
  <c r="Y103" i="1"/>
  <c r="A103" i="1"/>
  <c r="B103" i="1"/>
  <c r="C103" i="1"/>
  <c r="U104" i="1" s="1"/>
  <c r="D103" i="1"/>
  <c r="AR104" i="1" s="1"/>
  <c r="E103" i="1"/>
  <c r="W104" i="1" s="1"/>
  <c r="F103" i="1"/>
  <c r="X104" i="1" s="1"/>
  <c r="G103" i="1"/>
  <c r="H103" i="1"/>
  <c r="AK104" i="1" s="1"/>
  <c r="I103" i="1"/>
  <c r="AL104" i="1" s="1"/>
  <c r="J103" i="1"/>
  <c r="AX104" i="1" s="1"/>
  <c r="K103" i="1"/>
  <c r="L103" i="1"/>
  <c r="M103" i="1"/>
  <c r="N103" i="1"/>
  <c r="A104" i="1"/>
  <c r="B104" i="1"/>
  <c r="C104" i="1"/>
  <c r="AQ105" i="1" s="1"/>
  <c r="D104" i="1"/>
  <c r="AG105" i="1" s="1"/>
  <c r="E104" i="1"/>
  <c r="AS105" i="1" s="1"/>
  <c r="F104" i="1"/>
  <c r="G104" i="1"/>
  <c r="H104" i="1"/>
  <c r="AK105" i="1" s="1"/>
  <c r="I104" i="1"/>
  <c r="AA105" i="1" s="1"/>
  <c r="J104" i="1"/>
  <c r="K104" i="1"/>
  <c r="AY105" i="1" s="1"/>
  <c r="L104" i="1"/>
  <c r="M104" i="1"/>
  <c r="N104" i="1"/>
  <c r="A105" i="1"/>
  <c r="B105" i="1"/>
  <c r="C105" i="1"/>
  <c r="AF106" i="1" s="1"/>
  <c r="D105" i="1"/>
  <c r="V106" i="1" s="1"/>
  <c r="E105" i="1"/>
  <c r="AH106" i="1" s="1"/>
  <c r="F105" i="1"/>
  <c r="G105" i="1"/>
  <c r="AJ106" i="1" s="1"/>
  <c r="H105" i="1"/>
  <c r="I105" i="1"/>
  <c r="AA106" i="1" s="1"/>
  <c r="J105" i="1"/>
  <c r="AX106" i="1" s="1"/>
  <c r="K105" i="1"/>
  <c r="L105" i="1"/>
  <c r="M105" i="1"/>
  <c r="N105" i="1"/>
  <c r="Y106" i="1"/>
  <c r="A106" i="1"/>
  <c r="B106" i="1"/>
  <c r="C106" i="1"/>
  <c r="D106" i="1"/>
  <c r="AR107" i="1" s="1"/>
  <c r="E106" i="1"/>
  <c r="F106" i="1"/>
  <c r="G106" i="1"/>
  <c r="AU107" i="1" s="1"/>
  <c r="H106" i="1"/>
  <c r="Z107" i="1" s="1"/>
  <c r="I106" i="1"/>
  <c r="AL107" i="1" s="1"/>
  <c r="J106" i="1"/>
  <c r="K106" i="1"/>
  <c r="L106" i="1"/>
  <c r="M106" i="1"/>
  <c r="N106" i="1"/>
  <c r="AJ107" i="1"/>
  <c r="A107" i="1"/>
  <c r="B107" i="1"/>
  <c r="C107" i="1"/>
  <c r="U108" i="1" s="1"/>
  <c r="D107" i="1"/>
  <c r="V108" i="1" s="1"/>
  <c r="E107" i="1"/>
  <c r="AH108" i="1" s="1"/>
  <c r="F107" i="1"/>
  <c r="AI108" i="1" s="1"/>
  <c r="G107" i="1"/>
  <c r="H107" i="1"/>
  <c r="Z108" i="1" s="1"/>
  <c r="I107" i="1"/>
  <c r="AA108" i="1" s="1"/>
  <c r="J107" i="1"/>
  <c r="AM108" i="1" s="1"/>
  <c r="K107" i="1"/>
  <c r="AY108" i="1" s="1"/>
  <c r="L107" i="1"/>
  <c r="M107" i="1"/>
  <c r="N107" i="1"/>
  <c r="A108" i="1"/>
  <c r="B108" i="1"/>
  <c r="C108" i="1"/>
  <c r="D108" i="1"/>
  <c r="AR109" i="1" s="1"/>
  <c r="E108" i="1"/>
  <c r="AH109" i="1" s="1"/>
  <c r="F108" i="1"/>
  <c r="AI109" i="1" s="1"/>
  <c r="G108" i="1"/>
  <c r="H108" i="1"/>
  <c r="I108" i="1"/>
  <c r="AA109" i="1" s="1"/>
  <c r="J108" i="1"/>
  <c r="AB109" i="1" s="1"/>
  <c r="K108" i="1"/>
  <c r="AN109" i="1" s="1"/>
  <c r="L108" i="1"/>
  <c r="M108" i="1"/>
  <c r="N108" i="1"/>
  <c r="A109" i="1"/>
  <c r="B109" i="1"/>
  <c r="C109" i="1"/>
  <c r="AQ110" i="1" s="1"/>
  <c r="D109" i="1"/>
  <c r="AG110" i="1" s="1"/>
  <c r="E109" i="1"/>
  <c r="F109" i="1"/>
  <c r="G109" i="1"/>
  <c r="H109" i="1"/>
  <c r="AK110" i="1" s="1"/>
  <c r="I109" i="1"/>
  <c r="BH110" i="1" s="1"/>
  <c r="J109" i="1"/>
  <c r="AB110" i="1" s="1"/>
  <c r="K109" i="1"/>
  <c r="BJ110" i="1" s="1"/>
  <c r="L109" i="1"/>
  <c r="M109" i="1"/>
  <c r="N109" i="1"/>
  <c r="A110" i="1"/>
  <c r="B110" i="1"/>
  <c r="C110" i="1"/>
  <c r="AQ111" i="1" s="1"/>
  <c r="D110" i="1"/>
  <c r="AG111" i="1" s="1"/>
  <c r="E110" i="1"/>
  <c r="F110" i="1"/>
  <c r="AI111" i="1" s="1"/>
  <c r="G110" i="1"/>
  <c r="H110" i="1"/>
  <c r="AV111" i="1" s="1"/>
  <c r="I110" i="1"/>
  <c r="J110" i="1"/>
  <c r="AB111" i="1" s="1"/>
  <c r="K110" i="1"/>
  <c r="AN111" i="1" s="1"/>
  <c r="L110" i="1"/>
  <c r="M110" i="1"/>
  <c r="N110" i="1"/>
  <c r="A111" i="1"/>
  <c r="B111" i="1"/>
  <c r="C111" i="1"/>
  <c r="D111" i="1"/>
  <c r="AR112" i="1" s="1"/>
  <c r="E111" i="1"/>
  <c r="F111" i="1"/>
  <c r="AT112" i="1" s="1"/>
  <c r="G111" i="1"/>
  <c r="BF112" i="1" s="1"/>
  <c r="H111" i="1"/>
  <c r="BG112" i="1" s="1"/>
  <c r="I111" i="1"/>
  <c r="BH112" i="1" s="1"/>
  <c r="J111" i="1"/>
  <c r="AX112" i="1" s="1"/>
  <c r="K111" i="1"/>
  <c r="L111" i="1"/>
  <c r="M111" i="1"/>
  <c r="N111" i="1"/>
  <c r="A112" i="1"/>
  <c r="B112" i="1"/>
  <c r="C112" i="1"/>
  <c r="U113" i="1" s="1"/>
  <c r="D112" i="1"/>
  <c r="E112" i="1"/>
  <c r="AS113" i="1" s="1"/>
  <c r="F112" i="1"/>
  <c r="BE113" i="1" s="1"/>
  <c r="G112" i="1"/>
  <c r="Y113" i="1" s="1"/>
  <c r="H112" i="1"/>
  <c r="AV113" i="1" s="1"/>
  <c r="I112" i="1"/>
  <c r="J112" i="1"/>
  <c r="AB113" i="1" s="1"/>
  <c r="K112" i="1"/>
  <c r="AC113" i="1" s="1"/>
  <c r="L112" i="1"/>
  <c r="M112" i="1"/>
  <c r="N112" i="1"/>
  <c r="A113" i="1"/>
  <c r="B113" i="1"/>
  <c r="C113" i="1"/>
  <c r="U114" i="1" s="1"/>
  <c r="D113" i="1"/>
  <c r="V114" i="1" s="1"/>
  <c r="E113" i="1"/>
  <c r="AS114" i="1" s="1"/>
  <c r="F113" i="1"/>
  <c r="AT114" i="1" s="1"/>
  <c r="G113" i="1"/>
  <c r="Y114" i="1" s="1"/>
  <c r="H113" i="1"/>
  <c r="Z114" i="1" s="1"/>
  <c r="I113" i="1"/>
  <c r="J113" i="1"/>
  <c r="AX114" i="1" s="1"/>
  <c r="K113" i="1"/>
  <c r="L113" i="1"/>
  <c r="M113" i="1"/>
  <c r="N113" i="1"/>
  <c r="AA114" i="1"/>
  <c r="AC114" i="1"/>
  <c r="A114" i="1"/>
  <c r="B114" i="1"/>
  <c r="C114" i="1"/>
  <c r="D114" i="1"/>
  <c r="E114" i="1"/>
  <c r="W115" i="1" s="1"/>
  <c r="F114" i="1"/>
  <c r="G114" i="1"/>
  <c r="AU115" i="1" s="1"/>
  <c r="H114" i="1"/>
  <c r="Z115" i="1" s="1"/>
  <c r="I114" i="1"/>
  <c r="AW115" i="1" s="1"/>
  <c r="J114" i="1"/>
  <c r="AM115" i="1" s="1"/>
  <c r="K114" i="1"/>
  <c r="AY115" i="1" s="1"/>
  <c r="L114" i="1"/>
  <c r="M114" i="1"/>
  <c r="N114" i="1"/>
  <c r="A115" i="1"/>
  <c r="B115" i="1"/>
  <c r="C115" i="1"/>
  <c r="BB116" i="1" s="1"/>
  <c r="D115" i="1"/>
  <c r="BC116" i="1" s="1"/>
  <c r="E115" i="1"/>
  <c r="F115" i="1"/>
  <c r="X116" i="1" s="1"/>
  <c r="G115" i="1"/>
  <c r="BF116" i="1" s="1"/>
  <c r="H115" i="1"/>
  <c r="I115" i="1"/>
  <c r="AL116" i="1" s="1"/>
  <c r="J115" i="1"/>
  <c r="AX116" i="1" s="1"/>
  <c r="K115" i="1"/>
  <c r="AY116" i="1" s="1"/>
  <c r="L115" i="1"/>
  <c r="M115" i="1"/>
  <c r="N115" i="1"/>
  <c r="Y116" i="1"/>
  <c r="A116" i="1"/>
  <c r="B116" i="1"/>
  <c r="C116" i="1"/>
  <c r="AF117" i="1" s="1"/>
  <c r="D116" i="1"/>
  <c r="V117" i="1" s="1"/>
  <c r="E116" i="1"/>
  <c r="F116" i="1"/>
  <c r="X117" i="1" s="1"/>
  <c r="G116" i="1"/>
  <c r="H116" i="1"/>
  <c r="AK117" i="1" s="1"/>
  <c r="I116" i="1"/>
  <c r="AW117" i="1" s="1"/>
  <c r="J116" i="1"/>
  <c r="K116" i="1"/>
  <c r="L116" i="1"/>
  <c r="M116" i="1"/>
  <c r="N116" i="1"/>
  <c r="A117" i="1"/>
  <c r="B117" i="1"/>
  <c r="C117" i="1"/>
  <c r="BB118" i="1" s="1"/>
  <c r="D117" i="1"/>
  <c r="E117" i="1"/>
  <c r="W118" i="1" s="1"/>
  <c r="F117" i="1"/>
  <c r="BE118" i="1" s="1"/>
  <c r="G117" i="1"/>
  <c r="H117" i="1"/>
  <c r="Z118" i="1" s="1"/>
  <c r="I117" i="1"/>
  <c r="AA118" i="1" s="1"/>
  <c r="J117" i="1"/>
  <c r="AB118" i="1" s="1"/>
  <c r="K117" i="1"/>
  <c r="BJ118" i="1" s="1"/>
  <c r="L117" i="1"/>
  <c r="M117" i="1"/>
  <c r="N117" i="1"/>
  <c r="A118" i="1"/>
  <c r="B118" i="1"/>
  <c r="C118" i="1"/>
  <c r="AQ119" i="1" s="1"/>
  <c r="D118" i="1"/>
  <c r="V119" i="1" s="1"/>
  <c r="E118" i="1"/>
  <c r="F118" i="1"/>
  <c r="X119" i="1" s="1"/>
  <c r="G118" i="1"/>
  <c r="H118" i="1"/>
  <c r="Z119" i="1" s="1"/>
  <c r="I118" i="1"/>
  <c r="AL119" i="1" s="1"/>
  <c r="J118" i="1"/>
  <c r="AX119" i="1" s="1"/>
  <c r="K118" i="1"/>
  <c r="AY119" i="1" s="1"/>
  <c r="L118" i="1"/>
  <c r="M118" i="1"/>
  <c r="N118" i="1"/>
  <c r="Y119" i="1"/>
  <c r="A119" i="1"/>
  <c r="B119" i="1"/>
  <c r="C119" i="1"/>
  <c r="AF120" i="1" s="1"/>
  <c r="D119" i="1"/>
  <c r="E119" i="1"/>
  <c r="AS120" i="1" s="1"/>
  <c r="F119" i="1"/>
  <c r="G119" i="1"/>
  <c r="H119" i="1"/>
  <c r="I119" i="1"/>
  <c r="AW120" i="1" s="1"/>
  <c r="J119" i="1"/>
  <c r="AX120" i="1" s="1"/>
  <c r="K119" i="1"/>
  <c r="AN120" i="1" s="1"/>
  <c r="L119" i="1"/>
  <c r="M119" i="1"/>
  <c r="N119" i="1"/>
  <c r="A120" i="1"/>
  <c r="B120" i="1"/>
  <c r="C120" i="1"/>
  <c r="AF121" i="1" s="1"/>
  <c r="D120" i="1"/>
  <c r="AG121" i="1" s="1"/>
  <c r="E120" i="1"/>
  <c r="BD121" i="1" s="1"/>
  <c r="F120" i="1"/>
  <c r="AI121" i="1" s="1"/>
  <c r="G120" i="1"/>
  <c r="Y121" i="1" s="1"/>
  <c r="H120" i="1"/>
  <c r="I120" i="1"/>
  <c r="AL121" i="1" s="1"/>
  <c r="J120" i="1"/>
  <c r="BI121" i="1" s="1"/>
  <c r="K120" i="1"/>
  <c r="AY121" i="1" s="1"/>
  <c r="L120" i="1"/>
  <c r="M120" i="1"/>
  <c r="N120" i="1"/>
  <c r="AU121" i="1"/>
  <c r="A121" i="1"/>
  <c r="B121" i="1"/>
  <c r="C121" i="1"/>
  <c r="U122" i="1" s="1"/>
  <c r="D121" i="1"/>
  <c r="BC122" i="1" s="1"/>
  <c r="E121" i="1"/>
  <c r="AS122" i="1" s="1"/>
  <c r="F121" i="1"/>
  <c r="AI122" i="1" s="1"/>
  <c r="G121" i="1"/>
  <c r="H121" i="1"/>
  <c r="Z122" i="1" s="1"/>
  <c r="I121" i="1"/>
  <c r="AW122" i="1" s="1"/>
  <c r="J121" i="1"/>
  <c r="AM122" i="1" s="1"/>
  <c r="K121" i="1"/>
  <c r="AC122" i="1" s="1"/>
  <c r="L121" i="1"/>
  <c r="M121" i="1"/>
  <c r="N121" i="1"/>
  <c r="A122" i="1"/>
  <c r="B122" i="1"/>
  <c r="C122" i="1"/>
  <c r="U123" i="1" s="1"/>
  <c r="D122" i="1"/>
  <c r="AR123" i="1" s="1"/>
  <c r="E122" i="1"/>
  <c r="F122" i="1"/>
  <c r="X123" i="1" s="1"/>
  <c r="G122" i="1"/>
  <c r="Y123" i="1" s="1"/>
  <c r="H122" i="1"/>
  <c r="I122" i="1"/>
  <c r="J122" i="1"/>
  <c r="AM123" i="1" s="1"/>
  <c r="K122" i="1"/>
  <c r="L122" i="1"/>
  <c r="M122" i="1"/>
  <c r="N122" i="1"/>
  <c r="AJ123" i="1"/>
  <c r="A123" i="1"/>
  <c r="B123" i="1"/>
  <c r="C123" i="1"/>
  <c r="AF124" i="1" s="1"/>
  <c r="D123" i="1"/>
  <c r="BC124" i="1" s="1"/>
  <c r="E123" i="1"/>
  <c r="F123" i="1"/>
  <c r="AI124" i="1" s="1"/>
  <c r="G123" i="1"/>
  <c r="BF124" i="1" s="1"/>
  <c r="H123" i="1"/>
  <c r="AK124" i="1" s="1"/>
  <c r="I123" i="1"/>
  <c r="AW124" i="1" s="1"/>
  <c r="J123" i="1"/>
  <c r="K123" i="1"/>
  <c r="AY124" i="1" s="1"/>
  <c r="L123" i="1"/>
  <c r="M123" i="1"/>
  <c r="N123" i="1"/>
  <c r="A124" i="1"/>
  <c r="B124" i="1"/>
  <c r="C124" i="1"/>
  <c r="AQ125" i="1" s="1"/>
  <c r="D124" i="1"/>
  <c r="AR125" i="1" s="1"/>
  <c r="E124" i="1"/>
  <c r="W125" i="1" s="1"/>
  <c r="F124" i="1"/>
  <c r="AT125" i="1" s="1"/>
  <c r="G124" i="1"/>
  <c r="AU125" i="1" s="1"/>
  <c r="H124" i="1"/>
  <c r="AK125" i="1" s="1"/>
  <c r="I124" i="1"/>
  <c r="J124" i="1"/>
  <c r="AB125" i="1" s="1"/>
  <c r="K124" i="1"/>
  <c r="L124" i="1"/>
  <c r="M124" i="1"/>
  <c r="N124" i="1"/>
  <c r="A125" i="1"/>
  <c r="B125" i="1"/>
  <c r="C125" i="1"/>
  <c r="D125" i="1"/>
  <c r="E125" i="1"/>
  <c r="W126" i="1" s="1"/>
  <c r="F125" i="1"/>
  <c r="AT126" i="1" s="1"/>
  <c r="G125" i="1"/>
  <c r="H125" i="1"/>
  <c r="AV126" i="1" s="1"/>
  <c r="I125" i="1"/>
  <c r="AA126" i="1" s="1"/>
  <c r="J125" i="1"/>
  <c r="K125" i="1"/>
  <c r="AN126" i="1" s="1"/>
  <c r="L125" i="1"/>
  <c r="M125" i="1"/>
  <c r="N125" i="1"/>
  <c r="A126" i="1"/>
  <c r="B126" i="1"/>
  <c r="C126" i="1"/>
  <c r="U127" i="1" s="1"/>
  <c r="D126" i="1"/>
  <c r="V127" i="1" s="1"/>
  <c r="E126" i="1"/>
  <c r="AS127" i="1" s="1"/>
  <c r="F126" i="1"/>
  <c r="AT127" i="1" s="1"/>
  <c r="G126" i="1"/>
  <c r="AU127" i="1" s="1"/>
  <c r="H126" i="1"/>
  <c r="AK127" i="1" s="1"/>
  <c r="I126" i="1"/>
  <c r="AA127" i="1" s="1"/>
  <c r="J126" i="1"/>
  <c r="K126" i="1"/>
  <c r="AC127" i="1" s="1"/>
  <c r="L126" i="1"/>
  <c r="M126" i="1"/>
  <c r="N126" i="1"/>
  <c r="A127" i="1"/>
  <c r="B127" i="1"/>
  <c r="C127" i="1"/>
  <c r="D127" i="1"/>
  <c r="AG128" i="1" s="1"/>
  <c r="E127" i="1"/>
  <c r="AS128" i="1" s="1"/>
  <c r="F127" i="1"/>
  <c r="AI128" i="1" s="1"/>
  <c r="G127" i="1"/>
  <c r="BF128" i="1" s="1"/>
  <c r="H127" i="1"/>
  <c r="I127" i="1"/>
  <c r="AW128" i="1" s="1"/>
  <c r="J127" i="1"/>
  <c r="AB128" i="1" s="1"/>
  <c r="K127" i="1"/>
  <c r="L127" i="1"/>
  <c r="M127" i="1"/>
  <c r="N127" i="1"/>
  <c r="A128" i="1"/>
  <c r="B128" i="1"/>
  <c r="C128" i="1"/>
  <c r="AQ129" i="1" s="1"/>
  <c r="D128" i="1"/>
  <c r="AG129" i="1" s="1"/>
  <c r="E128" i="1"/>
  <c r="AH129" i="1" s="1"/>
  <c r="F128" i="1"/>
  <c r="X129" i="1" s="1"/>
  <c r="G128" i="1"/>
  <c r="Y129" i="1" s="1"/>
  <c r="H128" i="1"/>
  <c r="I128" i="1"/>
  <c r="AW129" i="1" s="1"/>
  <c r="J128" i="1"/>
  <c r="AX129" i="1" s="1"/>
  <c r="K128" i="1"/>
  <c r="AC129" i="1" s="1"/>
  <c r="L128" i="1"/>
  <c r="M128" i="1"/>
  <c r="N128" i="1"/>
  <c r="A129" i="1"/>
  <c r="B129" i="1"/>
  <c r="C129" i="1"/>
  <c r="AF130" i="1" s="1"/>
  <c r="D129" i="1"/>
  <c r="E129" i="1"/>
  <c r="F129" i="1"/>
  <c r="G129" i="1"/>
  <c r="AU130" i="1" s="1"/>
  <c r="H129" i="1"/>
  <c r="Z130" i="1" s="1"/>
  <c r="I129" i="1"/>
  <c r="AA130" i="1" s="1"/>
  <c r="J129" i="1"/>
  <c r="AM130" i="1" s="1"/>
  <c r="K129" i="1"/>
  <c r="AC130" i="1" s="1"/>
  <c r="L129" i="1"/>
  <c r="M129" i="1"/>
  <c r="N129" i="1"/>
  <c r="Y130" i="1"/>
  <c r="AK130" i="1"/>
  <c r="AL130" i="1"/>
  <c r="A130" i="1"/>
  <c r="B130" i="1"/>
  <c r="C130" i="1"/>
  <c r="D130" i="1"/>
  <c r="AG131" i="1" s="1"/>
  <c r="E130" i="1"/>
  <c r="AS131" i="1" s="1"/>
  <c r="F130" i="1"/>
  <c r="G130" i="1"/>
  <c r="H130" i="1"/>
  <c r="I130" i="1"/>
  <c r="AW131" i="1" s="1"/>
  <c r="J130" i="1"/>
  <c r="AB131" i="1" s="1"/>
  <c r="K130" i="1"/>
  <c r="L130" i="1"/>
  <c r="M130" i="1"/>
  <c r="N130" i="1"/>
  <c r="A131" i="1"/>
  <c r="B131" i="1"/>
  <c r="C131" i="1"/>
  <c r="AQ132" i="1" s="1"/>
  <c r="D131" i="1"/>
  <c r="AG132" i="1" s="1"/>
  <c r="E131" i="1"/>
  <c r="BD132" i="1" s="1"/>
  <c r="F131" i="1"/>
  <c r="G131" i="1"/>
  <c r="BF132" i="1" s="1"/>
  <c r="H131" i="1"/>
  <c r="I131" i="1"/>
  <c r="J131" i="1"/>
  <c r="K131" i="1"/>
  <c r="AY132" i="1" s="1"/>
  <c r="L131" i="1"/>
  <c r="M131" i="1"/>
  <c r="N131" i="1"/>
  <c r="Y132" i="1"/>
  <c r="A132" i="1"/>
  <c r="B132" i="1"/>
  <c r="C132" i="1"/>
  <c r="D132" i="1"/>
  <c r="AR133" i="1" s="1"/>
  <c r="E132" i="1"/>
  <c r="W133" i="1" s="1"/>
  <c r="F132" i="1"/>
  <c r="G132" i="1"/>
  <c r="H132" i="1"/>
  <c r="BG133" i="1" s="1"/>
  <c r="I132" i="1"/>
  <c r="AA133" i="1" s="1"/>
  <c r="J132" i="1"/>
  <c r="K132" i="1"/>
  <c r="L132" i="1"/>
  <c r="M132" i="1"/>
  <c r="N132" i="1"/>
  <c r="AV133" i="1"/>
  <c r="A133" i="1"/>
  <c r="B133" i="1"/>
  <c r="C133" i="1"/>
  <c r="D133" i="1"/>
  <c r="E133" i="1"/>
  <c r="AS134" i="1" s="1"/>
  <c r="F133" i="1"/>
  <c r="AI134" i="1" s="1"/>
  <c r="G133" i="1"/>
  <c r="AU134" i="1" s="1"/>
  <c r="H133" i="1"/>
  <c r="Z134" i="1" s="1"/>
  <c r="I133" i="1"/>
  <c r="AL134" i="1" s="1"/>
  <c r="J133" i="1"/>
  <c r="AX134" i="1" s="1"/>
  <c r="K133" i="1"/>
  <c r="AN134" i="1" s="1"/>
  <c r="L133" i="1"/>
  <c r="M133" i="1"/>
  <c r="N133" i="1"/>
  <c r="A134" i="1"/>
  <c r="B134" i="1"/>
  <c r="C134" i="1"/>
  <c r="AF135" i="1" s="1"/>
  <c r="D134" i="1"/>
  <c r="BC135" i="1" s="1"/>
  <c r="E134" i="1"/>
  <c r="AS135" i="1" s="1"/>
  <c r="F134" i="1"/>
  <c r="X135" i="1" s="1"/>
  <c r="G134" i="1"/>
  <c r="H134" i="1"/>
  <c r="AV135" i="1" s="1"/>
  <c r="I134" i="1"/>
  <c r="BH135" i="1" s="1"/>
  <c r="J134" i="1"/>
  <c r="AB135" i="1" s="1"/>
  <c r="K134" i="1"/>
  <c r="AN135" i="1" s="1"/>
  <c r="L134" i="1"/>
  <c r="M134" i="1"/>
  <c r="N134" i="1"/>
  <c r="A135" i="1"/>
  <c r="B135" i="1"/>
  <c r="C135" i="1"/>
  <c r="AF136" i="1" s="1"/>
  <c r="D135" i="1"/>
  <c r="BC136" i="1" s="1"/>
  <c r="E135" i="1"/>
  <c r="W136" i="1" s="1"/>
  <c r="F135" i="1"/>
  <c r="G135" i="1"/>
  <c r="BF136" i="1" s="1"/>
  <c r="H135" i="1"/>
  <c r="AK136" i="1" s="1"/>
  <c r="I135" i="1"/>
  <c r="AW136" i="1" s="1"/>
  <c r="J135" i="1"/>
  <c r="K135" i="1"/>
  <c r="AN136" i="1" s="1"/>
  <c r="L135" i="1"/>
  <c r="M135" i="1"/>
  <c r="N135" i="1"/>
  <c r="A136" i="1"/>
  <c r="B136" i="1"/>
  <c r="C136" i="1"/>
  <c r="U137" i="1" s="1"/>
  <c r="D136" i="1"/>
  <c r="E136" i="1"/>
  <c r="BD137" i="1" s="1"/>
  <c r="F136" i="1"/>
  <c r="G136" i="1"/>
  <c r="AJ137" i="1" s="1"/>
  <c r="H136" i="1"/>
  <c r="BG137" i="1" s="1"/>
  <c r="I136" i="1"/>
  <c r="AL137" i="1" s="1"/>
  <c r="J136" i="1"/>
  <c r="AX137" i="1" s="1"/>
  <c r="K136" i="1"/>
  <c r="L136" i="1"/>
  <c r="M136" i="1"/>
  <c r="N136" i="1"/>
  <c r="Z137" i="1"/>
  <c r="A137" i="1"/>
  <c r="B137" i="1"/>
  <c r="C137" i="1"/>
  <c r="AF138" i="1" s="1"/>
  <c r="D137" i="1"/>
  <c r="E137" i="1"/>
  <c r="W138" i="1" s="1"/>
  <c r="F137" i="1"/>
  <c r="G137" i="1"/>
  <c r="AJ138" i="1" s="1"/>
  <c r="H137" i="1"/>
  <c r="Z138" i="1" s="1"/>
  <c r="I137" i="1"/>
  <c r="AW138" i="1" s="1"/>
  <c r="J137" i="1"/>
  <c r="K137" i="1"/>
  <c r="L137" i="1"/>
  <c r="M137" i="1"/>
  <c r="N137" i="1"/>
  <c r="A138" i="1"/>
  <c r="B138" i="1"/>
  <c r="C138" i="1"/>
  <c r="D138" i="1"/>
  <c r="BC139" i="1" s="1"/>
  <c r="E138" i="1"/>
  <c r="AH139" i="1" s="1"/>
  <c r="F138" i="1"/>
  <c r="G138" i="1"/>
  <c r="H138" i="1"/>
  <c r="AK139" i="1" s="1"/>
  <c r="I138" i="1"/>
  <c r="AA139" i="1" s="1"/>
  <c r="J138" i="1"/>
  <c r="K138" i="1"/>
  <c r="L138" i="1"/>
  <c r="M138" i="1"/>
  <c r="N138" i="1"/>
  <c r="A139" i="1"/>
  <c r="B139" i="1"/>
  <c r="C139" i="1"/>
  <c r="D139" i="1"/>
  <c r="BC140" i="1" s="1"/>
  <c r="E139" i="1"/>
  <c r="AS140" i="1" s="1"/>
  <c r="F139" i="1"/>
  <c r="AI140" i="1" s="1"/>
  <c r="G139" i="1"/>
  <c r="BF140" i="1" s="1"/>
  <c r="H139" i="1"/>
  <c r="BG140" i="1" s="1"/>
  <c r="I139" i="1"/>
  <c r="AL140" i="1" s="1"/>
  <c r="J139" i="1"/>
  <c r="K139" i="1"/>
  <c r="L139" i="1"/>
  <c r="M139" i="1"/>
  <c r="N139" i="1"/>
  <c r="A140" i="1"/>
  <c r="B140" i="1"/>
  <c r="C140" i="1"/>
  <c r="BB141" i="1" s="1"/>
  <c r="D140" i="1"/>
  <c r="AG141" i="1" s="1"/>
  <c r="E140" i="1"/>
  <c r="AH141" i="1" s="1"/>
  <c r="F140" i="1"/>
  <c r="X141" i="1" s="1"/>
  <c r="G140" i="1"/>
  <c r="H140" i="1"/>
  <c r="I140" i="1"/>
  <c r="AL141" i="1" s="1"/>
  <c r="J140" i="1"/>
  <c r="AB141" i="1" s="1"/>
  <c r="K140" i="1"/>
  <c r="L140" i="1"/>
  <c r="M140" i="1"/>
  <c r="N140" i="1"/>
  <c r="A141" i="1"/>
  <c r="B141" i="1"/>
  <c r="C141" i="1"/>
  <c r="AQ142" i="1" s="1"/>
  <c r="D141" i="1"/>
  <c r="AR142" i="1" s="1"/>
  <c r="E141" i="1"/>
  <c r="AH142" i="1" s="1"/>
  <c r="F141" i="1"/>
  <c r="G141" i="1"/>
  <c r="AJ142" i="1" s="1"/>
  <c r="H141" i="1"/>
  <c r="AV142" i="1" s="1"/>
  <c r="I141" i="1"/>
  <c r="J141" i="1"/>
  <c r="K141" i="1"/>
  <c r="L141" i="1"/>
  <c r="M141" i="1"/>
  <c r="N141" i="1"/>
  <c r="A142" i="1"/>
  <c r="B142" i="1"/>
  <c r="C142" i="1"/>
  <c r="AF143" i="1" s="1"/>
  <c r="D142" i="1"/>
  <c r="AG143" i="1" s="1"/>
  <c r="E142" i="1"/>
  <c r="AS143" i="1" s="1"/>
  <c r="F142" i="1"/>
  <c r="G142" i="1"/>
  <c r="H142" i="1"/>
  <c r="AV143" i="1" s="1"/>
  <c r="I142" i="1"/>
  <c r="BH143" i="1" s="1"/>
  <c r="J142" i="1"/>
  <c r="AB143" i="1" s="1"/>
  <c r="K142" i="1"/>
  <c r="L142" i="1"/>
  <c r="M142" i="1"/>
  <c r="N142" i="1"/>
  <c r="A143" i="1"/>
  <c r="B143" i="1"/>
  <c r="C143" i="1"/>
  <c r="U144" i="1" s="1"/>
  <c r="D143" i="1"/>
  <c r="V144" i="1" s="1"/>
  <c r="E143" i="1"/>
  <c r="F143" i="1"/>
  <c r="G143" i="1"/>
  <c r="BF144" i="1" s="1"/>
  <c r="H143" i="1"/>
  <c r="AV144" i="1" s="1"/>
  <c r="I143" i="1"/>
  <c r="AL144" i="1" s="1"/>
  <c r="J143" i="1"/>
  <c r="AB144" i="1" s="1"/>
  <c r="K143" i="1"/>
  <c r="AY144" i="1" s="1"/>
  <c r="L143" i="1"/>
  <c r="M143" i="1"/>
  <c r="N143" i="1"/>
  <c r="A144" i="1"/>
  <c r="B144" i="1"/>
  <c r="C144" i="1"/>
  <c r="U145" i="1" s="1"/>
  <c r="D144" i="1"/>
  <c r="AG145" i="1" s="1"/>
  <c r="E144" i="1"/>
  <c r="F144" i="1"/>
  <c r="G144" i="1"/>
  <c r="AJ145" i="1" s="1"/>
  <c r="H144" i="1"/>
  <c r="AK145" i="1" s="1"/>
  <c r="I144" i="1"/>
  <c r="AW145" i="1" s="1"/>
  <c r="J144" i="1"/>
  <c r="AX145" i="1" s="1"/>
  <c r="K144" i="1"/>
  <c r="AC145" i="1" s="1"/>
  <c r="L144" i="1"/>
  <c r="M144" i="1"/>
  <c r="N144" i="1"/>
  <c r="Y145" i="1"/>
  <c r="A145" i="1"/>
  <c r="B145" i="1"/>
  <c r="C145" i="1"/>
  <c r="D145" i="1"/>
  <c r="AG146" i="1" s="1"/>
  <c r="E145" i="1"/>
  <c r="AS146" i="1" s="1"/>
  <c r="F145" i="1"/>
  <c r="BE146" i="1" s="1"/>
  <c r="G145" i="1"/>
  <c r="AU146" i="1" s="1"/>
  <c r="H145" i="1"/>
  <c r="AV146" i="1" s="1"/>
  <c r="I145" i="1"/>
  <c r="BH146" i="1" s="1"/>
  <c r="J145" i="1"/>
  <c r="K145" i="1"/>
  <c r="AC146" i="1" s="1"/>
  <c r="L145" i="1"/>
  <c r="M145" i="1"/>
  <c r="N145" i="1"/>
  <c r="Y146" i="1"/>
  <c r="A146" i="1"/>
  <c r="B146" i="1"/>
  <c r="C146" i="1"/>
  <c r="AF147" i="1" s="1"/>
  <c r="D146" i="1"/>
  <c r="E146" i="1"/>
  <c r="W147" i="1" s="1"/>
  <c r="F146" i="1"/>
  <c r="AT147" i="1" s="1"/>
  <c r="G146" i="1"/>
  <c r="AJ147" i="1" s="1"/>
  <c r="H146" i="1"/>
  <c r="AV147" i="1" s="1"/>
  <c r="I146" i="1"/>
  <c r="AA147" i="1" s="1"/>
  <c r="J146" i="1"/>
  <c r="BI147" i="1" s="1"/>
  <c r="K146" i="1"/>
  <c r="AN147" i="1" s="1"/>
  <c r="L146" i="1"/>
  <c r="M146" i="1"/>
  <c r="N146" i="1"/>
  <c r="Y147" i="1"/>
  <c r="A147" i="1"/>
  <c r="B147" i="1"/>
  <c r="C147" i="1"/>
  <c r="AQ148" i="1" s="1"/>
  <c r="D147" i="1"/>
  <c r="BC148" i="1" s="1"/>
  <c r="E147" i="1"/>
  <c r="F147" i="1"/>
  <c r="AT148" i="1" s="1"/>
  <c r="G147" i="1"/>
  <c r="H147" i="1"/>
  <c r="I147" i="1"/>
  <c r="AL148" i="1" s="1"/>
  <c r="J147" i="1"/>
  <c r="AM148" i="1" s="1"/>
  <c r="K147" i="1"/>
  <c r="AY148" i="1" s="1"/>
  <c r="L147" i="1"/>
  <c r="M147" i="1"/>
  <c r="N147" i="1"/>
  <c r="A148" i="1"/>
  <c r="B148" i="1"/>
  <c r="C148" i="1"/>
  <c r="AQ149" i="1" s="1"/>
  <c r="D148" i="1"/>
  <c r="V149" i="1" s="1"/>
  <c r="E148" i="1"/>
  <c r="F148" i="1"/>
  <c r="BE149" i="1" s="1"/>
  <c r="G148" i="1"/>
  <c r="H148" i="1"/>
  <c r="BG149" i="1" s="1"/>
  <c r="I148" i="1"/>
  <c r="AA149" i="1" s="1"/>
  <c r="J148" i="1"/>
  <c r="BI149" i="1" s="1"/>
  <c r="K148" i="1"/>
  <c r="AC149" i="1" s="1"/>
  <c r="L148" i="1"/>
  <c r="M148" i="1"/>
  <c r="N148" i="1"/>
  <c r="AU149" i="1"/>
  <c r="A149" i="1"/>
  <c r="B149" i="1"/>
  <c r="C149" i="1"/>
  <c r="D149" i="1"/>
  <c r="BC150" i="1" s="1"/>
  <c r="E149" i="1"/>
  <c r="F149" i="1"/>
  <c r="G149" i="1"/>
  <c r="AU150" i="1" s="1"/>
  <c r="H149" i="1"/>
  <c r="BG150" i="1" s="1"/>
  <c r="I149" i="1"/>
  <c r="AL150" i="1" s="1"/>
  <c r="J149" i="1"/>
  <c r="K149" i="1"/>
  <c r="L149" i="1"/>
  <c r="M149" i="1"/>
  <c r="N149" i="1"/>
  <c r="AK150" i="1"/>
  <c r="AV150" i="1"/>
  <c r="A150" i="1"/>
  <c r="B150" i="1"/>
  <c r="C150" i="1"/>
  <c r="AF151" i="1" s="1"/>
  <c r="D150" i="1"/>
  <c r="V151" i="1" s="1"/>
  <c r="E150" i="1"/>
  <c r="W151" i="1" s="1"/>
  <c r="F150" i="1"/>
  <c r="G150" i="1"/>
  <c r="Y151" i="1" s="1"/>
  <c r="H150" i="1"/>
  <c r="AV151" i="1" s="1"/>
  <c r="I150" i="1"/>
  <c r="BH151" i="1" s="1"/>
  <c r="J150" i="1"/>
  <c r="BI151" i="1" s="1"/>
  <c r="K150" i="1"/>
  <c r="AN151" i="1" s="1"/>
  <c r="L150" i="1"/>
  <c r="M150" i="1"/>
  <c r="N150" i="1"/>
  <c r="AJ151" i="1"/>
  <c r="A151" i="1"/>
  <c r="B151" i="1"/>
  <c r="C151" i="1"/>
  <c r="AQ152" i="1" s="1"/>
  <c r="D151" i="1"/>
  <c r="BC152" i="1" s="1"/>
  <c r="E151" i="1"/>
  <c r="AH152" i="1" s="1"/>
  <c r="F151" i="1"/>
  <c r="X152" i="1" s="1"/>
  <c r="G151" i="1"/>
  <c r="H151" i="1"/>
  <c r="AK152" i="1" s="1"/>
  <c r="I151" i="1"/>
  <c r="AL152" i="1" s="1"/>
  <c r="J151" i="1"/>
  <c r="AM152" i="1" s="1"/>
  <c r="K151" i="1"/>
  <c r="AY152" i="1" s="1"/>
  <c r="L151" i="1"/>
  <c r="M151" i="1"/>
  <c r="N151" i="1"/>
  <c r="A152" i="1"/>
  <c r="B152" i="1"/>
  <c r="C152" i="1"/>
  <c r="U153" i="1" s="1"/>
  <c r="D152" i="1"/>
  <c r="V153" i="1" s="1"/>
  <c r="E152" i="1"/>
  <c r="AH153" i="1" s="1"/>
  <c r="F152" i="1"/>
  <c r="AT153" i="1" s="1"/>
  <c r="G152" i="1"/>
  <c r="Y153" i="1" s="1"/>
  <c r="H152" i="1"/>
  <c r="Z153" i="1" s="1"/>
  <c r="I152" i="1"/>
  <c r="AA153" i="1" s="1"/>
  <c r="J152" i="1"/>
  <c r="AB153" i="1" s="1"/>
  <c r="K152" i="1"/>
  <c r="AC153" i="1" s="1"/>
  <c r="L152" i="1"/>
  <c r="M152" i="1"/>
  <c r="N152" i="1"/>
  <c r="A153" i="1"/>
  <c r="B153" i="1"/>
  <c r="C153" i="1"/>
  <c r="AQ154" i="1" s="1"/>
  <c r="D153" i="1"/>
  <c r="E153" i="1"/>
  <c r="AH154" i="1" s="1"/>
  <c r="F153" i="1"/>
  <c r="X154" i="1" s="1"/>
  <c r="G153" i="1"/>
  <c r="Y154" i="1" s="1"/>
  <c r="H153" i="1"/>
  <c r="I153" i="1"/>
  <c r="AL154" i="1" s="1"/>
  <c r="J153" i="1"/>
  <c r="K153" i="1"/>
  <c r="BJ154" i="1" s="1"/>
  <c r="L153" i="1"/>
  <c r="M153" i="1"/>
  <c r="N153" i="1"/>
  <c r="A154" i="1"/>
  <c r="B154" i="1"/>
  <c r="C154" i="1"/>
  <c r="D154" i="1"/>
  <c r="AG155" i="1" s="1"/>
  <c r="E154" i="1"/>
  <c r="W155" i="1" s="1"/>
  <c r="F154" i="1"/>
  <c r="G154" i="1"/>
  <c r="BF155" i="1" s="1"/>
  <c r="H154" i="1"/>
  <c r="AV155" i="1" s="1"/>
  <c r="I154" i="1"/>
  <c r="AA155" i="1" s="1"/>
  <c r="J154" i="1"/>
  <c r="AB155" i="1" s="1"/>
  <c r="K154" i="1"/>
  <c r="L154" i="1"/>
  <c r="M154" i="1"/>
  <c r="N154" i="1"/>
  <c r="A155" i="1"/>
  <c r="B155" i="1"/>
  <c r="C155" i="1"/>
  <c r="D155" i="1"/>
  <c r="V156" i="1" s="1"/>
  <c r="E155" i="1"/>
  <c r="W156" i="1" s="1"/>
  <c r="F155" i="1"/>
  <c r="X156" i="1" s="1"/>
  <c r="G155" i="1"/>
  <c r="H155" i="1"/>
  <c r="I155" i="1"/>
  <c r="AL156" i="1" s="1"/>
  <c r="J155" i="1"/>
  <c r="K155" i="1"/>
  <c r="L155" i="1"/>
  <c r="M155" i="1"/>
  <c r="N155" i="1"/>
  <c r="A156" i="1"/>
  <c r="B156" i="1"/>
  <c r="C156" i="1"/>
  <c r="AF157" i="1" s="1"/>
  <c r="D156" i="1"/>
  <c r="AR157" i="1" s="1"/>
  <c r="E156" i="1"/>
  <c r="W157" i="1" s="1"/>
  <c r="F156" i="1"/>
  <c r="G156" i="1"/>
  <c r="Y157" i="1" s="1"/>
  <c r="H156" i="1"/>
  <c r="BG157" i="1" s="1"/>
  <c r="I156" i="1"/>
  <c r="AW157" i="1" s="1"/>
  <c r="J156" i="1"/>
  <c r="K156" i="1"/>
  <c r="BJ157" i="1" s="1"/>
  <c r="L156" i="1"/>
  <c r="M156" i="1"/>
  <c r="N156" i="1"/>
  <c r="Z157" i="1"/>
  <c r="A157" i="1"/>
  <c r="B157" i="1"/>
  <c r="C157" i="1"/>
  <c r="BB158" i="1" s="1"/>
  <c r="D157" i="1"/>
  <c r="E157" i="1"/>
  <c r="AH158" i="1" s="1"/>
  <c r="F157" i="1"/>
  <c r="AT158" i="1" s="1"/>
  <c r="G157" i="1"/>
  <c r="AU158" i="1" s="1"/>
  <c r="H157" i="1"/>
  <c r="BG158" i="1" s="1"/>
  <c r="I157" i="1"/>
  <c r="AL158" i="1" s="1"/>
  <c r="J157" i="1"/>
  <c r="AX158" i="1" s="1"/>
  <c r="K157" i="1"/>
  <c r="BJ158" i="1" s="1"/>
  <c r="L157" i="1"/>
  <c r="M157" i="1"/>
  <c r="N157" i="1"/>
  <c r="Y158" i="1"/>
  <c r="AK158" i="1"/>
  <c r="A158" i="1"/>
  <c r="B158" i="1"/>
  <c r="C158" i="1"/>
  <c r="D158" i="1"/>
  <c r="AG159" i="1" s="1"/>
  <c r="E158" i="1"/>
  <c r="BD159" i="1" s="1"/>
  <c r="F158" i="1"/>
  <c r="BE159" i="1" s="1"/>
  <c r="G158" i="1"/>
  <c r="H158" i="1"/>
  <c r="Z159" i="1" s="1"/>
  <c r="I158" i="1"/>
  <c r="BH159" i="1" s="1"/>
  <c r="J158" i="1"/>
  <c r="AX159" i="1" s="1"/>
  <c r="K158" i="1"/>
  <c r="AY159" i="1" s="1"/>
  <c r="L158" i="1"/>
  <c r="M158" i="1"/>
  <c r="N158" i="1"/>
  <c r="A159" i="1"/>
  <c r="B159" i="1"/>
  <c r="C159" i="1"/>
  <c r="AF160" i="1" s="1"/>
  <c r="D159" i="1"/>
  <c r="V160" i="1" s="1"/>
  <c r="E159" i="1"/>
  <c r="W160" i="1" s="1"/>
  <c r="F159" i="1"/>
  <c r="G159" i="1"/>
  <c r="Y160" i="1" s="1"/>
  <c r="H159" i="1"/>
  <c r="BG160" i="1" s="1"/>
  <c r="I159" i="1"/>
  <c r="AL160" i="1" s="1"/>
  <c r="J159" i="1"/>
  <c r="AB160" i="1" s="1"/>
  <c r="K159" i="1"/>
  <c r="AC160" i="1" s="1"/>
  <c r="L159" i="1"/>
  <c r="M159" i="1"/>
  <c r="N159" i="1"/>
  <c r="A160" i="1"/>
  <c r="B160" i="1"/>
  <c r="C160" i="1"/>
  <c r="AQ161" i="1" s="1"/>
  <c r="D160" i="1"/>
  <c r="AR161" i="1" s="1"/>
  <c r="E160" i="1"/>
  <c r="BD161" i="1" s="1"/>
  <c r="F160" i="1"/>
  <c r="AT161" i="1" s="1"/>
  <c r="G160" i="1"/>
  <c r="Y161" i="1" s="1"/>
  <c r="H160" i="1"/>
  <c r="BG161" i="1" s="1"/>
  <c r="I160" i="1"/>
  <c r="AA161" i="1" s="1"/>
  <c r="J160" i="1"/>
  <c r="AM161" i="1" s="1"/>
  <c r="K160" i="1"/>
  <c r="AC161" i="1" s="1"/>
  <c r="L160" i="1"/>
  <c r="M160" i="1"/>
  <c r="N160" i="1"/>
  <c r="A161" i="1"/>
  <c r="B161" i="1"/>
  <c r="C161" i="1"/>
  <c r="AF162" i="1" s="1"/>
  <c r="D161" i="1"/>
  <c r="V162" i="1" s="1"/>
  <c r="E161" i="1"/>
  <c r="W162" i="1" s="1"/>
  <c r="F161" i="1"/>
  <c r="X162" i="1" s="1"/>
  <c r="G161" i="1"/>
  <c r="AJ162" i="1" s="1"/>
  <c r="H161" i="1"/>
  <c r="AK162" i="1" s="1"/>
  <c r="I161" i="1"/>
  <c r="BH162" i="1" s="1"/>
  <c r="J161" i="1"/>
  <c r="AB162" i="1" s="1"/>
  <c r="K161" i="1"/>
  <c r="AC162" i="1" s="1"/>
  <c r="L161" i="1"/>
  <c r="M161" i="1"/>
  <c r="N161" i="1"/>
  <c r="A162" i="1"/>
  <c r="B162" i="1"/>
  <c r="C162" i="1"/>
  <c r="D162" i="1"/>
  <c r="BC163" i="1" s="1"/>
  <c r="E162" i="1"/>
  <c r="AS163" i="1" s="1"/>
  <c r="F162" i="1"/>
  <c r="X163" i="1" s="1"/>
  <c r="G162" i="1"/>
  <c r="AJ163" i="1" s="1"/>
  <c r="H162" i="1"/>
  <c r="AV163" i="1" s="1"/>
  <c r="I162" i="1"/>
  <c r="J162" i="1"/>
  <c r="AM163" i="1" s="1"/>
  <c r="K162" i="1"/>
  <c r="L162" i="1"/>
  <c r="M162" i="1"/>
  <c r="N162" i="1"/>
  <c r="Y163" i="1"/>
  <c r="A163" i="1"/>
  <c r="B163" i="1"/>
  <c r="C163" i="1"/>
  <c r="BB164" i="1" s="1"/>
  <c r="D163" i="1"/>
  <c r="V164" i="1" s="1"/>
  <c r="E163" i="1"/>
  <c r="AH164" i="1" s="1"/>
  <c r="F163" i="1"/>
  <c r="G163" i="1"/>
  <c r="Y164" i="1" s="1"/>
  <c r="H163" i="1"/>
  <c r="I163" i="1"/>
  <c r="AA164" i="1" s="1"/>
  <c r="J163" i="1"/>
  <c r="BI164" i="1" s="1"/>
  <c r="K163" i="1"/>
  <c r="AN164" i="1" s="1"/>
  <c r="L163" i="1"/>
  <c r="M163" i="1"/>
  <c r="N163" i="1"/>
  <c r="AJ164" i="1"/>
  <c r="A164" i="1"/>
  <c r="B164" i="1"/>
  <c r="C164" i="1"/>
  <c r="AQ165" i="1" s="1"/>
  <c r="D164" i="1"/>
  <c r="AR165" i="1" s="1"/>
  <c r="E164" i="1"/>
  <c r="F164" i="1"/>
  <c r="X165" i="1" s="1"/>
  <c r="G164" i="1"/>
  <c r="H164" i="1"/>
  <c r="AK165" i="1" s="1"/>
  <c r="I164" i="1"/>
  <c r="J164" i="1"/>
  <c r="AB165" i="1" s="1"/>
  <c r="K164" i="1"/>
  <c r="AC165" i="1" s="1"/>
  <c r="L164" i="1"/>
  <c r="M164" i="1"/>
  <c r="N164" i="1"/>
  <c r="A165" i="1"/>
  <c r="B165" i="1"/>
  <c r="C165" i="1"/>
  <c r="AQ166" i="1" s="1"/>
  <c r="D165" i="1"/>
  <c r="AG166" i="1" s="1"/>
  <c r="E165" i="1"/>
  <c r="AS166" i="1" s="1"/>
  <c r="F165" i="1"/>
  <c r="AT166" i="1" s="1"/>
  <c r="G165" i="1"/>
  <c r="H165" i="1"/>
  <c r="AV166" i="1" s="1"/>
  <c r="I165" i="1"/>
  <c r="AA166" i="1" s="1"/>
  <c r="J165" i="1"/>
  <c r="AB166" i="1" s="1"/>
  <c r="K165" i="1"/>
  <c r="AY166" i="1" s="1"/>
  <c r="L165" i="1"/>
  <c r="M165" i="1"/>
  <c r="N165" i="1"/>
  <c r="A166" i="1"/>
  <c r="B166" i="1"/>
  <c r="C166" i="1"/>
  <c r="U167" i="1" s="1"/>
  <c r="D166" i="1"/>
  <c r="V167" i="1" s="1"/>
  <c r="E166" i="1"/>
  <c r="AS167" i="1" s="1"/>
  <c r="F166" i="1"/>
  <c r="AT167" i="1" s="1"/>
  <c r="G166" i="1"/>
  <c r="AJ167" i="1" s="1"/>
  <c r="H166" i="1"/>
  <c r="I166" i="1"/>
  <c r="AL167" i="1" s="1"/>
  <c r="J166" i="1"/>
  <c r="K166" i="1"/>
  <c r="AC167" i="1" s="1"/>
  <c r="L166" i="1"/>
  <c r="M166" i="1"/>
  <c r="N166" i="1"/>
  <c r="Y167" i="1"/>
  <c r="A167" i="1"/>
  <c r="B167" i="1"/>
  <c r="C167" i="1"/>
  <c r="D167" i="1"/>
  <c r="BC168" i="1" s="1"/>
  <c r="E167" i="1"/>
  <c r="AS168" i="1" s="1"/>
  <c r="F167" i="1"/>
  <c r="G167" i="1"/>
  <c r="H167" i="1"/>
  <c r="AV168" i="1" s="1"/>
  <c r="I167" i="1"/>
  <c r="AA168" i="1" s="1"/>
  <c r="J167" i="1"/>
  <c r="K167" i="1"/>
  <c r="L167" i="1"/>
  <c r="M167" i="1"/>
  <c r="N167" i="1"/>
  <c r="A168" i="1"/>
  <c r="B168" i="1"/>
  <c r="C168" i="1"/>
  <c r="AQ169" i="1" s="1"/>
  <c r="D168" i="1"/>
  <c r="AG169" i="1" s="1"/>
  <c r="E168" i="1"/>
  <c r="F168" i="1"/>
  <c r="AT169" i="1" s="1"/>
  <c r="G168" i="1"/>
  <c r="Y169" i="1" s="1"/>
  <c r="H168" i="1"/>
  <c r="AK169" i="1" s="1"/>
  <c r="I168" i="1"/>
  <c r="BH169" i="1" s="1"/>
  <c r="J168" i="1"/>
  <c r="AX169" i="1" s="1"/>
  <c r="K168" i="1"/>
  <c r="AC169" i="1" s="1"/>
  <c r="L168" i="1"/>
  <c r="M168" i="1"/>
  <c r="N168" i="1"/>
  <c r="A169" i="1"/>
  <c r="B169" i="1"/>
  <c r="C169" i="1"/>
  <c r="D169" i="1"/>
  <c r="AG170" i="1" s="1"/>
  <c r="E169" i="1"/>
  <c r="F169" i="1"/>
  <c r="AI170" i="1" s="1"/>
  <c r="G169" i="1"/>
  <c r="Y170" i="1" s="1"/>
  <c r="H169" i="1"/>
  <c r="Z170" i="1" s="1"/>
  <c r="I169" i="1"/>
  <c r="AA170" i="1" s="1"/>
  <c r="J169" i="1"/>
  <c r="AB170" i="1" s="1"/>
  <c r="K169" i="1"/>
  <c r="L169" i="1"/>
  <c r="M169" i="1"/>
  <c r="N169" i="1"/>
  <c r="AJ170" i="1"/>
  <c r="A170" i="1"/>
  <c r="B170" i="1"/>
  <c r="C170" i="1"/>
  <c r="U171" i="1" s="1"/>
  <c r="D170" i="1"/>
  <c r="AR171" i="1" s="1"/>
  <c r="E170" i="1"/>
  <c r="AH171" i="1" s="1"/>
  <c r="F170" i="1"/>
  <c r="G170" i="1"/>
  <c r="H170" i="1"/>
  <c r="I170" i="1"/>
  <c r="AA171" i="1" s="1"/>
  <c r="J170" i="1"/>
  <c r="AX171" i="1" s="1"/>
  <c r="K170" i="1"/>
  <c r="AC171" i="1" s="1"/>
  <c r="L170" i="1"/>
  <c r="M170" i="1"/>
  <c r="N170" i="1"/>
  <c r="A171" i="1"/>
  <c r="B171" i="1"/>
  <c r="C171" i="1"/>
  <c r="D171" i="1"/>
  <c r="AG172" i="1" s="1"/>
  <c r="E171" i="1"/>
  <c r="AH172" i="1" s="1"/>
  <c r="F171" i="1"/>
  <c r="G171" i="1"/>
  <c r="Y172" i="1" s="1"/>
  <c r="H171" i="1"/>
  <c r="AV172" i="1" s="1"/>
  <c r="I171" i="1"/>
  <c r="AA172" i="1" s="1"/>
  <c r="J171" i="1"/>
  <c r="K171" i="1"/>
  <c r="L171" i="1"/>
  <c r="M171" i="1"/>
  <c r="N171" i="1"/>
  <c r="A172" i="1"/>
  <c r="B172" i="1"/>
  <c r="C172" i="1"/>
  <c r="AF173" i="1" s="1"/>
  <c r="D172" i="1"/>
  <c r="AR173" i="1" s="1"/>
  <c r="E172" i="1"/>
  <c r="F172" i="1"/>
  <c r="G172" i="1"/>
  <c r="H172" i="1"/>
  <c r="AK173" i="1" s="1"/>
  <c r="I172" i="1"/>
  <c r="AW173" i="1" s="1"/>
  <c r="J172" i="1"/>
  <c r="AB173" i="1" s="1"/>
  <c r="K172" i="1"/>
  <c r="AC173" i="1" s="1"/>
  <c r="L172" i="1"/>
  <c r="M172" i="1"/>
  <c r="N172" i="1"/>
  <c r="A173" i="1"/>
  <c r="B173" i="1"/>
  <c r="C173" i="1"/>
  <c r="U174" i="1" s="1"/>
  <c r="D173" i="1"/>
  <c r="AG174" i="1" s="1"/>
  <c r="E173" i="1"/>
  <c r="W174" i="1" s="1"/>
  <c r="F173" i="1"/>
  <c r="G173" i="1"/>
  <c r="AU174" i="1" s="1"/>
  <c r="H173" i="1"/>
  <c r="AV174" i="1" s="1"/>
  <c r="I173" i="1"/>
  <c r="AW174" i="1" s="1"/>
  <c r="J173" i="1"/>
  <c r="AB174" i="1" s="1"/>
  <c r="K173" i="1"/>
  <c r="AC174" i="1" s="1"/>
  <c r="L173" i="1"/>
  <c r="M173" i="1"/>
  <c r="N173" i="1"/>
  <c r="Y174" i="1"/>
  <c r="Z174" i="1"/>
  <c r="A174" i="1"/>
  <c r="B174" i="1"/>
  <c r="C174" i="1"/>
  <c r="U175" i="1" s="1"/>
  <c r="D174" i="1"/>
  <c r="AG175" i="1" s="1"/>
  <c r="E174" i="1"/>
  <c r="AH175" i="1" s="1"/>
  <c r="F174" i="1"/>
  <c r="G174" i="1"/>
  <c r="Y175" i="1" s="1"/>
  <c r="H174" i="1"/>
  <c r="BG175" i="1" s="1"/>
  <c r="I174" i="1"/>
  <c r="AW175" i="1" s="1"/>
  <c r="J174" i="1"/>
  <c r="AM175" i="1" s="1"/>
  <c r="K174" i="1"/>
  <c r="AN175" i="1" s="1"/>
  <c r="L174" i="1"/>
  <c r="M174" i="1"/>
  <c r="N174" i="1"/>
  <c r="A175" i="1"/>
  <c r="B175" i="1"/>
  <c r="C175" i="1"/>
  <c r="U176" i="1" s="1"/>
  <c r="D175" i="1"/>
  <c r="BC176" i="1" s="1"/>
  <c r="E175" i="1"/>
  <c r="BD176" i="1" s="1"/>
  <c r="F175" i="1"/>
  <c r="AT176" i="1" s="1"/>
  <c r="G175" i="1"/>
  <c r="H175" i="1"/>
  <c r="AK176" i="1" s="1"/>
  <c r="I175" i="1"/>
  <c r="J175" i="1"/>
  <c r="AX176" i="1" s="1"/>
  <c r="K175" i="1"/>
  <c r="AC176" i="1" s="1"/>
  <c r="L175" i="1"/>
  <c r="M175" i="1"/>
  <c r="N175" i="1"/>
  <c r="A176" i="1"/>
  <c r="B176" i="1"/>
  <c r="C176" i="1"/>
  <c r="AF177" i="1" s="1"/>
  <c r="D176" i="1"/>
  <c r="V177" i="1" s="1"/>
  <c r="E176" i="1"/>
  <c r="AS177" i="1" s="1"/>
  <c r="F176" i="1"/>
  <c r="G176" i="1"/>
  <c r="AU177" i="1" s="1"/>
  <c r="H176" i="1"/>
  <c r="I176" i="1"/>
  <c r="AW177" i="1" s="1"/>
  <c r="J176" i="1"/>
  <c r="AX177" i="1" s="1"/>
  <c r="K176" i="1"/>
  <c r="BJ177" i="1" s="1"/>
  <c r="L176" i="1"/>
  <c r="M176" i="1"/>
  <c r="N176" i="1"/>
  <c r="A177" i="1"/>
  <c r="B177" i="1"/>
  <c r="C177" i="1"/>
  <c r="D177" i="1"/>
  <c r="AG178" i="1" s="1"/>
  <c r="E177" i="1"/>
  <c r="F177" i="1"/>
  <c r="X178" i="1" s="1"/>
  <c r="G177" i="1"/>
  <c r="AJ178" i="1" s="1"/>
  <c r="H177" i="1"/>
  <c r="BG178" i="1" s="1"/>
  <c r="I177" i="1"/>
  <c r="AA178" i="1" s="1"/>
  <c r="J177" i="1"/>
  <c r="AB178" i="1" s="1"/>
  <c r="K177" i="1"/>
  <c r="L177" i="1"/>
  <c r="M177" i="1"/>
  <c r="N177" i="1"/>
  <c r="A178" i="1"/>
  <c r="B178" i="1"/>
  <c r="C178" i="1"/>
  <c r="U179" i="1" s="1"/>
  <c r="D178" i="1"/>
  <c r="V179" i="1" s="1"/>
  <c r="E178" i="1"/>
  <c r="AS179" i="1" s="1"/>
  <c r="F178" i="1"/>
  <c r="X179" i="1" s="1"/>
  <c r="G178" i="1"/>
  <c r="AU179" i="1" s="1"/>
  <c r="H178" i="1"/>
  <c r="BG179" i="1" s="1"/>
  <c r="I178" i="1"/>
  <c r="AW179" i="1" s="1"/>
  <c r="J178" i="1"/>
  <c r="AX179" i="1" s="1"/>
  <c r="K178" i="1"/>
  <c r="BJ179" i="1" s="1"/>
  <c r="L178" i="1"/>
  <c r="M178" i="1"/>
  <c r="N178" i="1"/>
  <c r="A179" i="1"/>
  <c r="B179" i="1"/>
  <c r="C179" i="1"/>
  <c r="AF180" i="1" s="1"/>
  <c r="D179" i="1"/>
  <c r="E179" i="1"/>
  <c r="BD180" i="1" s="1"/>
  <c r="F179" i="1"/>
  <c r="G179" i="1"/>
  <c r="H179" i="1"/>
  <c r="AK180" i="1" s="1"/>
  <c r="I179" i="1"/>
  <c r="AA180" i="1" s="1"/>
  <c r="J179" i="1"/>
  <c r="AX180" i="1" s="1"/>
  <c r="K179" i="1"/>
  <c r="BJ180" i="1" s="1"/>
  <c r="L179" i="1"/>
  <c r="M179" i="1"/>
  <c r="N179" i="1"/>
  <c r="A180" i="1"/>
  <c r="B180" i="1"/>
  <c r="C180" i="1"/>
  <c r="D180" i="1"/>
  <c r="AG181" i="1" s="1"/>
  <c r="E180" i="1"/>
  <c r="AS181" i="1" s="1"/>
  <c r="F180" i="1"/>
  <c r="AT181" i="1" s="1"/>
  <c r="G180" i="1"/>
  <c r="AU181" i="1" s="1"/>
  <c r="H180" i="1"/>
  <c r="I180" i="1"/>
  <c r="AW181" i="1" s="1"/>
  <c r="J180" i="1"/>
  <c r="AM181" i="1" s="1"/>
  <c r="K180" i="1"/>
  <c r="L180" i="1"/>
  <c r="M180" i="1"/>
  <c r="N180" i="1"/>
  <c r="A181" i="1"/>
  <c r="B181" i="1"/>
  <c r="C181" i="1"/>
  <c r="D181" i="1"/>
  <c r="AR182" i="1" s="1"/>
  <c r="E181" i="1"/>
  <c r="BD182" i="1" s="1"/>
  <c r="F181" i="1"/>
  <c r="G181" i="1"/>
  <c r="BF182" i="1" s="1"/>
  <c r="H181" i="1"/>
  <c r="BG182" i="1" s="1"/>
  <c r="I181" i="1"/>
  <c r="J181" i="1"/>
  <c r="K181" i="1"/>
  <c r="L181" i="1"/>
  <c r="M181" i="1"/>
  <c r="N181" i="1"/>
  <c r="A182" i="1"/>
  <c r="B182" i="1"/>
  <c r="C182" i="1"/>
  <c r="AQ183" i="1" s="1"/>
  <c r="D182" i="1"/>
  <c r="AR183" i="1" s="1"/>
  <c r="E182" i="1"/>
  <c r="BD183" i="1" s="1"/>
  <c r="F182" i="1"/>
  <c r="X183" i="1" s="1"/>
  <c r="G182" i="1"/>
  <c r="BF183" i="1" s="1"/>
  <c r="H182" i="1"/>
  <c r="BG183" i="1" s="1"/>
  <c r="I182" i="1"/>
  <c r="AW183" i="1" s="1"/>
  <c r="J182" i="1"/>
  <c r="AB183" i="1" s="1"/>
  <c r="K182" i="1"/>
  <c r="L182" i="1"/>
  <c r="M182" i="1"/>
  <c r="N182" i="1"/>
  <c r="A183" i="1"/>
  <c r="B183" i="1"/>
  <c r="C183" i="1"/>
  <c r="U184" i="1" s="1"/>
  <c r="D183" i="1"/>
  <c r="E183" i="1"/>
  <c r="AH184" i="1" s="1"/>
  <c r="F183" i="1"/>
  <c r="X184" i="1" s="1"/>
  <c r="G183" i="1"/>
  <c r="H183" i="1"/>
  <c r="I183" i="1"/>
  <c r="J183" i="1"/>
  <c r="AX184" i="1" s="1"/>
  <c r="K183" i="1"/>
  <c r="AC184" i="1" s="1"/>
  <c r="L183" i="1"/>
  <c r="M183" i="1"/>
  <c r="N183" i="1"/>
  <c r="Y184" i="1"/>
  <c r="A184" i="1"/>
  <c r="B184" i="1"/>
  <c r="C184" i="1"/>
  <c r="D184" i="1"/>
  <c r="AR185" i="1" s="1"/>
  <c r="E184" i="1"/>
  <c r="F184" i="1"/>
  <c r="AT185" i="1" s="1"/>
  <c r="G184" i="1"/>
  <c r="BF185" i="1" s="1"/>
  <c r="H184" i="1"/>
  <c r="AV185" i="1" s="1"/>
  <c r="I184" i="1"/>
  <c r="BH185" i="1" s="1"/>
  <c r="J184" i="1"/>
  <c r="AB185" i="1" s="1"/>
  <c r="K184" i="1"/>
  <c r="AC185" i="1" s="1"/>
  <c r="L184" i="1"/>
  <c r="M184" i="1"/>
  <c r="N184" i="1"/>
  <c r="A185" i="1"/>
  <c r="B185" i="1"/>
  <c r="C185" i="1"/>
  <c r="U186" i="1" s="1"/>
  <c r="D185" i="1"/>
  <c r="E185" i="1"/>
  <c r="AH186" i="1" s="1"/>
  <c r="F185" i="1"/>
  <c r="X186" i="1" s="1"/>
  <c r="G185" i="1"/>
  <c r="Y186" i="1" s="1"/>
  <c r="H185" i="1"/>
  <c r="Z186" i="1" s="1"/>
  <c r="I185" i="1"/>
  <c r="BH186" i="1" s="1"/>
  <c r="J185" i="1"/>
  <c r="K185" i="1"/>
  <c r="AY186" i="1" s="1"/>
  <c r="L185" i="1"/>
  <c r="M185" i="1"/>
  <c r="N185" i="1"/>
  <c r="A186" i="1"/>
  <c r="B186" i="1"/>
  <c r="C186" i="1"/>
  <c r="AF187" i="1" s="1"/>
  <c r="D186" i="1"/>
  <c r="E186" i="1"/>
  <c r="AS187" i="1" s="1"/>
  <c r="F186" i="1"/>
  <c r="AT187" i="1" s="1"/>
  <c r="G186" i="1"/>
  <c r="BF187" i="1" s="1"/>
  <c r="H186" i="1"/>
  <c r="AK187" i="1" s="1"/>
  <c r="I186" i="1"/>
  <c r="AW187" i="1" s="1"/>
  <c r="J186" i="1"/>
  <c r="AX187" i="1" s="1"/>
  <c r="K186" i="1"/>
  <c r="AC187" i="1" s="1"/>
  <c r="L186" i="1"/>
  <c r="M186" i="1"/>
  <c r="N186" i="1"/>
  <c r="A187" i="1"/>
  <c r="B187" i="1"/>
  <c r="C187" i="1"/>
  <c r="D187" i="1"/>
  <c r="AR188" i="1" s="1"/>
  <c r="E187" i="1"/>
  <c r="AS188" i="1" s="1"/>
  <c r="F187" i="1"/>
  <c r="G187" i="1"/>
  <c r="H187" i="1"/>
  <c r="Z188" i="1" s="1"/>
  <c r="I187" i="1"/>
  <c r="AA188" i="1" s="1"/>
  <c r="J187" i="1"/>
  <c r="AB188" i="1" s="1"/>
  <c r="K187" i="1"/>
  <c r="AC188" i="1" s="1"/>
  <c r="L187" i="1"/>
  <c r="M187" i="1"/>
  <c r="N187" i="1"/>
  <c r="A188" i="1"/>
  <c r="B188" i="1"/>
  <c r="C188" i="1"/>
  <c r="AQ189" i="1" s="1"/>
  <c r="D188" i="1"/>
  <c r="E188" i="1"/>
  <c r="F188" i="1"/>
  <c r="AT189" i="1" s="1"/>
  <c r="G188" i="1"/>
  <c r="AJ189" i="1" s="1"/>
  <c r="H188" i="1"/>
  <c r="Z189" i="1" s="1"/>
  <c r="I188" i="1"/>
  <c r="BH189" i="1" s="1"/>
  <c r="J188" i="1"/>
  <c r="BI189" i="1" s="1"/>
  <c r="K188" i="1"/>
  <c r="L188" i="1"/>
  <c r="M188" i="1"/>
  <c r="N188" i="1"/>
  <c r="A189" i="1"/>
  <c r="B189" i="1"/>
  <c r="C189" i="1"/>
  <c r="D189" i="1"/>
  <c r="V190" i="1" s="1"/>
  <c r="E189" i="1"/>
  <c r="BD190" i="1" s="1"/>
  <c r="F189" i="1"/>
  <c r="X190" i="1" s="1"/>
  <c r="G189" i="1"/>
  <c r="AJ190" i="1" s="1"/>
  <c r="H189" i="1"/>
  <c r="Z190" i="1" s="1"/>
  <c r="I189" i="1"/>
  <c r="AW190" i="1" s="1"/>
  <c r="J189" i="1"/>
  <c r="K189" i="1"/>
  <c r="L189" i="1"/>
  <c r="M189" i="1"/>
  <c r="N189" i="1"/>
  <c r="Y190" i="1"/>
  <c r="A190" i="1"/>
  <c r="B190" i="1"/>
  <c r="C190" i="1"/>
  <c r="BB191" i="1" s="1"/>
  <c r="D190" i="1"/>
  <c r="AR191" i="1" s="1"/>
  <c r="E190" i="1"/>
  <c r="F190" i="1"/>
  <c r="X191" i="1" s="1"/>
  <c r="G190" i="1"/>
  <c r="BF191" i="1" s="1"/>
  <c r="H190" i="1"/>
  <c r="AK191" i="1" s="1"/>
  <c r="I190" i="1"/>
  <c r="AW191" i="1" s="1"/>
  <c r="J190" i="1"/>
  <c r="AB191" i="1" s="1"/>
  <c r="K190" i="1"/>
  <c r="BJ191" i="1" s="1"/>
  <c r="L190" i="1"/>
  <c r="M190" i="1"/>
  <c r="N190" i="1"/>
  <c r="A191" i="1"/>
  <c r="B191" i="1"/>
  <c r="C191" i="1"/>
  <c r="AQ192" i="1" s="1"/>
  <c r="D191" i="1"/>
  <c r="AR192" i="1" s="1"/>
  <c r="E191" i="1"/>
  <c r="AH192" i="1" s="1"/>
  <c r="F191" i="1"/>
  <c r="AT192" i="1" s="1"/>
  <c r="G191" i="1"/>
  <c r="Y192" i="1" s="1"/>
  <c r="H191" i="1"/>
  <c r="I191" i="1"/>
  <c r="AW192" i="1" s="1"/>
  <c r="J191" i="1"/>
  <c r="AX192" i="1" s="1"/>
  <c r="K191" i="1"/>
  <c r="AC192" i="1" s="1"/>
  <c r="L191" i="1"/>
  <c r="M191" i="1"/>
  <c r="N191" i="1"/>
  <c r="A192" i="1"/>
  <c r="B192" i="1"/>
  <c r="C192" i="1"/>
  <c r="BB193" i="1" s="1"/>
  <c r="D192" i="1"/>
  <c r="AR193" i="1" s="1"/>
  <c r="E192" i="1"/>
  <c r="F192" i="1"/>
  <c r="AT193" i="1" s="1"/>
  <c r="G192" i="1"/>
  <c r="AU193" i="1" s="1"/>
  <c r="H192" i="1"/>
  <c r="AV193" i="1" s="1"/>
  <c r="I192" i="1"/>
  <c r="AW193" i="1" s="1"/>
  <c r="J192" i="1"/>
  <c r="K192" i="1"/>
  <c r="AC193" i="1" s="1"/>
  <c r="L192" i="1"/>
  <c r="M192" i="1"/>
  <c r="N192" i="1"/>
  <c r="A193" i="1"/>
  <c r="B193" i="1"/>
  <c r="C193" i="1"/>
  <c r="U194" i="1" s="1"/>
  <c r="D193" i="1"/>
  <c r="E193" i="1"/>
  <c r="BD194" i="1" s="1"/>
  <c r="F193" i="1"/>
  <c r="AT194" i="1" s="1"/>
  <c r="G193" i="1"/>
  <c r="H193" i="1"/>
  <c r="AV194" i="1" s="1"/>
  <c r="I193" i="1"/>
  <c r="AW194" i="1" s="1"/>
  <c r="J193" i="1"/>
  <c r="AB194" i="1" s="1"/>
  <c r="K193" i="1"/>
  <c r="AC194" i="1" s="1"/>
  <c r="L193" i="1"/>
  <c r="M193" i="1"/>
  <c r="N193" i="1"/>
  <c r="Y194" i="1"/>
  <c r="A194" i="1"/>
  <c r="B194" i="1"/>
  <c r="C194" i="1"/>
  <c r="AQ195" i="1" s="1"/>
  <c r="D194" i="1"/>
  <c r="E194" i="1"/>
  <c r="AH195" i="1" s="1"/>
  <c r="F194" i="1"/>
  <c r="BE195" i="1" s="1"/>
  <c r="G194" i="1"/>
  <c r="Y195" i="1" s="1"/>
  <c r="H194" i="1"/>
  <c r="AK195" i="1" s="1"/>
  <c r="I194" i="1"/>
  <c r="J194" i="1"/>
  <c r="AB195" i="1" s="1"/>
  <c r="K194" i="1"/>
  <c r="AN195" i="1" s="1"/>
  <c r="L194" i="1"/>
  <c r="M194" i="1"/>
  <c r="N194" i="1"/>
  <c r="A195" i="1"/>
  <c r="B195" i="1"/>
  <c r="C195" i="1"/>
  <c r="BB196" i="1" s="1"/>
  <c r="D195" i="1"/>
  <c r="E195" i="1"/>
  <c r="BD196" i="1" s="1"/>
  <c r="F195" i="1"/>
  <c r="X196" i="1" s="1"/>
  <c r="G195" i="1"/>
  <c r="AU196" i="1" s="1"/>
  <c r="H195" i="1"/>
  <c r="Z196" i="1" s="1"/>
  <c r="I195" i="1"/>
  <c r="AA196" i="1" s="1"/>
  <c r="J195" i="1"/>
  <c r="AB196" i="1" s="1"/>
  <c r="K195" i="1"/>
  <c r="AC196" i="1" s="1"/>
  <c r="L195" i="1"/>
  <c r="M195" i="1"/>
  <c r="N195" i="1"/>
  <c r="A196" i="1"/>
  <c r="B196" i="1"/>
  <c r="C196" i="1"/>
  <c r="AQ197" i="1" s="1"/>
  <c r="D196" i="1"/>
  <c r="AG197" i="1" s="1"/>
  <c r="E196" i="1"/>
  <c r="F196" i="1"/>
  <c r="X197" i="1" s="1"/>
  <c r="G196" i="1"/>
  <c r="H196" i="1"/>
  <c r="I196" i="1"/>
  <c r="AA197" i="1" s="1"/>
  <c r="J196" i="1"/>
  <c r="AM197" i="1" s="1"/>
  <c r="K196" i="1"/>
  <c r="AN197" i="1" s="1"/>
  <c r="L196" i="1"/>
  <c r="M196" i="1"/>
  <c r="N196" i="1"/>
  <c r="A197" i="1"/>
  <c r="B197" i="1"/>
  <c r="C197" i="1"/>
  <c r="AQ198" i="1" s="1"/>
  <c r="D197" i="1"/>
  <c r="BC198" i="1" s="1"/>
  <c r="E197" i="1"/>
  <c r="BD198" i="1" s="1"/>
  <c r="F197" i="1"/>
  <c r="G197" i="1"/>
  <c r="BF198" i="1" s="1"/>
  <c r="H197" i="1"/>
  <c r="AV198" i="1" s="1"/>
  <c r="I197" i="1"/>
  <c r="AA198" i="1" s="1"/>
  <c r="J197" i="1"/>
  <c r="K197" i="1"/>
  <c r="AY198" i="1" s="1"/>
  <c r="L197" i="1"/>
  <c r="M197" i="1"/>
  <c r="N197" i="1"/>
  <c r="Y198" i="1"/>
  <c r="A198" i="1"/>
  <c r="B198" i="1"/>
  <c r="C198" i="1"/>
  <c r="AF199" i="1" s="1"/>
  <c r="D198" i="1"/>
  <c r="E198" i="1"/>
  <c r="F198" i="1"/>
  <c r="G198" i="1"/>
  <c r="H198" i="1"/>
  <c r="AV199" i="1" s="1"/>
  <c r="I198" i="1"/>
  <c r="AW199" i="1" s="1"/>
  <c r="J198" i="1"/>
  <c r="AB199" i="1" s="1"/>
  <c r="K198" i="1"/>
  <c r="BJ199" i="1" s="1"/>
  <c r="L198" i="1"/>
  <c r="M198" i="1"/>
  <c r="N198" i="1"/>
  <c r="A199" i="1"/>
  <c r="B199" i="1"/>
  <c r="C199" i="1"/>
  <c r="AF200" i="1" s="1"/>
  <c r="D199" i="1"/>
  <c r="AG200" i="1" s="1"/>
  <c r="E199" i="1"/>
  <c r="BD200" i="1" s="1"/>
  <c r="F199" i="1"/>
  <c r="X200" i="1" s="1"/>
  <c r="G199" i="1"/>
  <c r="AU200" i="1" s="1"/>
  <c r="H199" i="1"/>
  <c r="AV200" i="1" s="1"/>
  <c r="I199" i="1"/>
  <c r="J199" i="1"/>
  <c r="AX200" i="1" s="1"/>
  <c r="K199" i="1"/>
  <c r="AN200" i="1" s="1"/>
  <c r="L199" i="1"/>
  <c r="M199" i="1"/>
  <c r="N199" i="1"/>
  <c r="Y200" i="1"/>
  <c r="A200" i="1"/>
  <c r="B200" i="1"/>
  <c r="C200" i="1"/>
  <c r="AF201" i="1" s="1"/>
  <c r="D200" i="1"/>
  <c r="E200" i="1"/>
  <c r="F200" i="1"/>
  <c r="AI201" i="1" s="1"/>
  <c r="G200" i="1"/>
  <c r="H200" i="1"/>
  <c r="AV201" i="1" s="1"/>
  <c r="I200" i="1"/>
  <c r="AA201" i="1" s="1"/>
  <c r="J200" i="1"/>
  <c r="BI201" i="1" s="1"/>
  <c r="K200" i="1"/>
  <c r="L200" i="1"/>
  <c r="M200" i="1"/>
  <c r="N200" i="1"/>
  <c r="A201" i="1"/>
  <c r="B201" i="1"/>
  <c r="C201" i="1"/>
  <c r="U202" i="1" s="1"/>
  <c r="D201" i="1"/>
  <c r="E201" i="1"/>
  <c r="AH202" i="1" s="1"/>
  <c r="F201" i="1"/>
  <c r="G201" i="1"/>
  <c r="AJ202" i="1" s="1"/>
  <c r="H201" i="1"/>
  <c r="BG202" i="1" s="1"/>
  <c r="I201" i="1"/>
  <c r="J201" i="1"/>
  <c r="AM202" i="1" s="1"/>
  <c r="K201" i="1"/>
  <c r="L201" i="1"/>
  <c r="M201" i="1"/>
  <c r="N201" i="1"/>
  <c r="A202" i="1"/>
  <c r="B202" i="1"/>
  <c r="C202" i="1"/>
  <c r="U203" i="1" s="1"/>
  <c r="D202" i="1"/>
  <c r="E202" i="1"/>
  <c r="AH203" i="1" s="1"/>
  <c r="F202" i="1"/>
  <c r="G202" i="1"/>
  <c r="AU203" i="1" s="1"/>
  <c r="H202" i="1"/>
  <c r="BG203" i="1" s="1"/>
  <c r="I202" i="1"/>
  <c r="AW203" i="1" s="1"/>
  <c r="J202" i="1"/>
  <c r="K202" i="1"/>
  <c r="L202" i="1"/>
  <c r="M202" i="1"/>
  <c r="N202" i="1"/>
  <c r="A203" i="1"/>
  <c r="B203" i="1"/>
  <c r="C203" i="1"/>
  <c r="U204" i="1" s="1"/>
  <c r="D203" i="1"/>
  <c r="V204" i="1" s="1"/>
  <c r="E203" i="1"/>
  <c r="BD204" i="1" s="1"/>
  <c r="F203" i="1"/>
  <c r="X204" i="1" s="1"/>
  <c r="G203" i="1"/>
  <c r="Y204" i="1" s="1"/>
  <c r="H203" i="1"/>
  <c r="Z204" i="1" s="1"/>
  <c r="I203" i="1"/>
  <c r="AA204" i="1" s="1"/>
  <c r="J203" i="1"/>
  <c r="K203" i="1"/>
  <c r="BJ204" i="1" s="1"/>
  <c r="L203" i="1"/>
  <c r="M203" i="1"/>
  <c r="N203" i="1"/>
  <c r="A204" i="1"/>
  <c r="B204" i="1"/>
  <c r="C204" i="1"/>
  <c r="AF205" i="1" s="1"/>
  <c r="D204" i="1"/>
  <c r="AG205" i="1" s="1"/>
  <c r="E204" i="1"/>
  <c r="F204" i="1"/>
  <c r="X205" i="1" s="1"/>
  <c r="G204" i="1"/>
  <c r="AJ205" i="1" s="1"/>
  <c r="H204" i="1"/>
  <c r="I204" i="1"/>
  <c r="J204" i="1"/>
  <c r="K204" i="1"/>
  <c r="BJ205" i="1" s="1"/>
  <c r="L204" i="1"/>
  <c r="M204" i="1"/>
  <c r="N204" i="1"/>
  <c r="A205" i="1"/>
  <c r="B205" i="1"/>
  <c r="C205" i="1"/>
  <c r="AQ206" i="1" s="1"/>
  <c r="D205" i="1"/>
  <c r="E205" i="1"/>
  <c r="W206" i="1" s="1"/>
  <c r="F205" i="1"/>
  <c r="AI206" i="1" s="1"/>
  <c r="G205" i="1"/>
  <c r="AU206" i="1" s="1"/>
  <c r="H205" i="1"/>
  <c r="I205" i="1"/>
  <c r="AA206" i="1" s="1"/>
  <c r="J205" i="1"/>
  <c r="AM206" i="1" s="1"/>
  <c r="K205" i="1"/>
  <c r="BJ206" i="1" s="1"/>
  <c r="L205" i="1"/>
  <c r="M205" i="1"/>
  <c r="N205" i="1"/>
  <c r="A206" i="1"/>
  <c r="B206" i="1"/>
  <c r="C206" i="1"/>
  <c r="U207" i="1" s="1"/>
  <c r="D206" i="1"/>
  <c r="BC207" i="1" s="1"/>
  <c r="E206" i="1"/>
  <c r="BD207" i="1" s="1"/>
  <c r="F206" i="1"/>
  <c r="AT207" i="1" s="1"/>
  <c r="G206" i="1"/>
  <c r="Y207" i="1" s="1"/>
  <c r="H206" i="1"/>
  <c r="Z207" i="1" s="1"/>
  <c r="I206" i="1"/>
  <c r="AL207" i="1" s="1"/>
  <c r="J206" i="1"/>
  <c r="AX207" i="1" s="1"/>
  <c r="K206" i="1"/>
  <c r="AY207" i="1" s="1"/>
  <c r="L206" i="1"/>
  <c r="M206" i="1"/>
  <c r="N206" i="1"/>
  <c r="A207" i="1"/>
  <c r="B207" i="1"/>
  <c r="C207" i="1"/>
  <c r="U208" i="1" s="1"/>
  <c r="D207" i="1"/>
  <c r="AG208" i="1" s="1"/>
  <c r="E207" i="1"/>
  <c r="AS208" i="1" s="1"/>
  <c r="F207" i="1"/>
  <c r="G207" i="1"/>
  <c r="AU208" i="1" s="1"/>
  <c r="H207" i="1"/>
  <c r="Z208" i="1" s="1"/>
  <c r="I207" i="1"/>
  <c r="J207" i="1"/>
  <c r="AM208" i="1" s="1"/>
  <c r="K207" i="1"/>
  <c r="AN208" i="1" s="1"/>
  <c r="L207" i="1"/>
  <c r="M207" i="1"/>
  <c r="N207" i="1"/>
  <c r="A208" i="1"/>
  <c r="B208" i="1"/>
  <c r="C208" i="1"/>
  <c r="U209" i="1" s="1"/>
  <c r="D208" i="1"/>
  <c r="AG209" i="1" s="1"/>
  <c r="E208" i="1"/>
  <c r="W209" i="1" s="1"/>
  <c r="F208" i="1"/>
  <c r="G208" i="1"/>
  <c r="BF209" i="1" s="1"/>
  <c r="H208" i="1"/>
  <c r="I208" i="1"/>
  <c r="J208" i="1"/>
  <c r="AM209" i="1" s="1"/>
  <c r="K208" i="1"/>
  <c r="AC209" i="1" s="1"/>
  <c r="L208" i="1"/>
  <c r="M208" i="1"/>
  <c r="N208" i="1"/>
  <c r="A209" i="1"/>
  <c r="B209" i="1"/>
  <c r="C209" i="1"/>
  <c r="D209" i="1"/>
  <c r="AG210" i="1" s="1"/>
  <c r="E209" i="1"/>
  <c r="W210" i="1" s="1"/>
  <c r="F209" i="1"/>
  <c r="G209" i="1"/>
  <c r="BF210" i="1" s="1"/>
  <c r="H209" i="1"/>
  <c r="AK210" i="1" s="1"/>
  <c r="I209" i="1"/>
  <c r="AW210" i="1" s="1"/>
  <c r="J209" i="1"/>
  <c r="K209" i="1"/>
  <c r="L209" i="1"/>
  <c r="M209" i="1"/>
  <c r="N209" i="1"/>
  <c r="A210" i="1"/>
  <c r="B210" i="1"/>
  <c r="C210" i="1"/>
  <c r="D210" i="1"/>
  <c r="AG211" i="1" s="1"/>
  <c r="E210" i="1"/>
  <c r="BD211" i="1" s="1"/>
  <c r="F210" i="1"/>
  <c r="X211" i="1" s="1"/>
  <c r="G210" i="1"/>
  <c r="AU211" i="1" s="1"/>
  <c r="H210" i="1"/>
  <c r="AV211" i="1" s="1"/>
  <c r="I210" i="1"/>
  <c r="AA211" i="1" s="1"/>
  <c r="J210" i="1"/>
  <c r="K210" i="1"/>
  <c r="L210" i="1"/>
  <c r="M210" i="1"/>
  <c r="N210" i="1"/>
  <c r="A211" i="1"/>
  <c r="B211" i="1"/>
  <c r="C211" i="1"/>
  <c r="D211" i="1"/>
  <c r="AR212" i="1" s="1"/>
  <c r="E211" i="1"/>
  <c r="F211" i="1"/>
  <c r="G211" i="1"/>
  <c r="AJ212" i="1" s="1"/>
  <c r="H211" i="1"/>
  <c r="AK212" i="1" s="1"/>
  <c r="I211" i="1"/>
  <c r="AL212" i="1" s="1"/>
  <c r="J211" i="1"/>
  <c r="AM212" i="1" s="1"/>
  <c r="K211" i="1"/>
  <c r="AN212" i="1" s="1"/>
  <c r="L211" i="1"/>
  <c r="M211" i="1"/>
  <c r="N211" i="1"/>
  <c r="A212" i="1"/>
  <c r="B212" i="1"/>
  <c r="C212" i="1"/>
  <c r="U213" i="1" s="1"/>
  <c r="D212" i="1"/>
  <c r="E212" i="1"/>
  <c r="F212" i="1"/>
  <c r="AT213" i="1" s="1"/>
  <c r="G212" i="1"/>
  <c r="Y213" i="1" s="1"/>
  <c r="H212" i="1"/>
  <c r="BG213" i="1" s="1"/>
  <c r="I212" i="1"/>
  <c r="AA213" i="1" s="1"/>
  <c r="J212" i="1"/>
  <c r="AM213" i="1" s="1"/>
  <c r="K212" i="1"/>
  <c r="AC213" i="1" s="1"/>
  <c r="L212" i="1"/>
  <c r="M212" i="1"/>
  <c r="N212" i="1"/>
  <c r="AJ213" i="1"/>
  <c r="A213" i="1"/>
  <c r="B213" i="1"/>
  <c r="C213" i="1"/>
  <c r="AF214" i="1" s="1"/>
  <c r="D213" i="1"/>
  <c r="E213" i="1"/>
  <c r="F213" i="1"/>
  <c r="G213" i="1"/>
  <c r="H213" i="1"/>
  <c r="Z214" i="1" s="1"/>
  <c r="I213" i="1"/>
  <c r="AA214" i="1" s="1"/>
  <c r="J213" i="1"/>
  <c r="AX214" i="1" s="1"/>
  <c r="K213" i="1"/>
  <c r="AC214" i="1" s="1"/>
  <c r="L213" i="1"/>
  <c r="M213" i="1"/>
  <c r="N213" i="1"/>
  <c r="A214" i="1"/>
  <c r="B214" i="1"/>
  <c r="C214" i="1"/>
  <c r="AF215" i="1" s="1"/>
  <c r="D214" i="1"/>
  <c r="V215" i="1" s="1"/>
  <c r="E214" i="1"/>
  <c r="BD215" i="1" s="1"/>
  <c r="F214" i="1"/>
  <c r="X215" i="1" s="1"/>
  <c r="G214" i="1"/>
  <c r="H214" i="1"/>
  <c r="AK215" i="1" s="1"/>
  <c r="I214" i="1"/>
  <c r="AW215" i="1" s="1"/>
  <c r="J214" i="1"/>
  <c r="AM215" i="1" s="1"/>
  <c r="K214" i="1"/>
  <c r="AN215" i="1" s="1"/>
  <c r="L214" i="1"/>
  <c r="M214" i="1"/>
  <c r="N214" i="1"/>
  <c r="A215" i="1"/>
  <c r="B215" i="1"/>
  <c r="C215" i="1"/>
  <c r="BB216" i="1" s="1"/>
  <c r="D215" i="1"/>
  <c r="AR216" i="1" s="1"/>
  <c r="E215" i="1"/>
  <c r="W216" i="1" s="1"/>
  <c r="F215" i="1"/>
  <c r="X216" i="1" s="1"/>
  <c r="G215" i="1"/>
  <c r="BF216" i="1" s="1"/>
  <c r="H215" i="1"/>
  <c r="AV216" i="1" s="1"/>
  <c r="I215" i="1"/>
  <c r="J215" i="1"/>
  <c r="AM216" i="1" s="1"/>
  <c r="K215" i="1"/>
  <c r="AC216" i="1" s="1"/>
  <c r="L215" i="1"/>
  <c r="M215" i="1"/>
  <c r="N215" i="1"/>
  <c r="A216" i="1"/>
  <c r="B216" i="1"/>
  <c r="C216" i="1"/>
  <c r="AQ217" i="1" s="1"/>
  <c r="D216" i="1"/>
  <c r="AG217" i="1" s="1"/>
  <c r="E216" i="1"/>
  <c r="AH217" i="1" s="1"/>
  <c r="F216" i="1"/>
  <c r="X217" i="1" s="1"/>
  <c r="G216" i="1"/>
  <c r="BF217" i="1" s="1"/>
  <c r="H216" i="1"/>
  <c r="AK217" i="1" s="1"/>
  <c r="I216" i="1"/>
  <c r="AA217" i="1" s="1"/>
  <c r="J216" i="1"/>
  <c r="AB217" i="1" s="1"/>
  <c r="K216" i="1"/>
  <c r="AC217" i="1" s="1"/>
  <c r="L216" i="1"/>
  <c r="M216" i="1"/>
  <c r="N216" i="1"/>
  <c r="A217" i="1"/>
  <c r="B217" i="1"/>
  <c r="C217" i="1"/>
  <c r="BB218" i="1" s="1"/>
  <c r="D217" i="1"/>
  <c r="V218" i="1" s="1"/>
  <c r="E217" i="1"/>
  <c r="AH218" i="1" s="1"/>
  <c r="F217" i="1"/>
  <c r="X218" i="1" s="1"/>
  <c r="G217" i="1"/>
  <c r="H217" i="1"/>
  <c r="Z218" i="1" s="1"/>
  <c r="I217" i="1"/>
  <c r="AW218" i="1" s="1"/>
  <c r="J217" i="1"/>
  <c r="AM218" i="1" s="1"/>
  <c r="K217" i="1"/>
  <c r="AN218" i="1" s="1"/>
  <c r="L217" i="1"/>
  <c r="M217" i="1"/>
  <c r="N217" i="1"/>
  <c r="A218" i="1"/>
  <c r="B218" i="1"/>
  <c r="C218" i="1"/>
  <c r="U219" i="1" s="1"/>
  <c r="D218" i="1"/>
  <c r="E218" i="1"/>
  <c r="AS219" i="1" s="1"/>
  <c r="F218" i="1"/>
  <c r="G218" i="1"/>
  <c r="Y219" i="1" s="1"/>
  <c r="H218" i="1"/>
  <c r="AK219" i="1" s="1"/>
  <c r="I218" i="1"/>
  <c r="J218" i="1"/>
  <c r="K218" i="1"/>
  <c r="AN219" i="1" s="1"/>
  <c r="L218" i="1"/>
  <c r="M218" i="1"/>
  <c r="N218" i="1"/>
  <c r="A219" i="1"/>
  <c r="B219" i="1"/>
  <c r="C219" i="1"/>
  <c r="AQ220" i="1" s="1"/>
  <c r="D219" i="1"/>
  <c r="BC220" i="1" s="1"/>
  <c r="E219" i="1"/>
  <c r="AS220" i="1" s="1"/>
  <c r="F219" i="1"/>
  <c r="AI220" i="1" s="1"/>
  <c r="G219" i="1"/>
  <c r="H219" i="1"/>
  <c r="AV220" i="1" s="1"/>
  <c r="I219" i="1"/>
  <c r="J219" i="1"/>
  <c r="AX220" i="1" s="1"/>
  <c r="K219" i="1"/>
  <c r="BJ220" i="1" s="1"/>
  <c r="L219" i="1"/>
  <c r="M219" i="1"/>
  <c r="N219" i="1"/>
  <c r="A220" i="1"/>
  <c r="B220" i="1"/>
  <c r="C220" i="1"/>
  <c r="U221" i="1" s="1"/>
  <c r="D220" i="1"/>
  <c r="V221" i="1" s="1"/>
  <c r="E220" i="1"/>
  <c r="F220" i="1"/>
  <c r="AI221" i="1" s="1"/>
  <c r="G220" i="1"/>
  <c r="AJ221" i="1" s="1"/>
  <c r="H220" i="1"/>
  <c r="Z221" i="1" s="1"/>
  <c r="I220" i="1"/>
  <c r="J220" i="1"/>
  <c r="AX221" i="1" s="1"/>
  <c r="K220" i="1"/>
  <c r="AC221" i="1" s="1"/>
  <c r="L220" i="1"/>
  <c r="M220" i="1"/>
  <c r="N220" i="1"/>
  <c r="A221" i="1"/>
  <c r="B221" i="1"/>
  <c r="C221" i="1"/>
  <c r="AF222" i="1" s="1"/>
  <c r="D221" i="1"/>
  <c r="E221" i="1"/>
  <c r="BD222" i="1" s="1"/>
  <c r="F221" i="1"/>
  <c r="X222" i="1" s="1"/>
  <c r="G221" i="1"/>
  <c r="AU222" i="1" s="1"/>
  <c r="H221" i="1"/>
  <c r="Z222" i="1" s="1"/>
  <c r="I221" i="1"/>
  <c r="AW222" i="1" s="1"/>
  <c r="J221" i="1"/>
  <c r="AM222" i="1" s="1"/>
  <c r="K221" i="1"/>
  <c r="AY222" i="1" s="1"/>
  <c r="L221" i="1"/>
  <c r="M221" i="1"/>
  <c r="N221" i="1"/>
  <c r="A222" i="1"/>
  <c r="B222" i="1"/>
  <c r="C222" i="1"/>
  <c r="BB223" i="1" s="1"/>
  <c r="D222" i="1"/>
  <c r="BC223" i="1" s="1"/>
  <c r="E222" i="1"/>
  <c r="F222" i="1"/>
  <c r="X223" i="1" s="1"/>
  <c r="G222" i="1"/>
  <c r="AU223" i="1" s="1"/>
  <c r="H222" i="1"/>
  <c r="I222" i="1"/>
  <c r="J222" i="1"/>
  <c r="AM223" i="1" s="1"/>
  <c r="K222" i="1"/>
  <c r="BJ223" i="1" s="1"/>
  <c r="L222" i="1"/>
  <c r="M222" i="1"/>
  <c r="N222" i="1"/>
  <c r="A223" i="1"/>
  <c r="B223" i="1"/>
  <c r="C223" i="1"/>
  <c r="AF224" i="1" s="1"/>
  <c r="D223" i="1"/>
  <c r="V224" i="1" s="1"/>
  <c r="E223" i="1"/>
  <c r="W224" i="1" s="1"/>
  <c r="F223" i="1"/>
  <c r="AI224" i="1" s="1"/>
  <c r="G223" i="1"/>
  <c r="H223" i="1"/>
  <c r="AK224" i="1" s="1"/>
  <c r="I223" i="1"/>
  <c r="J223" i="1"/>
  <c r="BI224" i="1" s="1"/>
  <c r="K223" i="1"/>
  <c r="AN224" i="1" s="1"/>
  <c r="L223" i="1"/>
  <c r="M223" i="1"/>
  <c r="N223" i="1"/>
  <c r="A224" i="1"/>
  <c r="B224" i="1"/>
  <c r="C224" i="1"/>
  <c r="D224" i="1"/>
  <c r="AG225" i="1" s="1"/>
  <c r="E224" i="1"/>
  <c r="F224" i="1"/>
  <c r="AI225" i="1" s="1"/>
  <c r="G224" i="1"/>
  <c r="BF225" i="1" s="1"/>
  <c r="H224" i="1"/>
  <c r="AK225" i="1" s="1"/>
  <c r="I224" i="1"/>
  <c r="AW225" i="1" s="1"/>
  <c r="J224" i="1"/>
  <c r="AX225" i="1" s="1"/>
  <c r="K224" i="1"/>
  <c r="L224" i="1"/>
  <c r="M224" i="1"/>
  <c r="N224" i="1"/>
  <c r="A225" i="1"/>
  <c r="B225" i="1"/>
  <c r="C225" i="1"/>
  <c r="D225" i="1"/>
  <c r="E225" i="1"/>
  <c r="F225" i="1"/>
  <c r="BE226" i="1" s="1"/>
  <c r="G225" i="1"/>
  <c r="BF226" i="1" s="1"/>
  <c r="H225" i="1"/>
  <c r="AV226" i="1" s="1"/>
  <c r="I225" i="1"/>
  <c r="AW226" i="1" s="1"/>
  <c r="J225" i="1"/>
  <c r="AM226" i="1" s="1"/>
  <c r="K225" i="1"/>
  <c r="AN226" i="1" s="1"/>
  <c r="L225" i="1"/>
  <c r="M225" i="1"/>
  <c r="N225" i="1"/>
  <c r="A226" i="1"/>
  <c r="B226" i="1"/>
  <c r="C226" i="1"/>
  <c r="BB227" i="1" s="1"/>
  <c r="D226" i="1"/>
  <c r="AG227" i="1" s="1"/>
  <c r="E226" i="1"/>
  <c r="F226" i="1"/>
  <c r="G226" i="1"/>
  <c r="H226" i="1"/>
  <c r="AV227" i="1" s="1"/>
  <c r="I226" i="1"/>
  <c r="J226" i="1"/>
  <c r="AM227" i="1" s="1"/>
  <c r="K226" i="1"/>
  <c r="AY227" i="1" s="1"/>
  <c r="L226" i="1"/>
  <c r="M226" i="1"/>
  <c r="N226" i="1"/>
  <c r="A227" i="1"/>
  <c r="B227" i="1"/>
  <c r="C227" i="1"/>
  <c r="D227" i="1"/>
  <c r="E227" i="1"/>
  <c r="AS228" i="1" s="1"/>
  <c r="F227" i="1"/>
  <c r="G227" i="1"/>
  <c r="H227" i="1"/>
  <c r="AK228" i="1" s="1"/>
  <c r="I227" i="1"/>
  <c r="BH228" i="1" s="1"/>
  <c r="J227" i="1"/>
  <c r="K227" i="1"/>
  <c r="AN228" i="1" s="1"/>
  <c r="L227" i="1"/>
  <c r="M227" i="1"/>
  <c r="N227" i="1"/>
  <c r="A228" i="1"/>
  <c r="B228" i="1"/>
  <c r="C228" i="1"/>
  <c r="D228" i="1"/>
  <c r="AG229" i="1" s="1"/>
  <c r="E228" i="1"/>
  <c r="F228" i="1"/>
  <c r="AI229" i="1" s="1"/>
  <c r="G228" i="1"/>
  <c r="AJ229" i="1" s="1"/>
  <c r="H228" i="1"/>
  <c r="AV229" i="1" s="1"/>
  <c r="I228" i="1"/>
  <c r="J228" i="1"/>
  <c r="AB229" i="1" s="1"/>
  <c r="K228" i="1"/>
  <c r="L228" i="1"/>
  <c r="M228" i="1"/>
  <c r="N228" i="1"/>
  <c r="BD229" i="1"/>
  <c r="A229" i="1"/>
  <c r="B229" i="1"/>
  <c r="C229" i="1"/>
  <c r="D229" i="1"/>
  <c r="V230" i="1" s="1"/>
  <c r="E229" i="1"/>
  <c r="W230" i="1" s="1"/>
  <c r="F229" i="1"/>
  <c r="X230" i="1" s="1"/>
  <c r="G229" i="1"/>
  <c r="H229" i="1"/>
  <c r="Z230" i="1" s="1"/>
  <c r="I229" i="1"/>
  <c r="J229" i="1"/>
  <c r="AM230" i="1" s="1"/>
  <c r="K229" i="1"/>
  <c r="AN230" i="1" s="1"/>
  <c r="L229" i="1"/>
  <c r="M229" i="1"/>
  <c r="N229" i="1"/>
  <c r="A230" i="1"/>
  <c r="B230" i="1"/>
  <c r="C230" i="1"/>
  <c r="D230" i="1"/>
  <c r="BC231" i="1" s="1"/>
  <c r="E230" i="1"/>
  <c r="AH231" i="1" s="1"/>
  <c r="F230" i="1"/>
  <c r="G230" i="1"/>
  <c r="H230" i="1"/>
  <c r="AV231" i="1" s="1"/>
  <c r="I230" i="1"/>
  <c r="AA231" i="1" s="1"/>
  <c r="J230" i="1"/>
  <c r="AM231" i="1" s="1"/>
  <c r="K230" i="1"/>
  <c r="L230" i="1"/>
  <c r="M230" i="1"/>
  <c r="N230" i="1"/>
  <c r="A231" i="1"/>
  <c r="B231" i="1"/>
  <c r="C231" i="1"/>
  <c r="D231" i="1"/>
  <c r="AR232" i="1" s="1"/>
  <c r="E231" i="1"/>
  <c r="W232" i="1" s="1"/>
  <c r="F231" i="1"/>
  <c r="AT232" i="1" s="1"/>
  <c r="G231" i="1"/>
  <c r="BF232" i="1" s="1"/>
  <c r="H231" i="1"/>
  <c r="I231" i="1"/>
  <c r="AW232" i="1" s="1"/>
  <c r="J231" i="1"/>
  <c r="K231" i="1"/>
  <c r="AN232" i="1" s="1"/>
  <c r="L231" i="1"/>
  <c r="M231" i="1"/>
  <c r="N231" i="1"/>
  <c r="AL232" i="1"/>
  <c r="A232" i="1"/>
  <c r="B232" i="1"/>
  <c r="C232" i="1"/>
  <c r="U233" i="1" s="1"/>
  <c r="D232" i="1"/>
  <c r="E232" i="1"/>
  <c r="AH233" i="1" s="1"/>
  <c r="F232" i="1"/>
  <c r="AI233" i="1" s="1"/>
  <c r="G232" i="1"/>
  <c r="H232" i="1"/>
  <c r="BG233" i="1" s="1"/>
  <c r="I232" i="1"/>
  <c r="J232" i="1"/>
  <c r="AB233" i="1" s="1"/>
  <c r="K232" i="1"/>
  <c r="AY233" i="1" s="1"/>
  <c r="L232" i="1"/>
  <c r="M232" i="1"/>
  <c r="N232" i="1"/>
  <c r="A233" i="1"/>
  <c r="B233" i="1"/>
  <c r="C233" i="1"/>
  <c r="BB234" i="1" s="1"/>
  <c r="D233" i="1"/>
  <c r="AG234" i="1" s="1"/>
  <c r="E233" i="1"/>
  <c r="F233" i="1"/>
  <c r="X234" i="1" s="1"/>
  <c r="G233" i="1"/>
  <c r="BF234" i="1" s="1"/>
  <c r="H233" i="1"/>
  <c r="BG234" i="1" s="1"/>
  <c r="I233" i="1"/>
  <c r="AW234" i="1" s="1"/>
  <c r="J233" i="1"/>
  <c r="K233" i="1"/>
  <c r="AN234" i="1" s="1"/>
  <c r="L233" i="1"/>
  <c r="M233" i="1"/>
  <c r="N233" i="1"/>
  <c r="V234" i="1"/>
  <c r="A234" i="1"/>
  <c r="B234" i="1"/>
  <c r="C234" i="1"/>
  <c r="U235" i="1" s="1"/>
  <c r="D234" i="1"/>
  <c r="V235" i="1" s="1"/>
  <c r="E234" i="1"/>
  <c r="AH235" i="1" s="1"/>
  <c r="F234" i="1"/>
  <c r="G234" i="1"/>
  <c r="H234" i="1"/>
  <c r="Z235" i="1" s="1"/>
  <c r="I234" i="1"/>
  <c r="J234" i="1"/>
  <c r="AM235" i="1" s="1"/>
  <c r="K234" i="1"/>
  <c r="BJ235" i="1" s="1"/>
  <c r="L234" i="1"/>
  <c r="M234" i="1"/>
  <c r="N234" i="1"/>
  <c r="A235" i="1"/>
  <c r="B235" i="1"/>
  <c r="C235" i="1"/>
  <c r="AF236" i="1" s="1"/>
  <c r="D235" i="1"/>
  <c r="E235" i="1"/>
  <c r="AS236" i="1" s="1"/>
  <c r="F235" i="1"/>
  <c r="AI236" i="1" s="1"/>
  <c r="G235" i="1"/>
  <c r="AJ236" i="1" s="1"/>
  <c r="H235" i="1"/>
  <c r="AK236" i="1" s="1"/>
  <c r="I235" i="1"/>
  <c r="AW236" i="1" s="1"/>
  <c r="J235" i="1"/>
  <c r="K235" i="1"/>
  <c r="AC236" i="1" s="1"/>
  <c r="L235" i="1"/>
  <c r="M235" i="1"/>
  <c r="N235" i="1"/>
  <c r="A236" i="1"/>
  <c r="B236" i="1"/>
  <c r="C236" i="1"/>
  <c r="D236" i="1"/>
  <c r="E236" i="1"/>
  <c r="F236" i="1"/>
  <c r="AI237" i="1" s="1"/>
  <c r="G236" i="1"/>
  <c r="H236" i="1"/>
  <c r="AV237" i="1" s="1"/>
  <c r="I236" i="1"/>
  <c r="AA237" i="1" s="1"/>
  <c r="J236" i="1"/>
  <c r="AX237" i="1" s="1"/>
  <c r="K236" i="1"/>
  <c r="AY237" i="1" s="1"/>
  <c r="L236" i="1"/>
  <c r="M236" i="1"/>
  <c r="N236" i="1"/>
  <c r="A237" i="1"/>
  <c r="B237" i="1"/>
  <c r="C237" i="1"/>
  <c r="U238" i="1" s="1"/>
  <c r="D237" i="1"/>
  <c r="AR238" i="1" s="1"/>
  <c r="E237" i="1"/>
  <c r="F237" i="1"/>
  <c r="BE238" i="1" s="1"/>
  <c r="G237" i="1"/>
  <c r="H237" i="1"/>
  <c r="AK238" i="1" s="1"/>
  <c r="I237" i="1"/>
  <c r="AA238" i="1" s="1"/>
  <c r="J237" i="1"/>
  <c r="AB238" i="1" s="1"/>
  <c r="K237" i="1"/>
  <c r="AC238" i="1" s="1"/>
  <c r="L237" i="1"/>
  <c r="M237" i="1"/>
  <c r="N237" i="1"/>
  <c r="Y238" i="1"/>
  <c r="A238" i="1"/>
  <c r="B238" i="1"/>
  <c r="C238" i="1"/>
  <c r="U239" i="1" s="1"/>
  <c r="D238" i="1"/>
  <c r="AG239" i="1" s="1"/>
  <c r="E238" i="1"/>
  <c r="AH239" i="1" s="1"/>
  <c r="F238" i="1"/>
  <c r="BE239" i="1" s="1"/>
  <c r="G238" i="1"/>
  <c r="AU239" i="1" s="1"/>
  <c r="H238" i="1"/>
  <c r="AK239" i="1" s="1"/>
  <c r="I238" i="1"/>
  <c r="BH239" i="1" s="1"/>
  <c r="J238" i="1"/>
  <c r="K238" i="1"/>
  <c r="L238" i="1"/>
  <c r="M238" i="1"/>
  <c r="N238" i="1"/>
  <c r="A239" i="1"/>
  <c r="B239" i="1"/>
  <c r="C239" i="1"/>
  <c r="D239" i="1"/>
  <c r="AG240" i="1" s="1"/>
  <c r="E239" i="1"/>
  <c r="F239" i="1"/>
  <c r="BE240" i="1" s="1"/>
  <c r="G239" i="1"/>
  <c r="Y240" i="1" s="1"/>
  <c r="H239" i="1"/>
  <c r="AK240" i="1" s="1"/>
  <c r="I239" i="1"/>
  <c r="AA240" i="1" s="1"/>
  <c r="J239" i="1"/>
  <c r="AM240" i="1" s="1"/>
  <c r="K239" i="1"/>
  <c r="AN240" i="1" s="1"/>
  <c r="L239" i="1"/>
  <c r="M239" i="1"/>
  <c r="N239" i="1"/>
  <c r="A240" i="1"/>
  <c r="B240" i="1"/>
  <c r="C240" i="1"/>
  <c r="D240" i="1"/>
  <c r="E240" i="1"/>
  <c r="F240" i="1"/>
  <c r="AT241" i="1" s="1"/>
  <c r="G240" i="1"/>
  <c r="Y241" i="1" s="1"/>
  <c r="H240" i="1"/>
  <c r="Z241" i="1" s="1"/>
  <c r="I240" i="1"/>
  <c r="J240" i="1"/>
  <c r="AM241" i="1" s="1"/>
  <c r="K240" i="1"/>
  <c r="AC241" i="1" s="1"/>
  <c r="L240" i="1"/>
  <c r="M240" i="1"/>
  <c r="N240" i="1"/>
  <c r="A241" i="1"/>
  <c r="B241" i="1"/>
  <c r="C241" i="1"/>
  <c r="BB242" i="1" s="1"/>
  <c r="D241" i="1"/>
  <c r="AG242" i="1" s="1"/>
  <c r="E241" i="1"/>
  <c r="F241" i="1"/>
  <c r="X242" i="1" s="1"/>
  <c r="G241" i="1"/>
  <c r="H241" i="1"/>
  <c r="BG242" i="1" s="1"/>
  <c r="I241" i="1"/>
  <c r="J241" i="1"/>
  <c r="AB242" i="1" s="1"/>
  <c r="K241" i="1"/>
  <c r="L241" i="1"/>
  <c r="M241" i="1"/>
  <c r="N241" i="1"/>
  <c r="A242" i="1"/>
  <c r="B242" i="1"/>
  <c r="C242" i="1"/>
  <c r="AQ243" i="1" s="1"/>
  <c r="D242" i="1"/>
  <c r="BC243" i="1" s="1"/>
  <c r="E242" i="1"/>
  <c r="AH243" i="1" s="1"/>
  <c r="F242" i="1"/>
  <c r="AI243" i="1" s="1"/>
  <c r="G242" i="1"/>
  <c r="H242" i="1"/>
  <c r="I242" i="1"/>
  <c r="AL243" i="1" s="1"/>
  <c r="J242" i="1"/>
  <c r="AM243" i="1" s="1"/>
  <c r="K242" i="1"/>
  <c r="BJ243" i="1" s="1"/>
  <c r="L242" i="1"/>
  <c r="M242" i="1"/>
  <c r="N242" i="1"/>
  <c r="A243" i="1"/>
  <c r="B243" i="1"/>
  <c r="C243" i="1"/>
  <c r="U244" i="1" s="1"/>
  <c r="D243" i="1"/>
  <c r="E243" i="1"/>
  <c r="AS244" i="1" s="1"/>
  <c r="F243" i="1"/>
  <c r="X244" i="1" s="1"/>
  <c r="G243" i="1"/>
  <c r="H243" i="1"/>
  <c r="I243" i="1"/>
  <c r="AA244" i="1" s="1"/>
  <c r="J243" i="1"/>
  <c r="AM244" i="1" s="1"/>
  <c r="K243" i="1"/>
  <c r="AN244" i="1" s="1"/>
  <c r="L243" i="1"/>
  <c r="M243" i="1"/>
  <c r="N243" i="1"/>
  <c r="A244" i="1"/>
  <c r="B244" i="1"/>
  <c r="C244" i="1"/>
  <c r="D244" i="1"/>
  <c r="V245" i="1" s="1"/>
  <c r="E244" i="1"/>
  <c r="AH245" i="1" s="1"/>
  <c r="F244" i="1"/>
  <c r="AI245" i="1" s="1"/>
  <c r="G244" i="1"/>
  <c r="AU245" i="1" s="1"/>
  <c r="H244" i="1"/>
  <c r="AV245" i="1" s="1"/>
  <c r="I244" i="1"/>
  <c r="AA245" i="1" s="1"/>
  <c r="J244" i="1"/>
  <c r="AB245" i="1" s="1"/>
  <c r="K244" i="1"/>
  <c r="AY245" i="1" s="1"/>
  <c r="L244" i="1"/>
  <c r="M244" i="1"/>
  <c r="N244" i="1"/>
  <c r="A245" i="1"/>
  <c r="B245" i="1"/>
  <c r="C245" i="1"/>
  <c r="U246" i="1" s="1"/>
  <c r="D245" i="1"/>
  <c r="V246" i="1" s="1"/>
  <c r="E245" i="1"/>
  <c r="F245" i="1"/>
  <c r="AT246" i="1" s="1"/>
  <c r="G245" i="1"/>
  <c r="H245" i="1"/>
  <c r="Z246" i="1" s="1"/>
  <c r="I245" i="1"/>
  <c r="AA246" i="1" s="1"/>
  <c r="J245" i="1"/>
  <c r="AB246" i="1" s="1"/>
  <c r="K245" i="1"/>
  <c r="BJ246" i="1" s="1"/>
  <c r="L245" i="1"/>
  <c r="M245" i="1"/>
  <c r="N245" i="1"/>
  <c r="A246" i="1"/>
  <c r="B246" i="1"/>
  <c r="C246" i="1"/>
  <c r="BB247" i="1" s="1"/>
  <c r="D246" i="1"/>
  <c r="E246" i="1"/>
  <c r="AH247" i="1" s="1"/>
  <c r="F246" i="1"/>
  <c r="BE247" i="1" s="1"/>
  <c r="G246" i="1"/>
  <c r="AU247" i="1" s="1"/>
  <c r="H246" i="1"/>
  <c r="I246" i="1"/>
  <c r="J246" i="1"/>
  <c r="AM247" i="1" s="1"/>
  <c r="K246" i="1"/>
  <c r="AY247" i="1" s="1"/>
  <c r="L246" i="1"/>
  <c r="M246" i="1"/>
  <c r="N246" i="1"/>
  <c r="A247" i="1"/>
  <c r="B247" i="1"/>
  <c r="C247" i="1"/>
  <c r="D247" i="1"/>
  <c r="AR248" i="1" s="1"/>
  <c r="E247" i="1"/>
  <c r="AS248" i="1" s="1"/>
  <c r="F247" i="1"/>
  <c r="AI248" i="1" s="1"/>
  <c r="G247" i="1"/>
  <c r="Y248" i="1" s="1"/>
  <c r="H247" i="1"/>
  <c r="AK248" i="1" s="1"/>
  <c r="I247" i="1"/>
  <c r="AL248" i="1" s="1"/>
  <c r="J247" i="1"/>
  <c r="AB248" i="1" s="1"/>
  <c r="K247" i="1"/>
  <c r="L247" i="1"/>
  <c r="M247" i="1"/>
  <c r="N247" i="1"/>
  <c r="A248" i="1"/>
  <c r="B248" i="1"/>
  <c r="C248" i="1"/>
  <c r="AQ249" i="1" s="1"/>
  <c r="D248" i="1"/>
  <c r="V249" i="1" s="1"/>
  <c r="E248" i="1"/>
  <c r="W249" i="1" s="1"/>
  <c r="F248" i="1"/>
  <c r="X249" i="1" s="1"/>
  <c r="G248" i="1"/>
  <c r="H248" i="1"/>
  <c r="BG249" i="1" s="1"/>
  <c r="I248" i="1"/>
  <c r="AL249" i="1" s="1"/>
  <c r="J248" i="1"/>
  <c r="AB249" i="1" s="1"/>
  <c r="K248" i="1"/>
  <c r="AC249" i="1" s="1"/>
  <c r="L248" i="1"/>
  <c r="M248" i="1"/>
  <c r="N248" i="1"/>
  <c r="A249" i="1"/>
  <c r="B249" i="1"/>
  <c r="C249" i="1"/>
  <c r="BB250" i="1" s="1"/>
  <c r="D249" i="1"/>
  <c r="AR250" i="1" s="1"/>
  <c r="E249" i="1"/>
  <c r="AS250" i="1" s="1"/>
  <c r="F249" i="1"/>
  <c r="AT250" i="1" s="1"/>
  <c r="G249" i="1"/>
  <c r="AU250" i="1" s="1"/>
  <c r="H249" i="1"/>
  <c r="AV250" i="1" s="1"/>
  <c r="I249" i="1"/>
  <c r="J249" i="1"/>
  <c r="K249" i="1"/>
  <c r="AC250" i="1" s="1"/>
  <c r="L249" i="1"/>
  <c r="M249" i="1"/>
  <c r="N249" i="1"/>
  <c r="A250" i="1"/>
  <c r="B250" i="1"/>
  <c r="C250" i="1"/>
  <c r="D250" i="1"/>
  <c r="AR251" i="1" s="1"/>
  <c r="E250" i="1"/>
  <c r="BD251" i="1" s="1"/>
  <c r="F250" i="1"/>
  <c r="BE251" i="1" s="1"/>
  <c r="G250" i="1"/>
  <c r="AU251" i="1" s="1"/>
  <c r="H250" i="1"/>
  <c r="BG251" i="1" s="1"/>
  <c r="I250" i="1"/>
  <c r="BH251" i="1" s="1"/>
  <c r="J250" i="1"/>
  <c r="K250" i="1"/>
  <c r="AN251" i="1" s="1"/>
  <c r="L250" i="1"/>
  <c r="M250" i="1"/>
  <c r="N250" i="1"/>
  <c r="A251" i="1"/>
  <c r="B251" i="1"/>
  <c r="C251" i="1"/>
  <c r="AF252" i="1" s="1"/>
  <c r="D251" i="1"/>
  <c r="AR252" i="1" s="1"/>
  <c r="E251" i="1"/>
  <c r="AS252" i="1" s="1"/>
  <c r="F251" i="1"/>
  <c r="X252" i="1" s="1"/>
  <c r="G251" i="1"/>
  <c r="AU252" i="1" s="1"/>
  <c r="H251" i="1"/>
  <c r="I251" i="1"/>
  <c r="J251" i="1"/>
  <c r="K251" i="1"/>
  <c r="AN252" i="1" s="1"/>
  <c r="L251" i="1"/>
  <c r="M251" i="1"/>
  <c r="N251" i="1"/>
  <c r="A252" i="1"/>
  <c r="B252" i="1"/>
  <c r="C252" i="1"/>
  <c r="AQ253" i="1" s="1"/>
  <c r="D252" i="1"/>
  <c r="BC253" i="1" s="1"/>
  <c r="E252" i="1"/>
  <c r="W253" i="1" s="1"/>
  <c r="F252" i="1"/>
  <c r="X253" i="1" s="1"/>
  <c r="G252" i="1"/>
  <c r="AJ253" i="1" s="1"/>
  <c r="H252" i="1"/>
  <c r="I252" i="1"/>
  <c r="AL253" i="1" s="1"/>
  <c r="J252" i="1"/>
  <c r="K252" i="1"/>
  <c r="AY253" i="1" s="1"/>
  <c r="L252" i="1"/>
  <c r="M252" i="1"/>
  <c r="N252" i="1"/>
  <c r="A253" i="1"/>
  <c r="B253" i="1"/>
  <c r="C253" i="1"/>
  <c r="U254" i="1" s="1"/>
  <c r="D253" i="1"/>
  <c r="AR254" i="1" s="1"/>
  <c r="E253" i="1"/>
  <c r="AH254" i="1" s="1"/>
  <c r="F253" i="1"/>
  <c r="X254" i="1" s="1"/>
  <c r="G253" i="1"/>
  <c r="H253" i="1"/>
  <c r="BG254" i="1" s="1"/>
  <c r="I253" i="1"/>
  <c r="AA254" i="1" s="1"/>
  <c r="J253" i="1"/>
  <c r="AM254" i="1" s="1"/>
  <c r="K253" i="1"/>
  <c r="BJ254" i="1" s="1"/>
  <c r="L253" i="1"/>
  <c r="M253" i="1"/>
  <c r="N253" i="1"/>
  <c r="A254" i="1"/>
  <c r="B254" i="1"/>
  <c r="C254" i="1"/>
  <c r="D254" i="1"/>
  <c r="BC255" i="1" s="1"/>
  <c r="E254" i="1"/>
  <c r="AH255" i="1" s="1"/>
  <c r="F254" i="1"/>
  <c r="AI255" i="1" s="1"/>
  <c r="G254" i="1"/>
  <c r="Y255" i="1" s="1"/>
  <c r="H254" i="1"/>
  <c r="BG255" i="1" s="1"/>
  <c r="I254" i="1"/>
  <c r="AW255" i="1" s="1"/>
  <c r="J254" i="1"/>
  <c r="AB255" i="1" s="1"/>
  <c r="K254" i="1"/>
  <c r="L254" i="1"/>
  <c r="M254" i="1"/>
  <c r="N254" i="1"/>
  <c r="BE255" i="1"/>
  <c r="A255" i="1"/>
  <c r="B255" i="1"/>
  <c r="C255" i="1"/>
  <c r="U256" i="1" s="1"/>
  <c r="D255" i="1"/>
  <c r="AG256" i="1" s="1"/>
  <c r="E255" i="1"/>
  <c r="W256" i="1" s="1"/>
  <c r="F255" i="1"/>
  <c r="AT256" i="1" s="1"/>
  <c r="G255" i="1"/>
  <c r="BF256" i="1" s="1"/>
  <c r="H255" i="1"/>
  <c r="I255" i="1"/>
  <c r="J255" i="1"/>
  <c r="AM256" i="1" s="1"/>
  <c r="K255" i="1"/>
  <c r="AC256" i="1" s="1"/>
  <c r="L255" i="1"/>
  <c r="M255" i="1"/>
  <c r="N255" i="1"/>
  <c r="A256" i="1"/>
  <c r="B256" i="1"/>
  <c r="C256" i="1"/>
  <c r="D256" i="1"/>
  <c r="AG257" i="1" s="1"/>
  <c r="E256" i="1"/>
  <c r="F256" i="1"/>
  <c r="AT257" i="1" s="1"/>
  <c r="G256" i="1"/>
  <c r="Y257" i="1" s="1"/>
  <c r="H256" i="1"/>
  <c r="AV257" i="1" s="1"/>
  <c r="I256" i="1"/>
  <c r="AL257" i="1" s="1"/>
  <c r="J256" i="1"/>
  <c r="AB257" i="1" s="1"/>
  <c r="K256" i="1"/>
  <c r="AC257" i="1" s="1"/>
  <c r="L256" i="1"/>
  <c r="M256" i="1"/>
  <c r="N256" i="1"/>
  <c r="A257" i="1"/>
  <c r="B257" i="1"/>
  <c r="C257" i="1"/>
  <c r="D257" i="1"/>
  <c r="AR258" i="1" s="1"/>
  <c r="E257" i="1"/>
  <c r="W258" i="1" s="1"/>
  <c r="F257" i="1"/>
  <c r="AI258" i="1" s="1"/>
  <c r="G257" i="1"/>
  <c r="AU258" i="1" s="1"/>
  <c r="H257" i="1"/>
  <c r="AK258" i="1" s="1"/>
  <c r="I257" i="1"/>
  <c r="AW258" i="1" s="1"/>
  <c r="J257" i="1"/>
  <c r="AB258" i="1" s="1"/>
  <c r="K257" i="1"/>
  <c r="L257" i="1"/>
  <c r="M257" i="1"/>
  <c r="N257" i="1"/>
  <c r="A258" i="1"/>
  <c r="B258" i="1"/>
  <c r="C258" i="1"/>
  <c r="AF259" i="1" s="1"/>
  <c r="D258" i="1"/>
  <c r="AG259" i="1" s="1"/>
  <c r="E258" i="1"/>
  <c r="W259" i="1" s="1"/>
  <c r="F258" i="1"/>
  <c r="AI259" i="1" s="1"/>
  <c r="G258" i="1"/>
  <c r="AU259" i="1" s="1"/>
  <c r="H258" i="1"/>
  <c r="BG259" i="1" s="1"/>
  <c r="I258" i="1"/>
  <c r="J258" i="1"/>
  <c r="AB259" i="1" s="1"/>
  <c r="K258" i="1"/>
  <c r="AY259" i="1" s="1"/>
  <c r="L258" i="1"/>
  <c r="M258" i="1"/>
  <c r="N258" i="1"/>
  <c r="A259" i="1"/>
  <c r="B259" i="1"/>
  <c r="C259" i="1"/>
  <c r="AF260" i="1" s="1"/>
  <c r="D259" i="1"/>
  <c r="V260" i="1" s="1"/>
  <c r="E259" i="1"/>
  <c r="W260" i="1" s="1"/>
  <c r="F259" i="1"/>
  <c r="G259" i="1"/>
  <c r="Y260" i="1" s="1"/>
  <c r="H259" i="1"/>
  <c r="Z260" i="1" s="1"/>
  <c r="I259" i="1"/>
  <c r="J259" i="1"/>
  <c r="BI260" i="1" s="1"/>
  <c r="K259" i="1"/>
  <c r="AN260" i="1" s="1"/>
  <c r="L259" i="1"/>
  <c r="M259" i="1"/>
  <c r="N259" i="1"/>
  <c r="AR260" i="1"/>
  <c r="A260" i="1"/>
  <c r="B260" i="1"/>
  <c r="C260" i="1"/>
  <c r="D260" i="1"/>
  <c r="E260" i="1"/>
  <c r="BD261" i="1" s="1"/>
  <c r="F260" i="1"/>
  <c r="AT261" i="1" s="1"/>
  <c r="G260" i="1"/>
  <c r="AJ261" i="1" s="1"/>
  <c r="H260" i="1"/>
  <c r="AV261" i="1" s="1"/>
  <c r="I260" i="1"/>
  <c r="BH261" i="1" s="1"/>
  <c r="J260" i="1"/>
  <c r="AB261" i="1" s="1"/>
  <c r="K260" i="1"/>
  <c r="L260" i="1"/>
  <c r="M260" i="1"/>
  <c r="N260" i="1"/>
  <c r="A261" i="1"/>
  <c r="B261" i="1"/>
  <c r="C261" i="1"/>
  <c r="AQ262" i="1" s="1"/>
  <c r="D261" i="1"/>
  <c r="V262" i="1" s="1"/>
  <c r="E261" i="1"/>
  <c r="AS262" i="1" s="1"/>
  <c r="F261" i="1"/>
  <c r="X262" i="1" s="1"/>
  <c r="G261" i="1"/>
  <c r="H261" i="1"/>
  <c r="BG262" i="1" s="1"/>
  <c r="I261" i="1"/>
  <c r="J261" i="1"/>
  <c r="K261" i="1"/>
  <c r="AY262" i="1" s="1"/>
  <c r="L261" i="1"/>
  <c r="M261" i="1"/>
  <c r="N261" i="1"/>
  <c r="AU262" i="1"/>
  <c r="A262" i="1"/>
  <c r="B262" i="1"/>
  <c r="C262" i="1"/>
  <c r="BB263" i="1" s="1"/>
  <c r="D262" i="1"/>
  <c r="E262" i="1"/>
  <c r="W263" i="1" s="1"/>
  <c r="F262" i="1"/>
  <c r="X263" i="1" s="1"/>
  <c r="G262" i="1"/>
  <c r="BF263" i="1" s="1"/>
  <c r="H262" i="1"/>
  <c r="I262" i="1"/>
  <c r="AA263" i="1" s="1"/>
  <c r="J262" i="1"/>
  <c r="AM263" i="1" s="1"/>
  <c r="K262" i="1"/>
  <c r="AN263" i="1" s="1"/>
  <c r="L262" i="1"/>
  <c r="M262" i="1"/>
  <c r="N262" i="1"/>
  <c r="Y263" i="1"/>
  <c r="Z263" i="1"/>
  <c r="BJ263" i="1"/>
  <c r="A263" i="1"/>
  <c r="B263" i="1"/>
  <c r="C263" i="1"/>
  <c r="U264" i="1" s="1"/>
  <c r="D263" i="1"/>
  <c r="BC264" i="1" s="1"/>
  <c r="E263" i="1"/>
  <c r="F263" i="1"/>
  <c r="X264" i="1" s="1"/>
  <c r="G263" i="1"/>
  <c r="Y264" i="1" s="1"/>
  <c r="H263" i="1"/>
  <c r="AV264" i="1" s="1"/>
  <c r="I263" i="1"/>
  <c r="BH264" i="1" s="1"/>
  <c r="J263" i="1"/>
  <c r="AM264" i="1" s="1"/>
  <c r="K263" i="1"/>
  <c r="AC264" i="1" s="1"/>
  <c r="L263" i="1"/>
  <c r="M263" i="1"/>
  <c r="N263" i="1"/>
  <c r="A264" i="1"/>
  <c r="B264" i="1"/>
  <c r="C264" i="1"/>
  <c r="AF265" i="1" s="1"/>
  <c r="D264" i="1"/>
  <c r="E264" i="1"/>
  <c r="F264" i="1"/>
  <c r="X265" i="1" s="1"/>
  <c r="G264" i="1"/>
  <c r="Y265" i="1" s="1"/>
  <c r="H264" i="1"/>
  <c r="AK265" i="1" s="1"/>
  <c r="I264" i="1"/>
  <c r="BH265" i="1" s="1"/>
  <c r="J264" i="1"/>
  <c r="AM265" i="1" s="1"/>
  <c r="K264" i="1"/>
  <c r="AN265" i="1" s="1"/>
  <c r="L264" i="1"/>
  <c r="M264" i="1"/>
  <c r="N264" i="1"/>
  <c r="A265" i="1"/>
  <c r="B265" i="1"/>
  <c r="C265" i="1"/>
  <c r="AQ266" i="1" s="1"/>
  <c r="D265" i="1"/>
  <c r="E265" i="1"/>
  <c r="F265" i="1"/>
  <c r="AI266" i="1" s="1"/>
  <c r="G265" i="1"/>
  <c r="H265" i="1"/>
  <c r="AK266" i="1" s="1"/>
  <c r="I265" i="1"/>
  <c r="AL266" i="1" s="1"/>
  <c r="J265" i="1"/>
  <c r="AB266" i="1" s="1"/>
  <c r="K265" i="1"/>
  <c r="AY266" i="1" s="1"/>
  <c r="L265" i="1"/>
  <c r="M265" i="1"/>
  <c r="N265" i="1"/>
  <c r="A266" i="1"/>
  <c r="B266" i="1"/>
  <c r="C266" i="1"/>
  <c r="AF267" i="1" s="1"/>
  <c r="D266" i="1"/>
  <c r="AG267" i="1" s="1"/>
  <c r="E266" i="1"/>
  <c r="AH267" i="1" s="1"/>
  <c r="F266" i="1"/>
  <c r="BE267" i="1" s="1"/>
  <c r="G266" i="1"/>
  <c r="AU267" i="1" s="1"/>
  <c r="H266" i="1"/>
  <c r="I266" i="1"/>
  <c r="BH267" i="1" s="1"/>
  <c r="J266" i="1"/>
  <c r="K266" i="1"/>
  <c r="AN267" i="1" s="1"/>
  <c r="L266" i="1"/>
  <c r="M266" i="1"/>
  <c r="N266" i="1"/>
  <c r="A267" i="1"/>
  <c r="B267" i="1"/>
  <c r="C267" i="1"/>
  <c r="D267" i="1"/>
  <c r="BC268" i="1" s="1"/>
  <c r="E267" i="1"/>
  <c r="AS268" i="1" s="1"/>
  <c r="F267" i="1"/>
  <c r="AT268" i="1" s="1"/>
  <c r="G267" i="1"/>
  <c r="AU268" i="1" s="1"/>
  <c r="H267" i="1"/>
  <c r="AV268" i="1" s="1"/>
  <c r="I267" i="1"/>
  <c r="AA268" i="1" s="1"/>
  <c r="J267" i="1"/>
  <c r="AB268" i="1" s="1"/>
  <c r="K267" i="1"/>
  <c r="L267" i="1"/>
  <c r="M267" i="1"/>
  <c r="N267" i="1"/>
  <c r="A268" i="1"/>
  <c r="B268" i="1"/>
  <c r="C268" i="1"/>
  <c r="D268" i="1"/>
  <c r="E268" i="1"/>
  <c r="AS269" i="1" s="1"/>
  <c r="F268" i="1"/>
  <c r="AT269" i="1" s="1"/>
  <c r="G268" i="1"/>
  <c r="Y269" i="1" s="1"/>
  <c r="H268" i="1"/>
  <c r="Z269" i="1" s="1"/>
  <c r="I268" i="1"/>
  <c r="AA269" i="1" s="1"/>
  <c r="J268" i="1"/>
  <c r="AB269" i="1" s="1"/>
  <c r="K268" i="1"/>
  <c r="AC269" i="1" s="1"/>
  <c r="L268" i="1"/>
  <c r="M268" i="1"/>
  <c r="N268" i="1"/>
  <c r="A269" i="1"/>
  <c r="B269" i="1"/>
  <c r="C269" i="1"/>
  <c r="D269" i="1"/>
  <c r="AR270" i="1" s="1"/>
  <c r="E269" i="1"/>
  <c r="AS270" i="1" s="1"/>
  <c r="F269" i="1"/>
  <c r="G269" i="1"/>
  <c r="BF270" i="1" s="1"/>
  <c r="H269" i="1"/>
  <c r="AK270" i="1" s="1"/>
  <c r="I269" i="1"/>
  <c r="AW270" i="1" s="1"/>
  <c r="J269" i="1"/>
  <c r="K269" i="1"/>
  <c r="AC270" i="1" s="1"/>
  <c r="L269" i="1"/>
  <c r="M269" i="1"/>
  <c r="N269" i="1"/>
  <c r="A270" i="1"/>
  <c r="B270" i="1"/>
  <c r="C270" i="1"/>
  <c r="AQ271" i="1" s="1"/>
  <c r="D270" i="1"/>
  <c r="AR271" i="1" s="1"/>
  <c r="E270" i="1"/>
  <c r="BD271" i="1" s="1"/>
  <c r="F270" i="1"/>
  <c r="BE271" i="1" s="1"/>
  <c r="G270" i="1"/>
  <c r="Y271" i="1" s="1"/>
  <c r="H270" i="1"/>
  <c r="AV271" i="1" s="1"/>
  <c r="I270" i="1"/>
  <c r="AL271" i="1" s="1"/>
  <c r="J270" i="1"/>
  <c r="AX271" i="1" s="1"/>
  <c r="K270" i="1"/>
  <c r="AY271" i="1" s="1"/>
  <c r="L270" i="1"/>
  <c r="M270" i="1"/>
  <c r="N270" i="1"/>
  <c r="A271" i="1"/>
  <c r="B271" i="1"/>
  <c r="C271" i="1"/>
  <c r="U272" i="1" s="1"/>
  <c r="D271" i="1"/>
  <c r="AR272" i="1" s="1"/>
  <c r="E271" i="1"/>
  <c r="W272" i="1" s="1"/>
  <c r="F271" i="1"/>
  <c r="AT272" i="1" s="1"/>
  <c r="G271" i="1"/>
  <c r="AJ272" i="1" s="1"/>
  <c r="H271" i="1"/>
  <c r="AV272" i="1" s="1"/>
  <c r="I271" i="1"/>
  <c r="AL272" i="1" s="1"/>
  <c r="J271" i="1"/>
  <c r="AB272" i="1" s="1"/>
  <c r="K271" i="1"/>
  <c r="AC272" i="1" s="1"/>
  <c r="L271" i="1"/>
  <c r="M271" i="1"/>
  <c r="N271" i="1"/>
  <c r="A272" i="1"/>
  <c r="B272" i="1"/>
  <c r="C272" i="1"/>
  <c r="D272" i="1"/>
  <c r="AG273" i="1" s="1"/>
  <c r="E272" i="1"/>
  <c r="W273" i="1" s="1"/>
  <c r="F272" i="1"/>
  <c r="AT273" i="1" s="1"/>
  <c r="G272" i="1"/>
  <c r="BF273" i="1" s="1"/>
  <c r="H272" i="1"/>
  <c r="AV273" i="1" s="1"/>
  <c r="I272" i="1"/>
  <c r="AW273" i="1" s="1"/>
  <c r="J272" i="1"/>
  <c r="AM273" i="1" s="1"/>
  <c r="K272" i="1"/>
  <c r="AC273" i="1" s="1"/>
  <c r="L272" i="1"/>
  <c r="M272" i="1"/>
  <c r="N272" i="1"/>
  <c r="A273" i="1"/>
  <c r="B273" i="1"/>
  <c r="C273" i="1"/>
  <c r="D273" i="1"/>
  <c r="E273" i="1"/>
  <c r="AH274" i="1" s="1"/>
  <c r="F273" i="1"/>
  <c r="AT274" i="1" s="1"/>
  <c r="G273" i="1"/>
  <c r="Y274" i="1" s="1"/>
  <c r="H273" i="1"/>
  <c r="BG274" i="1" s="1"/>
  <c r="I273" i="1"/>
  <c r="AW274" i="1" s="1"/>
  <c r="J273" i="1"/>
  <c r="AM274" i="1" s="1"/>
  <c r="K273" i="1"/>
  <c r="AC274" i="1" s="1"/>
  <c r="L273" i="1"/>
  <c r="M273" i="1"/>
  <c r="N273" i="1"/>
  <c r="A274" i="1"/>
  <c r="B274" i="1"/>
  <c r="C274" i="1"/>
  <c r="AF275" i="1" s="1"/>
  <c r="D274" i="1"/>
  <c r="AR275" i="1" s="1"/>
  <c r="E274" i="1"/>
  <c r="AH275" i="1" s="1"/>
  <c r="F274" i="1"/>
  <c r="AT275" i="1" s="1"/>
  <c r="G274" i="1"/>
  <c r="AJ275" i="1" s="1"/>
  <c r="H274" i="1"/>
  <c r="I274" i="1"/>
  <c r="BH275" i="1" s="1"/>
  <c r="J274" i="1"/>
  <c r="AB275" i="1" s="1"/>
  <c r="K274" i="1"/>
  <c r="BJ275" i="1" s="1"/>
  <c r="L274" i="1"/>
  <c r="M274" i="1"/>
  <c r="N274" i="1"/>
  <c r="A275" i="1"/>
  <c r="B275" i="1"/>
  <c r="C275" i="1"/>
  <c r="U276" i="1" s="1"/>
  <c r="D275" i="1"/>
  <c r="V276" i="1" s="1"/>
  <c r="E275" i="1"/>
  <c r="F275" i="1"/>
  <c r="X276" i="1" s="1"/>
  <c r="G275" i="1"/>
  <c r="AJ276" i="1" s="1"/>
  <c r="H275" i="1"/>
  <c r="AV276" i="1" s="1"/>
  <c r="I275" i="1"/>
  <c r="AL276" i="1" s="1"/>
  <c r="J275" i="1"/>
  <c r="AX276" i="1" s="1"/>
  <c r="K275" i="1"/>
  <c r="AN276" i="1" s="1"/>
  <c r="L275" i="1"/>
  <c r="M275" i="1"/>
  <c r="N275" i="1"/>
  <c r="A276" i="1"/>
  <c r="B276" i="1"/>
  <c r="C276" i="1"/>
  <c r="AQ277" i="1" s="1"/>
  <c r="D276" i="1"/>
  <c r="E276" i="1"/>
  <c r="AS277" i="1" s="1"/>
  <c r="F276" i="1"/>
  <c r="AT277" i="1" s="1"/>
  <c r="G276" i="1"/>
  <c r="AU277" i="1" s="1"/>
  <c r="H276" i="1"/>
  <c r="Z277" i="1" s="1"/>
  <c r="I276" i="1"/>
  <c r="AA277" i="1" s="1"/>
  <c r="J276" i="1"/>
  <c r="AB277" i="1" s="1"/>
  <c r="K276" i="1"/>
  <c r="L276" i="1"/>
  <c r="M276" i="1"/>
  <c r="N276" i="1"/>
  <c r="A277" i="1"/>
  <c r="B277" i="1"/>
  <c r="C277" i="1"/>
  <c r="D277" i="1"/>
  <c r="AR278" i="1" s="1"/>
  <c r="E277" i="1"/>
  <c r="BD278" i="1" s="1"/>
  <c r="F277" i="1"/>
  <c r="X278" i="1" s="1"/>
  <c r="G277" i="1"/>
  <c r="AJ278" i="1" s="1"/>
  <c r="H277" i="1"/>
  <c r="Z278" i="1" s="1"/>
  <c r="I277" i="1"/>
  <c r="AL278" i="1" s="1"/>
  <c r="J277" i="1"/>
  <c r="AB278" i="1" s="1"/>
  <c r="K277" i="1"/>
  <c r="BJ278" i="1" s="1"/>
  <c r="L277" i="1"/>
  <c r="M277" i="1"/>
  <c r="N277" i="1"/>
  <c r="BB278" i="1"/>
  <c r="A278" i="1"/>
  <c r="B278" i="1"/>
  <c r="C278" i="1"/>
  <c r="BB279" i="1" s="1"/>
  <c r="D278" i="1"/>
  <c r="AG279" i="1" s="1"/>
  <c r="E278" i="1"/>
  <c r="BD279" i="1" s="1"/>
  <c r="F278" i="1"/>
  <c r="AI279" i="1" s="1"/>
  <c r="G278" i="1"/>
  <c r="H278" i="1"/>
  <c r="BG279" i="1" s="1"/>
  <c r="I278" i="1"/>
  <c r="AL279" i="1" s="1"/>
  <c r="J278" i="1"/>
  <c r="AM279" i="1" s="1"/>
  <c r="K278" i="1"/>
  <c r="AC279" i="1" s="1"/>
  <c r="L278" i="1"/>
  <c r="M278" i="1"/>
  <c r="N278" i="1"/>
  <c r="BE279" i="1"/>
  <c r="A279" i="1"/>
  <c r="B279" i="1"/>
  <c r="C279" i="1"/>
  <c r="AF280" i="1" s="1"/>
  <c r="D279" i="1"/>
  <c r="AR280" i="1" s="1"/>
  <c r="E279" i="1"/>
  <c r="F279" i="1"/>
  <c r="AT280" i="1" s="1"/>
  <c r="G279" i="1"/>
  <c r="AJ280" i="1" s="1"/>
  <c r="H279" i="1"/>
  <c r="AK280" i="1" s="1"/>
  <c r="I279" i="1"/>
  <c r="BH280" i="1" s="1"/>
  <c r="J279" i="1"/>
  <c r="AM280" i="1" s="1"/>
  <c r="K279" i="1"/>
  <c r="AN280" i="1" s="1"/>
  <c r="L279" i="1"/>
  <c r="M279" i="1"/>
  <c r="N279" i="1"/>
  <c r="A280" i="1"/>
  <c r="B280" i="1"/>
  <c r="C280" i="1"/>
  <c r="U281" i="1" s="1"/>
  <c r="D280" i="1"/>
  <c r="V281" i="1" s="1"/>
  <c r="E280" i="1"/>
  <c r="W281" i="1" s="1"/>
  <c r="F280" i="1"/>
  <c r="AI281" i="1" s="1"/>
  <c r="G280" i="1"/>
  <c r="Y281" i="1" s="1"/>
  <c r="H280" i="1"/>
  <c r="AK281" i="1" s="1"/>
  <c r="I280" i="1"/>
  <c r="AL281" i="1" s="1"/>
  <c r="J280" i="1"/>
  <c r="AM281" i="1" s="1"/>
  <c r="K280" i="1"/>
  <c r="AC281" i="1" s="1"/>
  <c r="L280" i="1"/>
  <c r="M280" i="1"/>
  <c r="N280" i="1"/>
  <c r="AJ281" i="1"/>
  <c r="A281" i="1"/>
  <c r="B281" i="1"/>
  <c r="C281" i="1"/>
  <c r="U282" i="1" s="1"/>
  <c r="D281" i="1"/>
  <c r="AG282" i="1" s="1"/>
  <c r="E281" i="1"/>
  <c r="BD282" i="1" s="1"/>
  <c r="F281" i="1"/>
  <c r="AT282" i="1" s="1"/>
  <c r="G281" i="1"/>
  <c r="AJ282" i="1" s="1"/>
  <c r="H281" i="1"/>
  <c r="Z282" i="1" s="1"/>
  <c r="I281" i="1"/>
  <c r="J281" i="1"/>
  <c r="AM282" i="1" s="1"/>
  <c r="K281" i="1"/>
  <c r="AC282" i="1" s="1"/>
  <c r="L281" i="1"/>
  <c r="M281" i="1"/>
  <c r="N281" i="1"/>
  <c r="A282" i="1"/>
  <c r="B282" i="1"/>
  <c r="C282" i="1"/>
  <c r="BB283" i="1" s="1"/>
  <c r="D282" i="1"/>
  <c r="AR283" i="1" s="1"/>
  <c r="E282" i="1"/>
  <c r="W283" i="1" s="1"/>
  <c r="F282" i="1"/>
  <c r="AT283" i="1" s="1"/>
  <c r="G282" i="1"/>
  <c r="Y283" i="1" s="1"/>
  <c r="H282" i="1"/>
  <c r="Z283" i="1" s="1"/>
  <c r="I282" i="1"/>
  <c r="AL283" i="1" s="1"/>
  <c r="J282" i="1"/>
  <c r="AM283" i="1" s="1"/>
  <c r="K282" i="1"/>
  <c r="AC283" i="1" s="1"/>
  <c r="L282" i="1"/>
  <c r="M282" i="1"/>
  <c r="N282" i="1"/>
  <c r="A283" i="1"/>
  <c r="B283" i="1"/>
  <c r="C283" i="1"/>
  <c r="AF284" i="1" s="1"/>
  <c r="D283" i="1"/>
  <c r="AR284" i="1" s="1"/>
  <c r="E283" i="1"/>
  <c r="W284" i="1" s="1"/>
  <c r="F283" i="1"/>
  <c r="BE284" i="1" s="1"/>
  <c r="G283" i="1"/>
  <c r="AU284" i="1" s="1"/>
  <c r="H283" i="1"/>
  <c r="AK284" i="1" s="1"/>
  <c r="I283" i="1"/>
  <c r="AL284" i="1" s="1"/>
  <c r="J283" i="1"/>
  <c r="AX284" i="1" s="1"/>
  <c r="K283" i="1"/>
  <c r="AY284" i="1" s="1"/>
  <c r="L283" i="1"/>
  <c r="M283" i="1"/>
  <c r="N283" i="1"/>
  <c r="A284" i="1"/>
  <c r="B284" i="1"/>
  <c r="C284" i="1"/>
  <c r="AQ285" i="1" s="1"/>
  <c r="D284" i="1"/>
  <c r="V285" i="1" s="1"/>
  <c r="E284" i="1"/>
  <c r="AH285" i="1" s="1"/>
  <c r="F284" i="1"/>
  <c r="AT285" i="1" s="1"/>
  <c r="G284" i="1"/>
  <c r="AU285" i="1" s="1"/>
  <c r="H284" i="1"/>
  <c r="AV285" i="1" s="1"/>
  <c r="I284" i="1"/>
  <c r="BH285" i="1" s="1"/>
  <c r="J284" i="1"/>
  <c r="AX285" i="1" s="1"/>
  <c r="K284" i="1"/>
  <c r="AY285" i="1" s="1"/>
  <c r="L284" i="1"/>
  <c r="M284" i="1"/>
  <c r="N284" i="1"/>
  <c r="Y285" i="1"/>
  <c r="Z285" i="1"/>
  <c r="A285" i="1"/>
  <c r="B285" i="1"/>
  <c r="C285" i="1"/>
  <c r="BB286" i="1" s="1"/>
  <c r="D285" i="1"/>
  <c r="AR286" i="1" s="1"/>
  <c r="E285" i="1"/>
  <c r="W286" i="1" s="1"/>
  <c r="F285" i="1"/>
  <c r="G285" i="1"/>
  <c r="AU286" i="1" s="1"/>
  <c r="H285" i="1"/>
  <c r="Z286" i="1" s="1"/>
  <c r="I285" i="1"/>
  <c r="AW286" i="1" s="1"/>
  <c r="J285" i="1"/>
  <c r="AB286" i="1" s="1"/>
  <c r="K285" i="1"/>
  <c r="AC286" i="1" s="1"/>
  <c r="L285" i="1"/>
  <c r="M285" i="1"/>
  <c r="N285" i="1"/>
  <c r="A286" i="1"/>
  <c r="B286" i="1"/>
  <c r="C286" i="1"/>
  <c r="AF287" i="1" s="1"/>
  <c r="D286" i="1"/>
  <c r="AR287" i="1" s="1"/>
  <c r="E286" i="1"/>
  <c r="W287" i="1" s="1"/>
  <c r="F286" i="1"/>
  <c r="AI287" i="1" s="1"/>
  <c r="G286" i="1"/>
  <c r="Y287" i="1" s="1"/>
  <c r="H286" i="1"/>
  <c r="AV287" i="1" s="1"/>
  <c r="I286" i="1"/>
  <c r="AW287" i="1" s="1"/>
  <c r="J286" i="1"/>
  <c r="AX287" i="1" s="1"/>
  <c r="K286" i="1"/>
  <c r="AY287" i="1" s="1"/>
  <c r="L286" i="1"/>
  <c r="M286" i="1"/>
  <c r="N286" i="1"/>
  <c r="A287" i="1"/>
  <c r="B287" i="1"/>
  <c r="C287" i="1"/>
  <c r="AQ288" i="1" s="1"/>
  <c r="D287" i="1"/>
  <c r="AR288" i="1" s="1"/>
  <c r="E287" i="1"/>
  <c r="AS288" i="1" s="1"/>
  <c r="F287" i="1"/>
  <c r="AI288" i="1" s="1"/>
  <c r="G287" i="1"/>
  <c r="AU288" i="1" s="1"/>
  <c r="H287" i="1"/>
  <c r="Z288" i="1" s="1"/>
  <c r="I287" i="1"/>
  <c r="AA288" i="1" s="1"/>
  <c r="J287" i="1"/>
  <c r="AX288" i="1" s="1"/>
  <c r="K287" i="1"/>
  <c r="AN288" i="1" s="1"/>
  <c r="L287" i="1"/>
  <c r="M287" i="1"/>
  <c r="N287" i="1"/>
  <c r="AG288" i="1"/>
  <c r="A288" i="1"/>
  <c r="B288" i="1"/>
  <c r="C288" i="1"/>
  <c r="AQ289" i="1" s="1"/>
  <c r="D288" i="1"/>
  <c r="V289" i="1" s="1"/>
  <c r="E288" i="1"/>
  <c r="W289" i="1" s="1"/>
  <c r="F288" i="1"/>
  <c r="AT289" i="1" s="1"/>
  <c r="G288" i="1"/>
  <c r="AU289" i="1" s="1"/>
  <c r="H288" i="1"/>
  <c r="AV289" i="1" s="1"/>
  <c r="I288" i="1"/>
  <c r="AW289" i="1" s="1"/>
  <c r="J288" i="1"/>
  <c r="AB289" i="1" s="1"/>
  <c r="K288" i="1"/>
  <c r="AY289" i="1" s="1"/>
  <c r="L288" i="1"/>
  <c r="M288" i="1"/>
  <c r="N288" i="1"/>
  <c r="A289" i="1"/>
  <c r="B289" i="1"/>
  <c r="C289" i="1"/>
  <c r="AF290" i="1" s="1"/>
  <c r="D289" i="1"/>
  <c r="V290" i="1" s="1"/>
  <c r="E289" i="1"/>
  <c r="AH290" i="1" s="1"/>
  <c r="F289" i="1"/>
  <c r="AT290" i="1" s="1"/>
  <c r="G289" i="1"/>
  <c r="Y290" i="1" s="1"/>
  <c r="H289" i="1"/>
  <c r="AK290" i="1" s="1"/>
  <c r="I289" i="1"/>
  <c r="J289" i="1"/>
  <c r="BI290" i="1" s="1"/>
  <c r="K289" i="1"/>
  <c r="AY290" i="1" s="1"/>
  <c r="L289" i="1"/>
  <c r="M289" i="1"/>
  <c r="N289" i="1"/>
  <c r="A290" i="1"/>
  <c r="B290" i="1"/>
  <c r="C290" i="1"/>
  <c r="AQ291" i="1" s="1"/>
  <c r="D290" i="1"/>
  <c r="BC291" i="1" s="1"/>
  <c r="E290" i="1"/>
  <c r="BD291" i="1" s="1"/>
  <c r="F290" i="1"/>
  <c r="BE291" i="1" s="1"/>
  <c r="G290" i="1"/>
  <c r="AJ291" i="1" s="1"/>
  <c r="H290" i="1"/>
  <c r="AK291" i="1" s="1"/>
  <c r="I290" i="1"/>
  <c r="AL291" i="1" s="1"/>
  <c r="J290" i="1"/>
  <c r="AX291" i="1" s="1"/>
  <c r="K290" i="1"/>
  <c r="AN291" i="1" s="1"/>
  <c r="L290" i="1"/>
  <c r="M290" i="1"/>
  <c r="N290" i="1"/>
  <c r="A291" i="1"/>
  <c r="B291" i="1"/>
  <c r="C291" i="1"/>
  <c r="U292" i="1" s="1"/>
  <c r="D291" i="1"/>
  <c r="AG292" i="1" s="1"/>
  <c r="E291" i="1"/>
  <c r="AH292" i="1" s="1"/>
  <c r="F291" i="1"/>
  <c r="X292" i="1" s="1"/>
  <c r="G291" i="1"/>
  <c r="AJ292" i="1" s="1"/>
  <c r="H291" i="1"/>
  <c r="AK292" i="1" s="1"/>
  <c r="I291" i="1"/>
  <c r="AL292" i="1" s="1"/>
  <c r="J291" i="1"/>
  <c r="AM292" i="1" s="1"/>
  <c r="K291" i="1"/>
  <c r="BJ292" i="1" s="1"/>
  <c r="L291" i="1"/>
  <c r="M291" i="1"/>
  <c r="N291" i="1"/>
  <c r="A292" i="1"/>
  <c r="B292" i="1"/>
  <c r="C292" i="1"/>
  <c r="AF293" i="1" s="1"/>
  <c r="D292" i="1"/>
  <c r="AG293" i="1" s="1"/>
  <c r="E292" i="1"/>
  <c r="AH293" i="1" s="1"/>
  <c r="F292" i="1"/>
  <c r="X293" i="1" s="1"/>
  <c r="G292" i="1"/>
  <c r="AJ293" i="1" s="1"/>
  <c r="H292" i="1"/>
  <c r="AK293" i="1" s="1"/>
  <c r="I292" i="1"/>
  <c r="AL293" i="1" s="1"/>
  <c r="J292" i="1"/>
  <c r="AM293" i="1" s="1"/>
  <c r="K292" i="1"/>
  <c r="AN293" i="1" s="1"/>
  <c r="L292" i="1"/>
  <c r="M292" i="1"/>
  <c r="N292" i="1"/>
  <c r="Y293" i="1"/>
  <c r="A293" i="1"/>
  <c r="B293" i="1"/>
  <c r="C293" i="1"/>
  <c r="AF294" i="1" s="1"/>
  <c r="D293" i="1"/>
  <c r="V294" i="1" s="1"/>
  <c r="E293" i="1"/>
  <c r="AH294" i="1" s="1"/>
  <c r="F293" i="1"/>
  <c r="AI294" i="1" s="1"/>
  <c r="G293" i="1"/>
  <c r="AJ294" i="1" s="1"/>
  <c r="H293" i="1"/>
  <c r="AK294" i="1" s="1"/>
  <c r="I293" i="1"/>
  <c r="AL294" i="1" s="1"/>
  <c r="J293" i="1"/>
  <c r="AX294" i="1" s="1"/>
  <c r="K293" i="1"/>
  <c r="AN294" i="1" s="1"/>
  <c r="L293" i="1"/>
  <c r="M293" i="1"/>
  <c r="N293" i="1"/>
  <c r="A294" i="1"/>
  <c r="B294" i="1"/>
  <c r="C294" i="1"/>
  <c r="AF295" i="1" s="1"/>
  <c r="D294" i="1"/>
  <c r="AG295" i="1" s="1"/>
  <c r="E294" i="1"/>
  <c r="BD295" i="1" s="1"/>
  <c r="F294" i="1"/>
  <c r="AI295" i="1" s="1"/>
  <c r="G294" i="1"/>
  <c r="AJ295" i="1" s="1"/>
  <c r="H294" i="1"/>
  <c r="Z295" i="1" s="1"/>
  <c r="I294" i="1"/>
  <c r="AL295" i="1" s="1"/>
  <c r="J294" i="1"/>
  <c r="AX295" i="1" s="1"/>
  <c r="K294" i="1"/>
  <c r="AN295" i="1" s="1"/>
  <c r="L294" i="1"/>
  <c r="M294" i="1"/>
  <c r="N294" i="1"/>
  <c r="A295" i="1"/>
  <c r="B295" i="1"/>
  <c r="C295" i="1"/>
  <c r="AF296" i="1" s="1"/>
  <c r="D295" i="1"/>
  <c r="AG296" i="1" s="1"/>
  <c r="E295" i="1"/>
  <c r="AH296" i="1" s="1"/>
  <c r="F295" i="1"/>
  <c r="X296" i="1" s="1"/>
  <c r="G295" i="1"/>
  <c r="AJ296" i="1" s="1"/>
  <c r="H295" i="1"/>
  <c r="AK296" i="1" s="1"/>
  <c r="I295" i="1"/>
  <c r="BH296" i="1" s="1"/>
  <c r="J295" i="1"/>
  <c r="AM296" i="1" s="1"/>
  <c r="K295" i="1"/>
  <c r="AY296" i="1" s="1"/>
  <c r="L295" i="1"/>
  <c r="M295" i="1"/>
  <c r="N295" i="1"/>
  <c r="A296" i="1"/>
  <c r="B296" i="1"/>
  <c r="C296" i="1"/>
  <c r="AF297" i="1" s="1"/>
  <c r="D296" i="1"/>
  <c r="BC297" i="1" s="1"/>
  <c r="E296" i="1"/>
  <c r="AH297" i="1" s="1"/>
  <c r="F296" i="1"/>
  <c r="X297" i="1" s="1"/>
  <c r="G296" i="1"/>
  <c r="BF297" i="1" s="1"/>
  <c r="H296" i="1"/>
  <c r="AK297" i="1" s="1"/>
  <c r="I296" i="1"/>
  <c r="AL297" i="1" s="1"/>
  <c r="J296" i="1"/>
  <c r="AM297" i="1" s="1"/>
  <c r="K296" i="1"/>
  <c r="AN297" i="1" s="1"/>
  <c r="L296" i="1"/>
  <c r="M296" i="1"/>
  <c r="N296" i="1"/>
  <c r="Y297" i="1"/>
  <c r="A297" i="1"/>
  <c r="B297" i="1"/>
  <c r="C297" i="1"/>
  <c r="AF298" i="1" s="1"/>
  <c r="D297" i="1"/>
  <c r="BC298" i="1" s="1"/>
  <c r="E297" i="1"/>
  <c r="AH298" i="1" s="1"/>
  <c r="F297" i="1"/>
  <c r="AI298" i="1" s="1"/>
  <c r="G297" i="1"/>
  <c r="AU298" i="1" s="1"/>
  <c r="H297" i="1"/>
  <c r="AK298" i="1" s="1"/>
  <c r="I297" i="1"/>
  <c r="AL298" i="1" s="1"/>
  <c r="J297" i="1"/>
  <c r="AB298" i="1" s="1"/>
  <c r="K297" i="1"/>
  <c r="AN298" i="1" s="1"/>
  <c r="L297" i="1"/>
  <c r="M297" i="1"/>
  <c r="N297" i="1"/>
  <c r="Y298" i="1"/>
  <c r="B2" i="1"/>
  <c r="AJ198" i="1" l="1"/>
  <c r="AA234" i="1"/>
  <c r="Y193" i="1"/>
  <c r="AT291" i="1"/>
  <c r="BF281" i="1"/>
  <c r="AZ156" i="1"/>
  <c r="BK156" i="1"/>
  <c r="AO156" i="1"/>
  <c r="AD156" i="1"/>
  <c r="BK43" i="1"/>
  <c r="AZ43" i="1"/>
  <c r="AO43" i="1"/>
  <c r="AD43" i="1"/>
  <c r="AO33" i="1"/>
  <c r="BK33" i="1"/>
  <c r="AZ33" i="1"/>
  <c r="AD33" i="1"/>
  <c r="BK296" i="1"/>
  <c r="AZ296" i="1"/>
  <c r="AD296" i="1"/>
  <c r="AO296" i="1"/>
  <c r="BK291" i="1"/>
  <c r="AZ291" i="1"/>
  <c r="AD291" i="1"/>
  <c r="AO291" i="1"/>
  <c r="BK275" i="1"/>
  <c r="AZ275" i="1"/>
  <c r="AD275" i="1"/>
  <c r="AO275" i="1"/>
  <c r="AZ271" i="1"/>
  <c r="AD271" i="1"/>
  <c r="AO271" i="1"/>
  <c r="BK271" i="1"/>
  <c r="BK267" i="1"/>
  <c r="AZ267" i="1"/>
  <c r="AD267" i="1"/>
  <c r="AO267" i="1"/>
  <c r="BK261" i="1"/>
  <c r="AZ261" i="1"/>
  <c r="AD261" i="1"/>
  <c r="AO261" i="1"/>
  <c r="AZ252" i="1"/>
  <c r="BK252" i="1"/>
  <c r="AO252" i="1"/>
  <c r="AD252" i="1"/>
  <c r="BK248" i="1"/>
  <c r="AZ248" i="1"/>
  <c r="AD248" i="1"/>
  <c r="AO248" i="1"/>
  <c r="AZ244" i="1"/>
  <c r="BK244" i="1"/>
  <c r="AO244" i="1"/>
  <c r="AD244" i="1"/>
  <c r="AV241" i="1"/>
  <c r="BK216" i="1"/>
  <c r="AZ216" i="1"/>
  <c r="AD216" i="1"/>
  <c r="AO216" i="1"/>
  <c r="BK199" i="1"/>
  <c r="AZ199" i="1"/>
  <c r="AD199" i="1"/>
  <c r="AO199" i="1"/>
  <c r="BK198" i="1"/>
  <c r="AZ198" i="1"/>
  <c r="AD198" i="1"/>
  <c r="AO198" i="1"/>
  <c r="BK193" i="1"/>
  <c r="AD193" i="1"/>
  <c r="AZ193" i="1"/>
  <c r="AO193" i="1"/>
  <c r="BK184" i="1"/>
  <c r="AZ184" i="1"/>
  <c r="AD184" i="1"/>
  <c r="AO184" i="1"/>
  <c r="AZ170" i="1"/>
  <c r="BK170" i="1"/>
  <c r="AO170" i="1"/>
  <c r="AD170" i="1"/>
  <c r="BK155" i="1"/>
  <c r="AZ155" i="1"/>
  <c r="AD155" i="1"/>
  <c r="AO155" i="1"/>
  <c r="BK149" i="1"/>
  <c r="AZ149" i="1"/>
  <c r="AD149" i="1"/>
  <c r="AO149" i="1"/>
  <c r="BK135" i="1"/>
  <c r="AZ135" i="1"/>
  <c r="AD135" i="1"/>
  <c r="AO135" i="1"/>
  <c r="BK119" i="1"/>
  <c r="AZ119" i="1"/>
  <c r="AD119" i="1"/>
  <c r="AO119" i="1"/>
  <c r="AZ108" i="1"/>
  <c r="BK108" i="1"/>
  <c r="AO108" i="1"/>
  <c r="AD108" i="1"/>
  <c r="BK102" i="1"/>
  <c r="AZ102" i="1"/>
  <c r="AD102" i="1"/>
  <c r="AO102" i="1"/>
  <c r="BK93" i="1"/>
  <c r="AZ93" i="1"/>
  <c r="AO93" i="1"/>
  <c r="AD93" i="1"/>
  <c r="BK83" i="1"/>
  <c r="AZ83" i="1"/>
  <c r="AD83" i="1"/>
  <c r="AO83" i="1"/>
  <c r="AO50" i="1"/>
  <c r="AZ50" i="1"/>
  <c r="BK50" i="1"/>
  <c r="AD50" i="1"/>
  <c r="AO46" i="1"/>
  <c r="BK46" i="1"/>
  <c r="AZ46" i="1"/>
  <c r="AD46" i="1"/>
  <c r="AO42" i="1"/>
  <c r="AZ42" i="1"/>
  <c r="BK42" i="1"/>
  <c r="AD42" i="1"/>
  <c r="AZ36" i="1"/>
  <c r="AO36" i="1"/>
  <c r="BK36" i="1"/>
  <c r="AD36" i="1"/>
  <c r="BK32" i="1"/>
  <c r="AZ32" i="1"/>
  <c r="AO32" i="1"/>
  <c r="AD32" i="1"/>
  <c r="BK19" i="1"/>
  <c r="AZ19" i="1"/>
  <c r="AD19" i="1"/>
  <c r="AO19" i="1"/>
  <c r="AO15" i="1"/>
  <c r="BK15" i="1"/>
  <c r="AZ15" i="1"/>
  <c r="AD15" i="1"/>
  <c r="AO10" i="1"/>
  <c r="AZ10" i="1"/>
  <c r="BK10" i="1"/>
  <c r="AD10" i="1"/>
  <c r="AO6" i="1"/>
  <c r="BK6" i="1"/>
  <c r="AZ6" i="1"/>
  <c r="AD6" i="1"/>
  <c r="BK200" i="1"/>
  <c r="AZ200" i="1"/>
  <c r="AD200" i="1"/>
  <c r="AO200" i="1"/>
  <c r="BK136" i="1"/>
  <c r="AZ136" i="1"/>
  <c r="AD136" i="1"/>
  <c r="AO136" i="1"/>
  <c r="AO38" i="1"/>
  <c r="BK38" i="1"/>
  <c r="AZ38" i="1"/>
  <c r="AD38" i="1"/>
  <c r="AZ292" i="1"/>
  <c r="BK292" i="1"/>
  <c r="AO292" i="1"/>
  <c r="AD292" i="1"/>
  <c r="AZ287" i="1"/>
  <c r="BK287" i="1"/>
  <c r="AO287" i="1"/>
  <c r="AD287" i="1"/>
  <c r="AZ282" i="1"/>
  <c r="AO282" i="1"/>
  <c r="BK282" i="1"/>
  <c r="AD282" i="1"/>
  <c r="BK281" i="1"/>
  <c r="AZ281" i="1"/>
  <c r="AD281" i="1"/>
  <c r="AO281" i="1"/>
  <c r="BK257" i="1"/>
  <c r="AD257" i="1"/>
  <c r="AZ257" i="1"/>
  <c r="AO257" i="1"/>
  <c r="BK240" i="1"/>
  <c r="AZ240" i="1"/>
  <c r="AD240" i="1"/>
  <c r="AO240" i="1"/>
  <c r="BK235" i="1"/>
  <c r="AZ235" i="1"/>
  <c r="AD235" i="1"/>
  <c r="AO235" i="1"/>
  <c r="AZ234" i="1"/>
  <c r="BK234" i="1"/>
  <c r="AO234" i="1"/>
  <c r="AD234" i="1"/>
  <c r="BK229" i="1"/>
  <c r="AZ229" i="1"/>
  <c r="AO229" i="1"/>
  <c r="AD229" i="1"/>
  <c r="BK225" i="1"/>
  <c r="AZ225" i="1"/>
  <c r="AD225" i="1"/>
  <c r="AO225" i="1"/>
  <c r="BK221" i="1"/>
  <c r="AZ221" i="1"/>
  <c r="AD221" i="1"/>
  <c r="AO221" i="1"/>
  <c r="AZ212" i="1"/>
  <c r="BK212" i="1"/>
  <c r="AO212" i="1"/>
  <c r="AD212" i="1"/>
  <c r="BK208" i="1"/>
  <c r="AZ208" i="1"/>
  <c r="AD208" i="1"/>
  <c r="AO208" i="1"/>
  <c r="AZ204" i="1"/>
  <c r="BK204" i="1"/>
  <c r="AO204" i="1"/>
  <c r="AD204" i="1"/>
  <c r="AZ194" i="1"/>
  <c r="BK194" i="1"/>
  <c r="AO194" i="1"/>
  <c r="AD194" i="1"/>
  <c r="BK189" i="1"/>
  <c r="AZ189" i="1"/>
  <c r="AD189" i="1"/>
  <c r="AO189" i="1"/>
  <c r="BK185" i="1"/>
  <c r="AD185" i="1"/>
  <c r="AZ185" i="1"/>
  <c r="AO185" i="1"/>
  <c r="AZ180" i="1"/>
  <c r="BK180" i="1"/>
  <c r="AO180" i="1"/>
  <c r="AD180" i="1"/>
  <c r="BK176" i="1"/>
  <c r="AZ176" i="1"/>
  <c r="AD176" i="1"/>
  <c r="AO176" i="1"/>
  <c r="BK171" i="1"/>
  <c r="AZ171" i="1"/>
  <c r="AD171" i="1"/>
  <c r="AO171" i="1"/>
  <c r="BK166" i="1"/>
  <c r="AZ166" i="1"/>
  <c r="AD166" i="1"/>
  <c r="AO166" i="1"/>
  <c r="BK161" i="1"/>
  <c r="AZ161" i="1"/>
  <c r="AD161" i="1"/>
  <c r="AO161" i="1"/>
  <c r="BK151" i="1"/>
  <c r="AZ151" i="1"/>
  <c r="AD151" i="1"/>
  <c r="AO151" i="1"/>
  <c r="BK150" i="1"/>
  <c r="AZ150" i="1"/>
  <c r="AD150" i="1"/>
  <c r="AO150" i="1"/>
  <c r="BK144" i="1"/>
  <c r="AZ144" i="1"/>
  <c r="AD144" i="1"/>
  <c r="AO144" i="1"/>
  <c r="AZ140" i="1"/>
  <c r="BK140" i="1"/>
  <c r="AO140" i="1"/>
  <c r="AD140" i="1"/>
  <c r="BK129" i="1"/>
  <c r="AD129" i="1"/>
  <c r="AZ129" i="1"/>
  <c r="AO129" i="1"/>
  <c r="BK125" i="1"/>
  <c r="AZ125" i="1"/>
  <c r="AD125" i="1"/>
  <c r="AO125" i="1"/>
  <c r="BK120" i="1"/>
  <c r="AZ120" i="1"/>
  <c r="AD120" i="1"/>
  <c r="AO120" i="1"/>
  <c r="BK115" i="1"/>
  <c r="AZ115" i="1"/>
  <c r="AD115" i="1"/>
  <c r="AO115" i="1"/>
  <c r="BK113" i="1"/>
  <c r="AZ113" i="1"/>
  <c r="AD113" i="1"/>
  <c r="AO113" i="1"/>
  <c r="BK103" i="1"/>
  <c r="AZ103" i="1"/>
  <c r="AD103" i="1"/>
  <c r="AO103" i="1"/>
  <c r="AZ98" i="1"/>
  <c r="BK98" i="1"/>
  <c r="AO98" i="1"/>
  <c r="AD98" i="1"/>
  <c r="BK88" i="1"/>
  <c r="AZ88" i="1"/>
  <c r="AO88" i="1"/>
  <c r="AD88" i="1"/>
  <c r="AO79" i="1"/>
  <c r="BK79" i="1"/>
  <c r="AZ79" i="1"/>
  <c r="AD79" i="1"/>
  <c r="AO74" i="1"/>
  <c r="AZ74" i="1"/>
  <c r="BK74" i="1"/>
  <c r="AD74" i="1"/>
  <c r="BK69" i="1"/>
  <c r="AZ69" i="1"/>
  <c r="AO69" i="1"/>
  <c r="AD69" i="1"/>
  <c r="AO65" i="1"/>
  <c r="BK65" i="1"/>
  <c r="AD65" i="1"/>
  <c r="AZ65" i="1"/>
  <c r="BK61" i="1"/>
  <c r="AZ61" i="1"/>
  <c r="AO61" i="1"/>
  <c r="AD61" i="1"/>
  <c r="BK56" i="1"/>
  <c r="AZ56" i="1"/>
  <c r="AO56" i="1"/>
  <c r="AD56" i="1"/>
  <c r="BK37" i="1"/>
  <c r="AZ37" i="1"/>
  <c r="AO37" i="1"/>
  <c r="AD37" i="1"/>
  <c r="AZ28" i="1"/>
  <c r="AO28" i="1"/>
  <c r="BK28" i="1"/>
  <c r="AD28" i="1"/>
  <c r="BK24" i="1"/>
  <c r="AZ24" i="1"/>
  <c r="AO24" i="1"/>
  <c r="AD24" i="1"/>
  <c r="AZ20" i="1"/>
  <c r="AO20" i="1"/>
  <c r="BK20" i="1"/>
  <c r="AD20" i="1"/>
  <c r="BK262" i="1"/>
  <c r="AZ262" i="1"/>
  <c r="AD262" i="1"/>
  <c r="AO262" i="1"/>
  <c r="BK253" i="1"/>
  <c r="AZ253" i="1"/>
  <c r="AO253" i="1"/>
  <c r="AD253" i="1"/>
  <c r="Y182" i="1"/>
  <c r="BK94" i="1"/>
  <c r="AZ94" i="1"/>
  <c r="AD94" i="1"/>
  <c r="AO94" i="1"/>
  <c r="AZ84" i="1"/>
  <c r="AO84" i="1"/>
  <c r="BK84" i="1"/>
  <c r="AD84" i="1"/>
  <c r="BK80" i="1"/>
  <c r="AZ80" i="1"/>
  <c r="AD80" i="1"/>
  <c r="AO80" i="1"/>
  <c r="AZ298" i="1"/>
  <c r="BK298" i="1"/>
  <c r="AO298" i="1"/>
  <c r="AD298" i="1"/>
  <c r="BK293" i="1"/>
  <c r="AZ293" i="1"/>
  <c r="AO293" i="1"/>
  <c r="AD293" i="1"/>
  <c r="BK288" i="1"/>
  <c r="AZ288" i="1"/>
  <c r="AD288" i="1"/>
  <c r="AO288" i="1"/>
  <c r="BK283" i="1"/>
  <c r="AZ283" i="1"/>
  <c r="AD283" i="1"/>
  <c r="AO283" i="1"/>
  <c r="AZ263" i="1"/>
  <c r="AD263" i="1"/>
  <c r="BK263" i="1"/>
  <c r="AO263" i="1"/>
  <c r="AZ258" i="1"/>
  <c r="BK258" i="1"/>
  <c r="AO258" i="1"/>
  <c r="AD258" i="1"/>
  <c r="BK241" i="1"/>
  <c r="AD241" i="1"/>
  <c r="AZ241" i="1"/>
  <c r="AO241" i="1"/>
  <c r="AW238" i="1"/>
  <c r="AZ236" i="1"/>
  <c r="BK236" i="1"/>
  <c r="AO236" i="1"/>
  <c r="AD236" i="1"/>
  <c r="AZ226" i="1"/>
  <c r="BK226" i="1"/>
  <c r="AO226" i="1"/>
  <c r="AD226" i="1"/>
  <c r="BK222" i="1"/>
  <c r="AZ222" i="1"/>
  <c r="AD222" i="1"/>
  <c r="AO222" i="1"/>
  <c r="AV219" i="1"/>
  <c r="BK213" i="1"/>
  <c r="AZ213" i="1"/>
  <c r="AO213" i="1"/>
  <c r="AD213" i="1"/>
  <c r="BK209" i="1"/>
  <c r="AZ209" i="1"/>
  <c r="AD209" i="1"/>
  <c r="AO209" i="1"/>
  <c r="BK205" i="1"/>
  <c r="AZ205" i="1"/>
  <c r="AO205" i="1"/>
  <c r="AD205" i="1"/>
  <c r="BK201" i="1"/>
  <c r="AZ201" i="1"/>
  <c r="AD201" i="1"/>
  <c r="AO201" i="1"/>
  <c r="BK190" i="1"/>
  <c r="AZ190" i="1"/>
  <c r="AD190" i="1"/>
  <c r="AO190" i="1"/>
  <c r="AZ186" i="1"/>
  <c r="BK186" i="1"/>
  <c r="AO186" i="1"/>
  <c r="AD186" i="1"/>
  <c r="BK181" i="1"/>
  <c r="AZ181" i="1"/>
  <c r="AD181" i="1"/>
  <c r="AO181" i="1"/>
  <c r="BK177" i="1"/>
  <c r="AD177" i="1"/>
  <c r="AZ177" i="1"/>
  <c r="AO177" i="1"/>
  <c r="AZ172" i="1"/>
  <c r="BK172" i="1"/>
  <c r="AO172" i="1"/>
  <c r="AD172" i="1"/>
  <c r="BK167" i="1"/>
  <c r="AZ167" i="1"/>
  <c r="AD167" i="1"/>
  <c r="AO167" i="1"/>
  <c r="AZ162" i="1"/>
  <c r="BK162" i="1"/>
  <c r="AO162" i="1"/>
  <c r="AD162" i="1"/>
  <c r="BK145" i="1"/>
  <c r="AZ145" i="1"/>
  <c r="AD145" i="1"/>
  <c r="AO145" i="1"/>
  <c r="BK141" i="1"/>
  <c r="AZ141" i="1"/>
  <c r="AD141" i="1"/>
  <c r="AO141" i="1"/>
  <c r="AZ130" i="1"/>
  <c r="BK130" i="1"/>
  <c r="AO130" i="1"/>
  <c r="AD130" i="1"/>
  <c r="BK126" i="1"/>
  <c r="AZ126" i="1"/>
  <c r="AD126" i="1"/>
  <c r="AO126" i="1"/>
  <c r="BK121" i="1"/>
  <c r="AD121" i="1"/>
  <c r="AZ121" i="1"/>
  <c r="AO121" i="1"/>
  <c r="AZ116" i="1"/>
  <c r="BK116" i="1"/>
  <c r="AO116" i="1"/>
  <c r="AD116" i="1"/>
  <c r="AZ114" i="1"/>
  <c r="BK114" i="1"/>
  <c r="AO114" i="1"/>
  <c r="AD114" i="1"/>
  <c r="BK110" i="1"/>
  <c r="AZ110" i="1"/>
  <c r="AD110" i="1"/>
  <c r="AO110" i="1"/>
  <c r="BK99" i="1"/>
  <c r="AZ99" i="1"/>
  <c r="AD99" i="1"/>
  <c r="AO99" i="1"/>
  <c r="BK85" i="1"/>
  <c r="AZ85" i="1"/>
  <c r="AO85" i="1"/>
  <c r="AD85" i="1"/>
  <c r="BK75" i="1"/>
  <c r="AZ75" i="1"/>
  <c r="AO75" i="1"/>
  <c r="AD75" i="1"/>
  <c r="AO70" i="1"/>
  <c r="BK70" i="1"/>
  <c r="AZ70" i="1"/>
  <c r="AD70" i="1"/>
  <c r="AO66" i="1"/>
  <c r="AZ66" i="1"/>
  <c r="BK66" i="1"/>
  <c r="AD66" i="1"/>
  <c r="AO62" i="1"/>
  <c r="BK62" i="1"/>
  <c r="AZ62" i="1"/>
  <c r="AD62" i="1"/>
  <c r="Z59" i="1"/>
  <c r="AO57" i="1"/>
  <c r="BK57" i="1"/>
  <c r="AD57" i="1"/>
  <c r="AZ57" i="1"/>
  <c r="AZ52" i="1"/>
  <c r="AO52" i="1"/>
  <c r="BK52" i="1"/>
  <c r="AD52" i="1"/>
  <c r="AO39" i="1"/>
  <c r="BK39" i="1"/>
  <c r="AZ39" i="1"/>
  <c r="AD39" i="1"/>
  <c r="BK29" i="1"/>
  <c r="AZ29" i="1"/>
  <c r="AO29" i="1"/>
  <c r="AD29" i="1"/>
  <c r="AO25" i="1"/>
  <c r="BK25" i="1"/>
  <c r="AZ25" i="1"/>
  <c r="AD25" i="1"/>
  <c r="BK21" i="1"/>
  <c r="AZ21" i="1"/>
  <c r="AO21" i="1"/>
  <c r="AD21" i="1"/>
  <c r="AZ12" i="1"/>
  <c r="AO12" i="1"/>
  <c r="BK12" i="1"/>
  <c r="AD12" i="1"/>
  <c r="BK297" i="1"/>
  <c r="AZ297" i="1"/>
  <c r="AD297" i="1"/>
  <c r="AO297" i="1"/>
  <c r="BK272" i="1"/>
  <c r="AZ272" i="1"/>
  <c r="AD272" i="1"/>
  <c r="AO272" i="1"/>
  <c r="BK195" i="1"/>
  <c r="AZ195" i="1"/>
  <c r="AD195" i="1"/>
  <c r="AO195" i="1"/>
  <c r="BK294" i="1"/>
  <c r="AZ294" i="1"/>
  <c r="AD294" i="1"/>
  <c r="AO294" i="1"/>
  <c r="BK289" i="1"/>
  <c r="AZ289" i="1"/>
  <c r="AD289" i="1"/>
  <c r="AO289" i="1"/>
  <c r="BK277" i="1"/>
  <c r="AZ277" i="1"/>
  <c r="AO277" i="1"/>
  <c r="AD277" i="1"/>
  <c r="BK273" i="1"/>
  <c r="AZ273" i="1"/>
  <c r="AD273" i="1"/>
  <c r="AO273" i="1"/>
  <c r="BK269" i="1"/>
  <c r="AZ269" i="1"/>
  <c r="AO269" i="1"/>
  <c r="AD269" i="1"/>
  <c r="BK265" i="1"/>
  <c r="AZ265" i="1"/>
  <c r="AD265" i="1"/>
  <c r="AO265" i="1"/>
  <c r="BK254" i="1"/>
  <c r="AZ254" i="1"/>
  <c r="AD254" i="1"/>
  <c r="AO254" i="1"/>
  <c r="AZ250" i="1"/>
  <c r="AO250" i="1"/>
  <c r="BK250" i="1"/>
  <c r="AD250" i="1"/>
  <c r="BK246" i="1"/>
  <c r="AZ246" i="1"/>
  <c r="AD246" i="1"/>
  <c r="AO246" i="1"/>
  <c r="AZ242" i="1"/>
  <c r="BK242" i="1"/>
  <c r="AO242" i="1"/>
  <c r="AD242" i="1"/>
  <c r="AZ231" i="1"/>
  <c r="AD231" i="1"/>
  <c r="BK231" i="1"/>
  <c r="AO231" i="1"/>
  <c r="AZ218" i="1"/>
  <c r="AO218" i="1"/>
  <c r="BK218" i="1"/>
  <c r="AD218" i="1"/>
  <c r="BK214" i="1"/>
  <c r="AZ214" i="1"/>
  <c r="AD214" i="1"/>
  <c r="AO214" i="1"/>
  <c r="AZ196" i="1"/>
  <c r="BK196" i="1"/>
  <c r="AO196" i="1"/>
  <c r="AD196" i="1"/>
  <c r="BK191" i="1"/>
  <c r="AZ191" i="1"/>
  <c r="AD191" i="1"/>
  <c r="AO191" i="1"/>
  <c r="BK168" i="1"/>
  <c r="AZ168" i="1"/>
  <c r="AD168" i="1"/>
  <c r="AO168" i="1"/>
  <c r="BK157" i="1"/>
  <c r="AZ157" i="1"/>
  <c r="AD157" i="1"/>
  <c r="AO157" i="1"/>
  <c r="BK153" i="1"/>
  <c r="AZ153" i="1"/>
  <c r="AD153" i="1"/>
  <c r="AO153" i="1"/>
  <c r="AZ146" i="1"/>
  <c r="BK146" i="1"/>
  <c r="AO146" i="1"/>
  <c r="AD146" i="1"/>
  <c r="BK137" i="1"/>
  <c r="AZ137" i="1"/>
  <c r="AD137" i="1"/>
  <c r="AO137" i="1"/>
  <c r="AZ132" i="1"/>
  <c r="BK132" i="1"/>
  <c r="AO132" i="1"/>
  <c r="AD132" i="1"/>
  <c r="AZ122" i="1"/>
  <c r="BK122" i="1"/>
  <c r="AO122" i="1"/>
  <c r="AD122" i="1"/>
  <c r="BK117" i="1"/>
  <c r="AZ117" i="1"/>
  <c r="AD117" i="1"/>
  <c r="AO117" i="1"/>
  <c r="BK105" i="1"/>
  <c r="AZ105" i="1"/>
  <c r="AD105" i="1"/>
  <c r="AO105" i="1"/>
  <c r="BK95" i="1"/>
  <c r="AZ95" i="1"/>
  <c r="AD95" i="1"/>
  <c r="AO95" i="1"/>
  <c r="AO90" i="1"/>
  <c r="AZ90" i="1"/>
  <c r="BK90" i="1"/>
  <c r="AD90" i="1"/>
  <c r="AO81" i="1"/>
  <c r="BK81" i="1"/>
  <c r="AZ81" i="1"/>
  <c r="AD81" i="1"/>
  <c r="AZ76" i="1"/>
  <c r="AO76" i="1"/>
  <c r="BK76" i="1"/>
  <c r="AD76" i="1"/>
  <c r="AO58" i="1"/>
  <c r="AZ58" i="1"/>
  <c r="BK58" i="1"/>
  <c r="AD58" i="1"/>
  <c r="BK53" i="1"/>
  <c r="AZ53" i="1"/>
  <c r="AO53" i="1"/>
  <c r="AD53" i="1"/>
  <c r="BK48" i="1"/>
  <c r="AZ48" i="1"/>
  <c r="AD48" i="1"/>
  <c r="AO48" i="1"/>
  <c r="AZ44" i="1"/>
  <c r="AO44" i="1"/>
  <c r="BK44" i="1"/>
  <c r="AD44" i="1"/>
  <c r="BK40" i="1"/>
  <c r="AZ40" i="1"/>
  <c r="AD40" i="1"/>
  <c r="AO40" i="1"/>
  <c r="AO34" i="1"/>
  <c r="AZ34" i="1"/>
  <c r="BK34" i="1"/>
  <c r="AD34" i="1"/>
  <c r="AO17" i="1"/>
  <c r="BK17" i="1"/>
  <c r="AZ17" i="1"/>
  <c r="AD17" i="1"/>
  <c r="BK8" i="1"/>
  <c r="AZ8" i="1"/>
  <c r="AD8" i="1"/>
  <c r="AO8" i="1"/>
  <c r="AZ4" i="1"/>
  <c r="AO4" i="1"/>
  <c r="BK4" i="1"/>
  <c r="AD4" i="1"/>
  <c r="BK245" i="1"/>
  <c r="AZ245" i="1"/>
  <c r="AO245" i="1"/>
  <c r="AD245" i="1"/>
  <c r="BK230" i="1"/>
  <c r="AZ230" i="1"/>
  <c r="AD230" i="1"/>
  <c r="AO230" i="1"/>
  <c r="BK131" i="1"/>
  <c r="AZ131" i="1"/>
  <c r="AD131" i="1"/>
  <c r="AO131" i="1"/>
  <c r="BK109" i="1"/>
  <c r="AZ109" i="1"/>
  <c r="AD109" i="1"/>
  <c r="AO109" i="1"/>
  <c r="AZ284" i="1"/>
  <c r="BK284" i="1"/>
  <c r="AO284" i="1"/>
  <c r="AD284" i="1"/>
  <c r="BK259" i="1"/>
  <c r="AZ259" i="1"/>
  <c r="AD259" i="1"/>
  <c r="AO259" i="1"/>
  <c r="BK237" i="1"/>
  <c r="AZ237" i="1"/>
  <c r="AO237" i="1"/>
  <c r="AD237" i="1"/>
  <c r="BK227" i="1"/>
  <c r="AZ227" i="1"/>
  <c r="AD227" i="1"/>
  <c r="AO227" i="1"/>
  <c r="AZ223" i="1"/>
  <c r="BK223" i="1"/>
  <c r="AD223" i="1"/>
  <c r="AO223" i="1"/>
  <c r="AZ210" i="1"/>
  <c r="BK210" i="1"/>
  <c r="AO210" i="1"/>
  <c r="AD210" i="1"/>
  <c r="BK206" i="1"/>
  <c r="AZ206" i="1"/>
  <c r="AD206" i="1"/>
  <c r="AO206" i="1"/>
  <c r="AZ202" i="1"/>
  <c r="BK202" i="1"/>
  <c r="AO202" i="1"/>
  <c r="AD202" i="1"/>
  <c r="BK187" i="1"/>
  <c r="AZ187" i="1"/>
  <c r="AD187" i="1"/>
  <c r="AO187" i="1"/>
  <c r="BK182" i="1"/>
  <c r="AZ182" i="1"/>
  <c r="AD182" i="1"/>
  <c r="AO182" i="1"/>
  <c r="AZ178" i="1"/>
  <c r="BK178" i="1"/>
  <c r="AO178" i="1"/>
  <c r="AD178" i="1"/>
  <c r="BK173" i="1"/>
  <c r="AZ173" i="1"/>
  <c r="AO173" i="1"/>
  <c r="AD173" i="1"/>
  <c r="BK163" i="1"/>
  <c r="AZ163" i="1"/>
  <c r="AD163" i="1"/>
  <c r="AO163" i="1"/>
  <c r="BK159" i="1"/>
  <c r="AZ159" i="1"/>
  <c r="AD159" i="1"/>
  <c r="AO159" i="1"/>
  <c r="BK158" i="1"/>
  <c r="AZ158" i="1"/>
  <c r="AD158" i="1"/>
  <c r="AO158" i="1"/>
  <c r="BK147" i="1"/>
  <c r="AZ147" i="1"/>
  <c r="AD147" i="1"/>
  <c r="AO147" i="1"/>
  <c r="BK142" i="1"/>
  <c r="AZ142" i="1"/>
  <c r="AD142" i="1"/>
  <c r="AO142" i="1"/>
  <c r="AZ138" i="1"/>
  <c r="BK138" i="1"/>
  <c r="AO138" i="1"/>
  <c r="AD138" i="1"/>
  <c r="BK133" i="1"/>
  <c r="AZ133" i="1"/>
  <c r="AD133" i="1"/>
  <c r="AO133" i="1"/>
  <c r="BK127" i="1"/>
  <c r="AZ127" i="1"/>
  <c r="AD127" i="1"/>
  <c r="AO127" i="1"/>
  <c r="BK111" i="1"/>
  <c r="AZ111" i="1"/>
  <c r="AD111" i="1"/>
  <c r="AO111" i="1"/>
  <c r="AZ100" i="1"/>
  <c r="BK100" i="1"/>
  <c r="AO100" i="1"/>
  <c r="AD100" i="1"/>
  <c r="BK91" i="1"/>
  <c r="AZ91" i="1"/>
  <c r="AO91" i="1"/>
  <c r="AD91" i="1"/>
  <c r="AO86" i="1"/>
  <c r="BK86" i="1"/>
  <c r="AZ86" i="1"/>
  <c r="AD86" i="1"/>
  <c r="BK72" i="1"/>
  <c r="AZ72" i="1"/>
  <c r="AD72" i="1"/>
  <c r="AO72" i="1"/>
  <c r="AO71" i="1"/>
  <c r="BK71" i="1"/>
  <c r="AZ71" i="1"/>
  <c r="AD71" i="1"/>
  <c r="BK67" i="1"/>
  <c r="AZ67" i="1"/>
  <c r="AO67" i="1"/>
  <c r="AD67" i="1"/>
  <c r="AO63" i="1"/>
  <c r="BK63" i="1"/>
  <c r="AZ63" i="1"/>
  <c r="AD63" i="1"/>
  <c r="AO54" i="1"/>
  <c r="BK54" i="1"/>
  <c r="AZ54" i="1"/>
  <c r="AD54" i="1"/>
  <c r="AO30" i="1"/>
  <c r="BK30" i="1"/>
  <c r="AZ30" i="1"/>
  <c r="AD30" i="1"/>
  <c r="AO26" i="1"/>
  <c r="AZ26" i="1"/>
  <c r="BK26" i="1"/>
  <c r="AD26" i="1"/>
  <c r="AO22" i="1"/>
  <c r="BK22" i="1"/>
  <c r="AZ22" i="1"/>
  <c r="AD22" i="1"/>
  <c r="BK13" i="1"/>
  <c r="AZ13" i="1"/>
  <c r="AO13" i="1"/>
  <c r="AD13" i="1"/>
  <c r="AZ276" i="1"/>
  <c r="BK276" i="1"/>
  <c r="AO276" i="1"/>
  <c r="AD276" i="1"/>
  <c r="BK249" i="1"/>
  <c r="AD249" i="1"/>
  <c r="AZ249" i="1"/>
  <c r="AO249" i="1"/>
  <c r="BK152" i="1"/>
  <c r="AZ152" i="1"/>
  <c r="AD152" i="1"/>
  <c r="AO152" i="1"/>
  <c r="AO89" i="1"/>
  <c r="BK89" i="1"/>
  <c r="AZ89" i="1"/>
  <c r="AD89" i="1"/>
  <c r="BK16" i="1"/>
  <c r="AZ16" i="1"/>
  <c r="AD16" i="1"/>
  <c r="AO16" i="1"/>
  <c r="AZ295" i="1"/>
  <c r="AD295" i="1"/>
  <c r="BK295" i="1"/>
  <c r="AO295" i="1"/>
  <c r="AZ290" i="1"/>
  <c r="BK290" i="1"/>
  <c r="AO290" i="1"/>
  <c r="AD290" i="1"/>
  <c r="BK278" i="1"/>
  <c r="AZ278" i="1"/>
  <c r="AD278" i="1"/>
  <c r="AO278" i="1"/>
  <c r="AZ274" i="1"/>
  <c r="BK274" i="1"/>
  <c r="AO274" i="1"/>
  <c r="AD274" i="1"/>
  <c r="BK270" i="1"/>
  <c r="AZ270" i="1"/>
  <c r="AD270" i="1"/>
  <c r="AO270" i="1"/>
  <c r="AZ266" i="1"/>
  <c r="BK266" i="1"/>
  <c r="AO266" i="1"/>
  <c r="AD266" i="1"/>
  <c r="AZ255" i="1"/>
  <c r="BK255" i="1"/>
  <c r="AD255" i="1"/>
  <c r="AO255" i="1"/>
  <c r="BK251" i="1"/>
  <c r="AZ251" i="1"/>
  <c r="AD251" i="1"/>
  <c r="AO251" i="1"/>
  <c r="AZ247" i="1"/>
  <c r="AD247" i="1"/>
  <c r="AO247" i="1"/>
  <c r="BK247" i="1"/>
  <c r="BK243" i="1"/>
  <c r="AZ243" i="1"/>
  <c r="AD243" i="1"/>
  <c r="AO243" i="1"/>
  <c r="BK232" i="1"/>
  <c r="AZ232" i="1"/>
  <c r="AD232" i="1"/>
  <c r="AO232" i="1"/>
  <c r="BK219" i="1"/>
  <c r="AZ219" i="1"/>
  <c r="AD219" i="1"/>
  <c r="AO219" i="1"/>
  <c r="BK215" i="1"/>
  <c r="AZ215" i="1"/>
  <c r="AD215" i="1"/>
  <c r="AO215" i="1"/>
  <c r="BK197" i="1"/>
  <c r="AZ197" i="1"/>
  <c r="AD197" i="1"/>
  <c r="AO197" i="1"/>
  <c r="BK192" i="1"/>
  <c r="AZ192" i="1"/>
  <c r="AD192" i="1"/>
  <c r="AO192" i="1"/>
  <c r="BK183" i="1"/>
  <c r="AZ183" i="1"/>
  <c r="AD183" i="1"/>
  <c r="AO183" i="1"/>
  <c r="BK169" i="1"/>
  <c r="AZ169" i="1"/>
  <c r="AD169" i="1"/>
  <c r="AO169" i="1"/>
  <c r="AZ164" i="1"/>
  <c r="BK164" i="1"/>
  <c r="AO164" i="1"/>
  <c r="AD164" i="1"/>
  <c r="AZ154" i="1"/>
  <c r="AO154" i="1"/>
  <c r="BK154" i="1"/>
  <c r="AD154" i="1"/>
  <c r="AZ148" i="1"/>
  <c r="BK148" i="1"/>
  <c r="AO148" i="1"/>
  <c r="AD148" i="1"/>
  <c r="BK134" i="1"/>
  <c r="AZ134" i="1"/>
  <c r="AD134" i="1"/>
  <c r="AO134" i="1"/>
  <c r="BK123" i="1"/>
  <c r="AZ123" i="1"/>
  <c r="AD123" i="1"/>
  <c r="AO123" i="1"/>
  <c r="BK118" i="1"/>
  <c r="AZ118" i="1"/>
  <c r="AD118" i="1"/>
  <c r="AO118" i="1"/>
  <c r="AB114" i="1"/>
  <c r="AZ106" i="1"/>
  <c r="BK106" i="1"/>
  <c r="AO106" i="1"/>
  <c r="AD106" i="1"/>
  <c r="BK96" i="1"/>
  <c r="AZ96" i="1"/>
  <c r="AD96" i="1"/>
  <c r="AO96" i="1"/>
  <c r="AO82" i="1"/>
  <c r="AZ82" i="1"/>
  <c r="BK82" i="1"/>
  <c r="AD82" i="1"/>
  <c r="BK77" i="1"/>
  <c r="AZ77" i="1"/>
  <c r="AO77" i="1"/>
  <c r="AD77" i="1"/>
  <c r="BK59" i="1"/>
  <c r="AZ59" i="1"/>
  <c r="AO59" i="1"/>
  <c r="AD59" i="1"/>
  <c r="AO49" i="1"/>
  <c r="BK49" i="1"/>
  <c r="AD49" i="1"/>
  <c r="AZ49" i="1"/>
  <c r="BK45" i="1"/>
  <c r="AZ45" i="1"/>
  <c r="AO45" i="1"/>
  <c r="AD45" i="1"/>
  <c r="AO41" i="1"/>
  <c r="BK41" i="1"/>
  <c r="AZ41" i="1"/>
  <c r="AD41" i="1"/>
  <c r="BK35" i="1"/>
  <c r="AZ35" i="1"/>
  <c r="AO35" i="1"/>
  <c r="AD35" i="1"/>
  <c r="AO31" i="1"/>
  <c r="BK31" i="1"/>
  <c r="AZ31" i="1"/>
  <c r="AD31" i="1"/>
  <c r="AO18" i="1"/>
  <c r="AZ18" i="1"/>
  <c r="BK18" i="1"/>
  <c r="AD18" i="1"/>
  <c r="AO14" i="1"/>
  <c r="BK14" i="1"/>
  <c r="AZ14" i="1"/>
  <c r="AD14" i="1"/>
  <c r="AO9" i="1"/>
  <c r="BK9" i="1"/>
  <c r="AZ9" i="1"/>
  <c r="AD9" i="1"/>
  <c r="BK5" i="1"/>
  <c r="AZ5" i="1"/>
  <c r="AO5" i="1"/>
  <c r="AD5" i="1"/>
  <c r="AZ268" i="1"/>
  <c r="BK268" i="1"/>
  <c r="AO268" i="1"/>
  <c r="AD268" i="1"/>
  <c r="BK264" i="1"/>
  <c r="AZ264" i="1"/>
  <c r="AD264" i="1"/>
  <c r="AO264" i="1"/>
  <c r="BK217" i="1"/>
  <c r="AZ217" i="1"/>
  <c r="AD217" i="1"/>
  <c r="AO217" i="1"/>
  <c r="BK104" i="1"/>
  <c r="AZ104" i="1"/>
  <c r="AD104" i="1"/>
  <c r="AO104" i="1"/>
  <c r="BK51" i="1"/>
  <c r="AZ51" i="1"/>
  <c r="AD51" i="1"/>
  <c r="AO51" i="1"/>
  <c r="AO47" i="1"/>
  <c r="BK47" i="1"/>
  <c r="AZ47" i="1"/>
  <c r="AD47" i="1"/>
  <c r="BK11" i="1"/>
  <c r="AZ11" i="1"/>
  <c r="AO11" i="1"/>
  <c r="AD11" i="1"/>
  <c r="AO7" i="1"/>
  <c r="BK7" i="1"/>
  <c r="AZ7" i="1"/>
  <c r="AD7" i="1"/>
  <c r="BK286" i="1"/>
  <c r="AZ286" i="1"/>
  <c r="AD286" i="1"/>
  <c r="AO286" i="1"/>
  <c r="BK285" i="1"/>
  <c r="AZ285" i="1"/>
  <c r="AO285" i="1"/>
  <c r="AD285" i="1"/>
  <c r="BK280" i="1"/>
  <c r="AZ280" i="1"/>
  <c r="AD280" i="1"/>
  <c r="AO280" i="1"/>
  <c r="AZ279" i="1"/>
  <c r="AO279" i="1"/>
  <c r="BK279" i="1"/>
  <c r="AD279" i="1"/>
  <c r="AZ260" i="1"/>
  <c r="BK260" i="1"/>
  <c r="AO260" i="1"/>
  <c r="AD260" i="1"/>
  <c r="BK256" i="1"/>
  <c r="AZ256" i="1"/>
  <c r="AD256" i="1"/>
  <c r="AO256" i="1"/>
  <c r="AZ239" i="1"/>
  <c r="AD239" i="1"/>
  <c r="AO239" i="1"/>
  <c r="BK239" i="1"/>
  <c r="BK238" i="1"/>
  <c r="AZ238" i="1"/>
  <c r="AD238" i="1"/>
  <c r="AO238" i="1"/>
  <c r="BK233" i="1"/>
  <c r="AZ233" i="1"/>
  <c r="AD233" i="1"/>
  <c r="AO233" i="1"/>
  <c r="AZ228" i="1"/>
  <c r="BK228" i="1"/>
  <c r="AO228" i="1"/>
  <c r="AD228" i="1"/>
  <c r="BK224" i="1"/>
  <c r="AZ224" i="1"/>
  <c r="AD224" i="1"/>
  <c r="AO224" i="1"/>
  <c r="AZ220" i="1"/>
  <c r="BK220" i="1"/>
  <c r="AO220" i="1"/>
  <c r="AD220" i="1"/>
  <c r="BK211" i="1"/>
  <c r="AZ211" i="1"/>
  <c r="AD211" i="1"/>
  <c r="AO211" i="1"/>
  <c r="BK207" i="1"/>
  <c r="AZ207" i="1"/>
  <c r="AD207" i="1"/>
  <c r="AO207" i="1"/>
  <c r="BK203" i="1"/>
  <c r="AZ203" i="1"/>
  <c r="AD203" i="1"/>
  <c r="AO203" i="1"/>
  <c r="AZ188" i="1"/>
  <c r="BK188" i="1"/>
  <c r="AO188" i="1"/>
  <c r="AD188" i="1"/>
  <c r="BK179" i="1"/>
  <c r="AZ179" i="1"/>
  <c r="AD179" i="1"/>
  <c r="AO179" i="1"/>
  <c r="BK175" i="1"/>
  <c r="AZ175" i="1"/>
  <c r="AD175" i="1"/>
  <c r="AO175" i="1"/>
  <c r="BK174" i="1"/>
  <c r="AZ174" i="1"/>
  <c r="AD174" i="1"/>
  <c r="AO174" i="1"/>
  <c r="BK165" i="1"/>
  <c r="AZ165" i="1"/>
  <c r="AO165" i="1"/>
  <c r="AD165" i="1"/>
  <c r="BK160" i="1"/>
  <c r="AZ160" i="1"/>
  <c r="AD160" i="1"/>
  <c r="AO160" i="1"/>
  <c r="BK143" i="1"/>
  <c r="AZ143" i="1"/>
  <c r="AD143" i="1"/>
  <c r="AO143" i="1"/>
  <c r="BK139" i="1"/>
  <c r="AZ139" i="1"/>
  <c r="AD139" i="1"/>
  <c r="AO139" i="1"/>
  <c r="BK128" i="1"/>
  <c r="AZ128" i="1"/>
  <c r="AD128" i="1"/>
  <c r="AO128" i="1"/>
  <c r="AZ124" i="1"/>
  <c r="BK124" i="1"/>
  <c r="AO124" i="1"/>
  <c r="AD124" i="1"/>
  <c r="BK112" i="1"/>
  <c r="AZ112" i="1"/>
  <c r="AD112" i="1"/>
  <c r="AO112" i="1"/>
  <c r="BC109" i="1"/>
  <c r="BK107" i="1"/>
  <c r="AZ107" i="1"/>
  <c r="AD107" i="1"/>
  <c r="AO107" i="1"/>
  <c r="BK101" i="1"/>
  <c r="AZ101" i="1"/>
  <c r="AD101" i="1"/>
  <c r="AO101" i="1"/>
  <c r="BK97" i="1"/>
  <c r="AZ97" i="1"/>
  <c r="AD97" i="1"/>
  <c r="AO97" i="1"/>
  <c r="AZ92" i="1"/>
  <c r="AO92" i="1"/>
  <c r="BK92" i="1"/>
  <c r="AD92" i="1"/>
  <c r="AO87" i="1"/>
  <c r="BK87" i="1"/>
  <c r="AZ87" i="1"/>
  <c r="AD87" i="1"/>
  <c r="AO78" i="1"/>
  <c r="BK78" i="1"/>
  <c r="AZ78" i="1"/>
  <c r="AD78" i="1"/>
  <c r="AO73" i="1"/>
  <c r="BK73" i="1"/>
  <c r="AZ73" i="1"/>
  <c r="AD73" i="1"/>
  <c r="AZ68" i="1"/>
  <c r="AO68" i="1"/>
  <c r="BK68" i="1"/>
  <c r="AD68" i="1"/>
  <c r="BK64" i="1"/>
  <c r="AZ64" i="1"/>
  <c r="AO64" i="1"/>
  <c r="AD64" i="1"/>
  <c r="AZ60" i="1"/>
  <c r="AO60" i="1"/>
  <c r="BK60" i="1"/>
  <c r="AD60" i="1"/>
  <c r="AO55" i="1"/>
  <c r="BK55" i="1"/>
  <c r="AZ55" i="1"/>
  <c r="AD55" i="1"/>
  <c r="BK27" i="1"/>
  <c r="AZ27" i="1"/>
  <c r="AO27" i="1"/>
  <c r="AD27" i="1"/>
  <c r="AO23" i="1"/>
  <c r="BK23" i="1"/>
  <c r="AZ23" i="1"/>
  <c r="AD23" i="1"/>
  <c r="Y229" i="1"/>
  <c r="AK251" i="1"/>
  <c r="AV236" i="1"/>
  <c r="AX81" i="1"/>
  <c r="AA27" i="1"/>
  <c r="AK161" i="1"/>
  <c r="BI217" i="1"/>
  <c r="BC212" i="1"/>
  <c r="BC192" i="1"/>
  <c r="AS152" i="1"/>
  <c r="AJ241" i="1"/>
  <c r="Y202" i="1"/>
  <c r="Z152" i="1"/>
  <c r="Z280" i="1"/>
  <c r="Z202" i="1"/>
  <c r="Z155" i="1"/>
  <c r="Y17" i="1"/>
  <c r="BG162" i="1"/>
  <c r="AV118" i="1"/>
  <c r="X272" i="1"/>
  <c r="BD239" i="1"/>
  <c r="AK278" i="1"/>
  <c r="Y79" i="1"/>
  <c r="AV55" i="1"/>
  <c r="AX274" i="1"/>
  <c r="AT265" i="1"/>
  <c r="AQ250" i="1"/>
  <c r="BE211" i="1"/>
  <c r="AF206" i="1"/>
  <c r="AY194" i="1"/>
  <c r="BF193" i="1"/>
  <c r="AV187" i="1"/>
  <c r="AL177" i="1"/>
  <c r="AB137" i="1"/>
  <c r="W129" i="1"/>
  <c r="AV51" i="1"/>
  <c r="BB17" i="1"/>
  <c r="U252" i="1"/>
  <c r="AG224" i="1"/>
  <c r="AA212" i="1"/>
  <c r="X206" i="1"/>
  <c r="AN118" i="1"/>
  <c r="AT94" i="1"/>
  <c r="AR83" i="1"/>
  <c r="AQ276" i="1"/>
  <c r="AS258" i="1"/>
  <c r="BB121" i="1"/>
  <c r="AM120" i="1"/>
  <c r="Z27" i="1"/>
  <c r="AG253" i="1"/>
  <c r="BC260" i="1"/>
  <c r="BC259" i="1"/>
  <c r="BC208" i="1"/>
  <c r="AR179" i="1"/>
  <c r="BC164" i="1"/>
  <c r="Z133" i="1"/>
  <c r="AW40" i="1"/>
  <c r="BD157" i="1"/>
  <c r="Z86" i="1"/>
  <c r="AJ298" i="1"/>
  <c r="AB297" i="1"/>
  <c r="AL273" i="1"/>
  <c r="AA115" i="1"/>
  <c r="AK286" i="1"/>
  <c r="AV169" i="1"/>
  <c r="AA137" i="1"/>
  <c r="BG130" i="1"/>
  <c r="AG109" i="1"/>
  <c r="AW107" i="1"/>
  <c r="BH106" i="1"/>
  <c r="AW99" i="1"/>
  <c r="AW82" i="1"/>
  <c r="AA131" i="1"/>
  <c r="AV130" i="1"/>
  <c r="AA70" i="1"/>
  <c r="Y27" i="1"/>
  <c r="AJ263" i="1"/>
  <c r="BI225" i="1"/>
  <c r="AX217" i="1"/>
  <c r="AX195" i="1"/>
  <c r="Z187" i="1"/>
  <c r="AJ182" i="1"/>
  <c r="V109" i="1"/>
  <c r="Y222" i="1"/>
  <c r="AK88" i="1"/>
  <c r="AA248" i="1"/>
  <c r="AM217" i="1"/>
  <c r="AW196" i="1"/>
  <c r="W152" i="1"/>
  <c r="AR73" i="1"/>
  <c r="Z6" i="1"/>
  <c r="V220" i="1"/>
  <c r="BE206" i="1"/>
  <c r="AY118" i="1"/>
  <c r="X290" i="1"/>
  <c r="AF137" i="1"/>
  <c r="BL262" i="1"/>
  <c r="AE262" i="1"/>
  <c r="AP262" i="1"/>
  <c r="BA262" i="1"/>
  <c r="Y155" i="1"/>
  <c r="BL55" i="1"/>
  <c r="AE55" i="1"/>
  <c r="BA55" i="1"/>
  <c r="AP55" i="1"/>
  <c r="BL45" i="1"/>
  <c r="AE45" i="1"/>
  <c r="BA45" i="1"/>
  <c r="AP45" i="1"/>
  <c r="BL18" i="1"/>
  <c r="AP18" i="1"/>
  <c r="AE18" i="1"/>
  <c r="BA18" i="1"/>
  <c r="BL11" i="1"/>
  <c r="BA11" i="1"/>
  <c r="AP11" i="1"/>
  <c r="AE11" i="1"/>
  <c r="AX289" i="1"/>
  <c r="AB282" i="1"/>
  <c r="AT279" i="1"/>
  <c r="AX278" i="1"/>
  <c r="BL276" i="1"/>
  <c r="AP276" i="1"/>
  <c r="BA276" i="1"/>
  <c r="AE276" i="1"/>
  <c r="AE269" i="1"/>
  <c r="AP269" i="1"/>
  <c r="BA269" i="1"/>
  <c r="BL263" i="1"/>
  <c r="AE263" i="1"/>
  <c r="AP263" i="1"/>
  <c r="BA263" i="1"/>
  <c r="BL260" i="1"/>
  <c r="AP260" i="1"/>
  <c r="BA260" i="1"/>
  <c r="AE260" i="1"/>
  <c r="BL253" i="1"/>
  <c r="AE253" i="1"/>
  <c r="AP253" i="1"/>
  <c r="BA253" i="1"/>
  <c r="BG241" i="1"/>
  <c r="AS239" i="1"/>
  <c r="BL237" i="1"/>
  <c r="AE237" i="1"/>
  <c r="AP237" i="1"/>
  <c r="BA237" i="1"/>
  <c r="AY230" i="1"/>
  <c r="AP227" i="1"/>
  <c r="AE227" i="1"/>
  <c r="BA227" i="1"/>
  <c r="AM221" i="1"/>
  <c r="AQ216" i="1"/>
  <c r="BL213" i="1"/>
  <c r="AE213" i="1"/>
  <c r="AP213" i="1"/>
  <c r="BA213" i="1"/>
  <c r="AB212" i="1"/>
  <c r="AQ209" i="1"/>
  <c r="AA207" i="1"/>
  <c r="BB206" i="1"/>
  <c r="BL199" i="1"/>
  <c r="AE199" i="1"/>
  <c r="AP199" i="1"/>
  <c r="BA199" i="1"/>
  <c r="AI195" i="1"/>
  <c r="AQ180" i="1"/>
  <c r="AP172" i="1"/>
  <c r="AE172" i="1"/>
  <c r="BA172" i="1"/>
  <c r="BH167" i="1"/>
  <c r="BH166" i="1"/>
  <c r="BL165" i="1"/>
  <c r="AE165" i="1"/>
  <c r="AP165" i="1"/>
  <c r="BA165" i="1"/>
  <c r="BL164" i="1"/>
  <c r="AP164" i="1"/>
  <c r="AE164" i="1"/>
  <c r="BA164" i="1"/>
  <c r="BL163" i="1"/>
  <c r="AP163" i="1"/>
  <c r="AE163" i="1"/>
  <c r="BA163" i="1"/>
  <c r="BL154" i="1"/>
  <c r="AP154" i="1"/>
  <c r="AE154" i="1"/>
  <c r="BA154" i="1"/>
  <c r="BL152" i="1"/>
  <c r="AP152" i="1"/>
  <c r="AE152" i="1"/>
  <c r="BA152" i="1"/>
  <c r="BJ145" i="1"/>
  <c r="BL139" i="1"/>
  <c r="AP139" i="1"/>
  <c r="AE139" i="1"/>
  <c r="BA139" i="1"/>
  <c r="Z127" i="1"/>
  <c r="AE126" i="1"/>
  <c r="AP126" i="1"/>
  <c r="BA126" i="1"/>
  <c r="BH122" i="1"/>
  <c r="AE119" i="1"/>
  <c r="AP119" i="1"/>
  <c r="BA119" i="1"/>
  <c r="BL113" i="1"/>
  <c r="AP113" i="1"/>
  <c r="AE113" i="1"/>
  <c r="BA113" i="1"/>
  <c r="BL109" i="1"/>
  <c r="AE109" i="1"/>
  <c r="AP109" i="1"/>
  <c r="BA109" i="1"/>
  <c r="BL95" i="1"/>
  <c r="AE95" i="1"/>
  <c r="BA95" i="1"/>
  <c r="AP95" i="1"/>
  <c r="BL83" i="1"/>
  <c r="BA83" i="1"/>
  <c r="AP83" i="1"/>
  <c r="AE83" i="1"/>
  <c r="BL82" i="1"/>
  <c r="AP82" i="1"/>
  <c r="AE82" i="1"/>
  <c r="BA82" i="1"/>
  <c r="AP81" i="1"/>
  <c r="AE81" i="1"/>
  <c r="BA81" i="1"/>
  <c r="BA68" i="1"/>
  <c r="AP68" i="1"/>
  <c r="AE68" i="1"/>
  <c r="BL64" i="1"/>
  <c r="AP64" i="1"/>
  <c r="AE64" i="1"/>
  <c r="BA64" i="1"/>
  <c r="BL58" i="1"/>
  <c r="AP58" i="1"/>
  <c r="AE58" i="1"/>
  <c r="BA58" i="1"/>
  <c r="BL57" i="1"/>
  <c r="AP57" i="1"/>
  <c r="AE57" i="1"/>
  <c r="BA57" i="1"/>
  <c r="BL41" i="1"/>
  <c r="AP41" i="1"/>
  <c r="AE41" i="1"/>
  <c r="BA41" i="1"/>
  <c r="AB31" i="1"/>
  <c r="BL27" i="1"/>
  <c r="BA27" i="1"/>
  <c r="AP27" i="1"/>
  <c r="AE27" i="1"/>
  <c r="BL23" i="1"/>
  <c r="AE23" i="1"/>
  <c r="BA23" i="1"/>
  <c r="AP23" i="1"/>
  <c r="BL13" i="1"/>
  <c r="AE13" i="1"/>
  <c r="BA13" i="1"/>
  <c r="AP13" i="1"/>
  <c r="BL287" i="1"/>
  <c r="AE287" i="1"/>
  <c r="AP287" i="1"/>
  <c r="BA287" i="1"/>
  <c r="BL259" i="1"/>
  <c r="AP259" i="1"/>
  <c r="AE259" i="1"/>
  <c r="BA259" i="1"/>
  <c r="AJ250" i="1"/>
  <c r="BL244" i="1"/>
  <c r="AP244" i="1"/>
  <c r="AE244" i="1"/>
  <c r="BA244" i="1"/>
  <c r="BL236" i="1"/>
  <c r="AP236" i="1"/>
  <c r="AE236" i="1"/>
  <c r="BA236" i="1"/>
  <c r="BL29" i="1"/>
  <c r="AE29" i="1"/>
  <c r="BA29" i="1"/>
  <c r="AP29" i="1"/>
  <c r="BL288" i="1"/>
  <c r="AP288" i="1"/>
  <c r="AE288" i="1"/>
  <c r="BA288" i="1"/>
  <c r="BL280" i="1"/>
  <c r="AP280" i="1"/>
  <c r="AE280" i="1"/>
  <c r="BA280" i="1"/>
  <c r="BL277" i="1"/>
  <c r="AE277" i="1"/>
  <c r="AP277" i="1"/>
  <c r="BA277" i="1"/>
  <c r="BI265" i="1"/>
  <c r="BB264" i="1"/>
  <c r="BI256" i="1"/>
  <c r="BL254" i="1"/>
  <c r="AE254" i="1"/>
  <c r="AP254" i="1"/>
  <c r="BA254" i="1"/>
  <c r="AP251" i="1"/>
  <c r="AE251" i="1"/>
  <c r="BA251" i="1"/>
  <c r="BL250" i="1"/>
  <c r="AP250" i="1"/>
  <c r="AE250" i="1"/>
  <c r="BA250" i="1"/>
  <c r="BL245" i="1"/>
  <c r="AE245" i="1"/>
  <c r="AP245" i="1"/>
  <c r="BA245" i="1"/>
  <c r="AW231" i="1"/>
  <c r="BL228" i="1"/>
  <c r="AP228" i="1"/>
  <c r="AE228" i="1"/>
  <c r="BA228" i="1"/>
  <c r="BL219" i="1"/>
  <c r="AP219" i="1"/>
  <c r="AE219" i="1"/>
  <c r="BA219" i="1"/>
  <c r="AP217" i="1"/>
  <c r="AE217" i="1"/>
  <c r="BA217" i="1"/>
  <c r="AN216" i="1"/>
  <c r="BL214" i="1"/>
  <c r="AE214" i="1"/>
  <c r="AP214" i="1"/>
  <c r="BA214" i="1"/>
  <c r="AR210" i="1"/>
  <c r="BL196" i="1"/>
  <c r="AP196" i="1"/>
  <c r="BA196" i="1"/>
  <c r="AE196" i="1"/>
  <c r="BL192" i="1"/>
  <c r="AP192" i="1"/>
  <c r="AE192" i="1"/>
  <c r="BA192" i="1"/>
  <c r="BL186" i="1"/>
  <c r="AP186" i="1"/>
  <c r="AE186" i="1"/>
  <c r="BA186" i="1"/>
  <c r="BL179" i="1"/>
  <c r="AP179" i="1"/>
  <c r="AE179" i="1"/>
  <c r="BA179" i="1"/>
  <c r="BL173" i="1"/>
  <c r="AE173" i="1"/>
  <c r="AP173" i="1"/>
  <c r="BA173" i="1"/>
  <c r="AP156" i="1"/>
  <c r="AE156" i="1"/>
  <c r="BA156" i="1"/>
  <c r="BL155" i="1"/>
  <c r="AP155" i="1"/>
  <c r="AE155" i="1"/>
  <c r="BA155" i="1"/>
  <c r="AU147" i="1"/>
  <c r="BL144" i="1"/>
  <c r="AP144" i="1"/>
  <c r="AE144" i="1"/>
  <c r="BA144" i="1"/>
  <c r="BL137" i="1"/>
  <c r="AP137" i="1"/>
  <c r="AE137" i="1"/>
  <c r="BA137" i="1"/>
  <c r="AP131" i="1"/>
  <c r="AE131" i="1"/>
  <c r="BA131" i="1"/>
  <c r="AP128" i="1"/>
  <c r="AE128" i="1"/>
  <c r="BA128" i="1"/>
  <c r="BL120" i="1"/>
  <c r="AP120" i="1"/>
  <c r="AE120" i="1"/>
  <c r="BA120" i="1"/>
  <c r="BL118" i="1"/>
  <c r="AE118" i="1"/>
  <c r="AP118" i="1"/>
  <c r="BA118" i="1"/>
  <c r="BL101" i="1"/>
  <c r="AE101" i="1"/>
  <c r="AP101" i="1"/>
  <c r="BA101" i="1"/>
  <c r="BL90" i="1"/>
  <c r="AP90" i="1"/>
  <c r="AE90" i="1"/>
  <c r="BA90" i="1"/>
  <c r="BL84" i="1"/>
  <c r="BA84" i="1"/>
  <c r="AP84" i="1"/>
  <c r="AE84" i="1"/>
  <c r="BB77" i="1"/>
  <c r="BL75" i="1"/>
  <c r="BA75" i="1"/>
  <c r="AP75" i="1"/>
  <c r="AE75" i="1"/>
  <c r="BA59" i="1"/>
  <c r="AP59" i="1"/>
  <c r="AE59" i="1"/>
  <c r="BL50" i="1"/>
  <c r="AP50" i="1"/>
  <c r="AE50" i="1"/>
  <c r="BA50" i="1"/>
  <c r="BL46" i="1"/>
  <c r="AE46" i="1"/>
  <c r="BA46" i="1"/>
  <c r="AP46" i="1"/>
  <c r="BL42" i="1"/>
  <c r="AP42" i="1"/>
  <c r="AE42" i="1"/>
  <c r="BA42" i="1"/>
  <c r="BA35" i="1"/>
  <c r="AP35" i="1"/>
  <c r="AE35" i="1"/>
  <c r="BL30" i="1"/>
  <c r="AE30" i="1"/>
  <c r="BA30" i="1"/>
  <c r="AP30" i="1"/>
  <c r="BL19" i="1"/>
  <c r="BA19" i="1"/>
  <c r="AP19" i="1"/>
  <c r="AE19" i="1"/>
  <c r="BL14" i="1"/>
  <c r="AE14" i="1"/>
  <c r="BA14" i="1"/>
  <c r="AP14" i="1"/>
  <c r="AP8" i="1"/>
  <c r="AE8" i="1"/>
  <c r="BA8" i="1"/>
  <c r="BL294" i="1"/>
  <c r="AE294" i="1"/>
  <c r="AP294" i="1"/>
  <c r="BA294" i="1"/>
  <c r="BL249" i="1"/>
  <c r="AP249" i="1"/>
  <c r="AE249" i="1"/>
  <c r="BA249" i="1"/>
  <c r="BL234" i="1"/>
  <c r="AP234" i="1"/>
  <c r="AE234" i="1"/>
  <c r="BA234" i="1"/>
  <c r="BL162" i="1"/>
  <c r="AP162" i="1"/>
  <c r="AE162" i="1"/>
  <c r="BA162" i="1"/>
  <c r="BL112" i="1"/>
  <c r="AP112" i="1"/>
  <c r="AE112" i="1"/>
  <c r="BA112" i="1"/>
  <c r="BL89" i="1"/>
  <c r="AP89" i="1"/>
  <c r="AE89" i="1"/>
  <c r="BA89" i="1"/>
  <c r="BL289" i="1"/>
  <c r="AP289" i="1"/>
  <c r="AE289" i="1"/>
  <c r="BA289" i="1"/>
  <c r="AP282" i="1"/>
  <c r="AE282" i="1"/>
  <c r="BA282" i="1"/>
  <c r="BL281" i="1"/>
  <c r="AP281" i="1"/>
  <c r="AE281" i="1"/>
  <c r="BA281" i="1"/>
  <c r="BL279" i="1"/>
  <c r="AE279" i="1"/>
  <c r="AP279" i="1"/>
  <c r="BA279" i="1"/>
  <c r="BL270" i="1"/>
  <c r="AE270" i="1"/>
  <c r="AP270" i="1"/>
  <c r="BA270" i="1"/>
  <c r="AX266" i="1"/>
  <c r="AF264" i="1"/>
  <c r="AU263" i="1"/>
  <c r="BC256" i="1"/>
  <c r="BL246" i="1"/>
  <c r="AE246" i="1"/>
  <c r="AP246" i="1"/>
  <c r="BA246" i="1"/>
  <c r="BL240" i="1"/>
  <c r="AP240" i="1"/>
  <c r="AE240" i="1"/>
  <c r="BA240" i="1"/>
  <c r="BL239" i="1"/>
  <c r="AE239" i="1"/>
  <c r="BA239" i="1"/>
  <c r="AP239" i="1"/>
  <c r="BL238" i="1"/>
  <c r="AE238" i="1"/>
  <c r="AP238" i="1"/>
  <c r="BA238" i="1"/>
  <c r="AQ234" i="1"/>
  <c r="BL230" i="1"/>
  <c r="AE230" i="1"/>
  <c r="AP230" i="1"/>
  <c r="BA230" i="1"/>
  <c r="BL229" i="1"/>
  <c r="AE229" i="1"/>
  <c r="AP229" i="1"/>
  <c r="BA229" i="1"/>
  <c r="BL221" i="1"/>
  <c r="AE221" i="1"/>
  <c r="AP221" i="1"/>
  <c r="BA221" i="1"/>
  <c r="BL220" i="1"/>
  <c r="AP220" i="1"/>
  <c r="AE220" i="1"/>
  <c r="BA220" i="1"/>
  <c r="AF216" i="1"/>
  <c r="Z212" i="1"/>
  <c r="AR211" i="1"/>
  <c r="BL209" i="1"/>
  <c r="AP209" i="1"/>
  <c r="AE209" i="1"/>
  <c r="BA209" i="1"/>
  <c r="AP208" i="1"/>
  <c r="AE208" i="1"/>
  <c r="BA208" i="1"/>
  <c r="BL207" i="1"/>
  <c r="AE207" i="1"/>
  <c r="AP207" i="1"/>
  <c r="BA207" i="1"/>
  <c r="BL201" i="1"/>
  <c r="AP201" i="1"/>
  <c r="AE201" i="1"/>
  <c r="BA201" i="1"/>
  <c r="BL200" i="1"/>
  <c r="AP200" i="1"/>
  <c r="AE200" i="1"/>
  <c r="BA200" i="1"/>
  <c r="BL198" i="1"/>
  <c r="AE198" i="1"/>
  <c r="AP198" i="1"/>
  <c r="BA198" i="1"/>
  <c r="BL197" i="1"/>
  <c r="AE197" i="1"/>
  <c r="AP197" i="1"/>
  <c r="BA197" i="1"/>
  <c r="BL195" i="1"/>
  <c r="AP195" i="1"/>
  <c r="AE195" i="1"/>
  <c r="BA195" i="1"/>
  <c r="BL194" i="1"/>
  <c r="AP194" i="1"/>
  <c r="AE194" i="1"/>
  <c r="BA194" i="1"/>
  <c r="BL193" i="1"/>
  <c r="AP193" i="1"/>
  <c r="AE193" i="1"/>
  <c r="BA193" i="1"/>
  <c r="BL180" i="1"/>
  <c r="AP180" i="1"/>
  <c r="AE180" i="1"/>
  <c r="BA180" i="1"/>
  <c r="BL175" i="1"/>
  <c r="AE175" i="1"/>
  <c r="BA175" i="1"/>
  <c r="AP175" i="1"/>
  <c r="BL166" i="1"/>
  <c r="AE166" i="1"/>
  <c r="AP166" i="1"/>
  <c r="BA166" i="1"/>
  <c r="BL140" i="1"/>
  <c r="AP140" i="1"/>
  <c r="BA140" i="1"/>
  <c r="AE140" i="1"/>
  <c r="BL132" i="1"/>
  <c r="AP132" i="1"/>
  <c r="BA132" i="1"/>
  <c r="AE132" i="1"/>
  <c r="AE127" i="1"/>
  <c r="AP127" i="1"/>
  <c r="BA127" i="1"/>
  <c r="BL122" i="1"/>
  <c r="AP122" i="1"/>
  <c r="AE122" i="1"/>
  <c r="BA122" i="1"/>
  <c r="BL121" i="1"/>
  <c r="AP121" i="1"/>
  <c r="AE121" i="1"/>
  <c r="BA121" i="1"/>
  <c r="BL114" i="1"/>
  <c r="AP114" i="1"/>
  <c r="AE114" i="1"/>
  <c r="BA114" i="1"/>
  <c r="BL102" i="1"/>
  <c r="AE102" i="1"/>
  <c r="AP102" i="1"/>
  <c r="BA102" i="1"/>
  <c r="AP96" i="1"/>
  <c r="AE96" i="1"/>
  <c r="BA96" i="1"/>
  <c r="BL91" i="1"/>
  <c r="BA91" i="1"/>
  <c r="AP91" i="1"/>
  <c r="AE91" i="1"/>
  <c r="AE85" i="1"/>
  <c r="BA85" i="1"/>
  <c r="AP85" i="1"/>
  <c r="BL76" i="1"/>
  <c r="BA76" i="1"/>
  <c r="AP76" i="1"/>
  <c r="AE76" i="1"/>
  <c r="BL69" i="1"/>
  <c r="AE69" i="1"/>
  <c r="BA69" i="1"/>
  <c r="AP69" i="1"/>
  <c r="BL65" i="1"/>
  <c r="AP65" i="1"/>
  <c r="AE65" i="1"/>
  <c r="BA65" i="1"/>
  <c r="BL60" i="1"/>
  <c r="BA60" i="1"/>
  <c r="AP60" i="1"/>
  <c r="AE60" i="1"/>
  <c r="BL31" i="1"/>
  <c r="AE31" i="1"/>
  <c r="BA31" i="1"/>
  <c r="AP31" i="1"/>
  <c r="BL24" i="1"/>
  <c r="AP24" i="1"/>
  <c r="AE24" i="1"/>
  <c r="BA24" i="1"/>
  <c r="BL20" i="1"/>
  <c r="BA20" i="1"/>
  <c r="AP20" i="1"/>
  <c r="AE20" i="1"/>
  <c r="Z200" i="1"/>
  <c r="AP153" i="1"/>
  <c r="AE153" i="1"/>
  <c r="BA153" i="1"/>
  <c r="BL150" i="1"/>
  <c r="AE150" i="1"/>
  <c r="AP150" i="1"/>
  <c r="BA150" i="1"/>
  <c r="BL136" i="1"/>
  <c r="AP136" i="1"/>
  <c r="AE136" i="1"/>
  <c r="BA136" i="1"/>
  <c r="BL107" i="1"/>
  <c r="AP107" i="1"/>
  <c r="AE107" i="1"/>
  <c r="BA107" i="1"/>
  <c r="AP74" i="1"/>
  <c r="AE74" i="1"/>
  <c r="BA74" i="1"/>
  <c r="BL49" i="1"/>
  <c r="AP49" i="1"/>
  <c r="AE49" i="1"/>
  <c r="BA49" i="1"/>
  <c r="BL40" i="1"/>
  <c r="AP40" i="1"/>
  <c r="AE40" i="1"/>
  <c r="BA40" i="1"/>
  <c r="AP34" i="1"/>
  <c r="AE34" i="1"/>
  <c r="BA34" i="1"/>
  <c r="BL17" i="1"/>
  <c r="AP17" i="1"/>
  <c r="AE17" i="1"/>
  <c r="BA17" i="1"/>
  <c r="BL295" i="1"/>
  <c r="AE295" i="1"/>
  <c r="AP295" i="1"/>
  <c r="BA295" i="1"/>
  <c r="BL296" i="1"/>
  <c r="AP296" i="1"/>
  <c r="AE296" i="1"/>
  <c r="BA296" i="1"/>
  <c r="BL291" i="1"/>
  <c r="AP291" i="1"/>
  <c r="AE291" i="1"/>
  <c r="BA291" i="1"/>
  <c r="BL290" i="1"/>
  <c r="AP290" i="1"/>
  <c r="AE290" i="1"/>
  <c r="BA290" i="1"/>
  <c r="V284" i="1"/>
  <c r="BL283" i="1"/>
  <c r="AP283" i="1"/>
  <c r="AE283" i="1"/>
  <c r="BA283" i="1"/>
  <c r="BL278" i="1"/>
  <c r="AE278" i="1"/>
  <c r="AP278" i="1"/>
  <c r="BA278" i="1"/>
  <c r="BD274" i="1"/>
  <c r="BH273" i="1"/>
  <c r="BC272" i="1"/>
  <c r="V267" i="1"/>
  <c r="AQ263" i="1"/>
  <c r="BL255" i="1"/>
  <c r="AE255" i="1"/>
  <c r="AP255" i="1"/>
  <c r="BA255" i="1"/>
  <c r="BL242" i="1"/>
  <c r="AP242" i="1"/>
  <c r="AE242" i="1"/>
  <c r="BA242" i="1"/>
  <c r="AF234" i="1"/>
  <c r="BL231" i="1"/>
  <c r="AE231" i="1"/>
  <c r="AP231" i="1"/>
  <c r="BA231" i="1"/>
  <c r="Z224" i="1"/>
  <c r="BL223" i="1"/>
  <c r="AE223" i="1"/>
  <c r="AP223" i="1"/>
  <c r="BA223" i="1"/>
  <c r="BL222" i="1"/>
  <c r="AE222" i="1"/>
  <c r="AP222" i="1"/>
  <c r="BA222" i="1"/>
  <c r="U216" i="1"/>
  <c r="BL215" i="1"/>
  <c r="AE215" i="1"/>
  <c r="AP215" i="1"/>
  <c r="BA215" i="1"/>
  <c r="BL210" i="1"/>
  <c r="AP210" i="1"/>
  <c r="AE210" i="1"/>
  <c r="BA210" i="1"/>
  <c r="AR205" i="1"/>
  <c r="BE204" i="1"/>
  <c r="AV189" i="1"/>
  <c r="AP188" i="1"/>
  <c r="AE188" i="1"/>
  <c r="BA188" i="1"/>
  <c r="BL187" i="1"/>
  <c r="AP187" i="1"/>
  <c r="AE187" i="1"/>
  <c r="BA187" i="1"/>
  <c r="AI183" i="1"/>
  <c r="BL181" i="1"/>
  <c r="AE181" i="1"/>
  <c r="AP181" i="1"/>
  <c r="BA181" i="1"/>
  <c r="BL174" i="1"/>
  <c r="AE174" i="1"/>
  <c r="AP174" i="1"/>
  <c r="BA174" i="1"/>
  <c r="Z169" i="1"/>
  <c r="BL168" i="1"/>
  <c r="AP168" i="1"/>
  <c r="AE168" i="1"/>
  <c r="BA168" i="1"/>
  <c r="BL167" i="1"/>
  <c r="AE167" i="1"/>
  <c r="AP167" i="1"/>
  <c r="BA167" i="1"/>
  <c r="BL159" i="1"/>
  <c r="AE159" i="1"/>
  <c r="AP159" i="1"/>
  <c r="BA159" i="1"/>
  <c r="BL158" i="1"/>
  <c r="AE158" i="1"/>
  <c r="AP158" i="1"/>
  <c r="BA158" i="1"/>
  <c r="BL157" i="1"/>
  <c r="AE157" i="1"/>
  <c r="AP157" i="1"/>
  <c r="BA157" i="1"/>
  <c r="BL146" i="1"/>
  <c r="AP146" i="1"/>
  <c r="AE146" i="1"/>
  <c r="BA146" i="1"/>
  <c r="BL145" i="1"/>
  <c r="AP145" i="1"/>
  <c r="AE145" i="1"/>
  <c r="BA145" i="1"/>
  <c r="BL134" i="1"/>
  <c r="AE134" i="1"/>
  <c r="AP134" i="1"/>
  <c r="BA134" i="1"/>
  <c r="AE133" i="1"/>
  <c r="AP133" i="1"/>
  <c r="BA133" i="1"/>
  <c r="AP129" i="1"/>
  <c r="AE129" i="1"/>
  <c r="BA129" i="1"/>
  <c r="BL123" i="1"/>
  <c r="AP123" i="1"/>
  <c r="AE123" i="1"/>
  <c r="BA123" i="1"/>
  <c r="AA110" i="1"/>
  <c r="BL103" i="1"/>
  <c r="AE103" i="1"/>
  <c r="AP103" i="1"/>
  <c r="BA103" i="1"/>
  <c r="AI98" i="1"/>
  <c r="BL97" i="1"/>
  <c r="AP97" i="1"/>
  <c r="AE97" i="1"/>
  <c r="BA97" i="1"/>
  <c r="AS62" i="1"/>
  <c r="BG55" i="1"/>
  <c r="BL52" i="1"/>
  <c r="BA52" i="1"/>
  <c r="AP52" i="1"/>
  <c r="AE52" i="1"/>
  <c r="BL51" i="1"/>
  <c r="BA51" i="1"/>
  <c r="AP51" i="1"/>
  <c r="AE51" i="1"/>
  <c r="AE47" i="1"/>
  <c r="BA47" i="1"/>
  <c r="AP47" i="1"/>
  <c r="BL43" i="1"/>
  <c r="BA43" i="1"/>
  <c r="AP43" i="1"/>
  <c r="AE43" i="1"/>
  <c r="BL36" i="1"/>
  <c r="BA36" i="1"/>
  <c r="AP36" i="1"/>
  <c r="AE36" i="1"/>
  <c r="BL32" i="1"/>
  <c r="AP32" i="1"/>
  <c r="AE32" i="1"/>
  <c r="BA32" i="1"/>
  <c r="BL15" i="1"/>
  <c r="AE15" i="1"/>
  <c r="BA15" i="1"/>
  <c r="AP15" i="1"/>
  <c r="BL9" i="1"/>
  <c r="AP9" i="1"/>
  <c r="AE9" i="1"/>
  <c r="BA9" i="1"/>
  <c r="BL252" i="1"/>
  <c r="AP252" i="1"/>
  <c r="AE252" i="1"/>
  <c r="BA252" i="1"/>
  <c r="Y245" i="1"/>
  <c r="BL218" i="1"/>
  <c r="AP218" i="1"/>
  <c r="AE218" i="1"/>
  <c r="BA218" i="1"/>
  <c r="BL185" i="1"/>
  <c r="AP185" i="1"/>
  <c r="AE185" i="1"/>
  <c r="BA185" i="1"/>
  <c r="BL116" i="1"/>
  <c r="AP116" i="1"/>
  <c r="AE116" i="1"/>
  <c r="BA116" i="1"/>
  <c r="BL108" i="1"/>
  <c r="AP108" i="1"/>
  <c r="AE108" i="1"/>
  <c r="BA108" i="1"/>
  <c r="BL100" i="1"/>
  <c r="AP100" i="1"/>
  <c r="AE100" i="1"/>
  <c r="BA100" i="1"/>
  <c r="BL292" i="1"/>
  <c r="AP292" i="1"/>
  <c r="AE292" i="1"/>
  <c r="BA292" i="1"/>
  <c r="BL271" i="1"/>
  <c r="AE271" i="1"/>
  <c r="AP271" i="1"/>
  <c r="BA271" i="1"/>
  <c r="BL266" i="1"/>
  <c r="AP266" i="1"/>
  <c r="AE266" i="1"/>
  <c r="BA266" i="1"/>
  <c r="BL265" i="1"/>
  <c r="AP265" i="1"/>
  <c r="AE265" i="1"/>
  <c r="BA265" i="1"/>
  <c r="BL264" i="1"/>
  <c r="AP264" i="1"/>
  <c r="AE264" i="1"/>
  <c r="BA264" i="1"/>
  <c r="BL257" i="1"/>
  <c r="AP257" i="1"/>
  <c r="AE257" i="1"/>
  <c r="BA257" i="1"/>
  <c r="BL256" i="1"/>
  <c r="AP256" i="1"/>
  <c r="AE256" i="1"/>
  <c r="BA256" i="1"/>
  <c r="BL247" i="1"/>
  <c r="AE247" i="1"/>
  <c r="AP247" i="1"/>
  <c r="BA247" i="1"/>
  <c r="BL241" i="1"/>
  <c r="AP241" i="1"/>
  <c r="AE241" i="1"/>
  <c r="BA241" i="1"/>
  <c r="AP232" i="1"/>
  <c r="AE232" i="1"/>
  <c r="BA232" i="1"/>
  <c r="BL212" i="1"/>
  <c r="AP212" i="1"/>
  <c r="BA212" i="1"/>
  <c r="AE212" i="1"/>
  <c r="BL211" i="1"/>
  <c r="AP211" i="1"/>
  <c r="AE211" i="1"/>
  <c r="BA211" i="1"/>
  <c r="AE206" i="1"/>
  <c r="AP206" i="1"/>
  <c r="BA206" i="1"/>
  <c r="V205" i="1"/>
  <c r="AT204" i="1"/>
  <c r="BL203" i="1"/>
  <c r="AP203" i="1"/>
  <c r="AE203" i="1"/>
  <c r="BA203" i="1"/>
  <c r="BL202" i="1"/>
  <c r="AP202" i="1"/>
  <c r="AE202" i="1"/>
  <c r="BA202" i="1"/>
  <c r="BL176" i="1"/>
  <c r="AP176" i="1"/>
  <c r="AE176" i="1"/>
  <c r="BA176" i="1"/>
  <c r="BL160" i="1"/>
  <c r="AP160" i="1"/>
  <c r="AE160" i="1"/>
  <c r="BA160" i="1"/>
  <c r="BL148" i="1"/>
  <c r="AP148" i="1"/>
  <c r="BA148" i="1"/>
  <c r="AE148" i="1"/>
  <c r="BL147" i="1"/>
  <c r="AP147" i="1"/>
  <c r="AE147" i="1"/>
  <c r="BA147" i="1"/>
  <c r="AE141" i="1"/>
  <c r="AP141" i="1"/>
  <c r="BA141" i="1"/>
  <c r="BL130" i="1"/>
  <c r="AP130" i="1"/>
  <c r="AE130" i="1"/>
  <c r="BA130" i="1"/>
  <c r="BL124" i="1"/>
  <c r="AP124" i="1"/>
  <c r="AE124" i="1"/>
  <c r="BA124" i="1"/>
  <c r="BL104" i="1"/>
  <c r="AP104" i="1"/>
  <c r="AE104" i="1"/>
  <c r="BA104" i="1"/>
  <c r="BL92" i="1"/>
  <c r="BA92" i="1"/>
  <c r="AP92" i="1"/>
  <c r="AE92" i="1"/>
  <c r="BL86" i="1"/>
  <c r="AE86" i="1"/>
  <c r="BA86" i="1"/>
  <c r="AP86" i="1"/>
  <c r="BL78" i="1"/>
  <c r="AE78" i="1"/>
  <c r="BA78" i="1"/>
  <c r="AP78" i="1"/>
  <c r="BL77" i="1"/>
  <c r="AE77" i="1"/>
  <c r="BA77" i="1"/>
  <c r="AP77" i="1"/>
  <c r="BD73" i="1"/>
  <c r="BL70" i="1"/>
  <c r="AE70" i="1"/>
  <c r="BA70" i="1"/>
  <c r="AP70" i="1"/>
  <c r="BL66" i="1"/>
  <c r="AP66" i="1"/>
  <c r="AE66" i="1"/>
  <c r="BA66" i="1"/>
  <c r="BL61" i="1"/>
  <c r="AE61" i="1"/>
  <c r="BA61" i="1"/>
  <c r="AP61" i="1"/>
  <c r="BL53" i="1"/>
  <c r="AE53" i="1"/>
  <c r="BA53" i="1"/>
  <c r="AP53" i="1"/>
  <c r="BL37" i="1"/>
  <c r="AE37" i="1"/>
  <c r="BA37" i="1"/>
  <c r="AP37" i="1"/>
  <c r="BL25" i="1"/>
  <c r="AP25" i="1"/>
  <c r="AE25" i="1"/>
  <c r="BA25" i="1"/>
  <c r="BL21" i="1"/>
  <c r="AE21" i="1"/>
  <c r="BA21" i="1"/>
  <c r="AP21" i="1"/>
  <c r="BL5" i="1"/>
  <c r="AE5" i="1"/>
  <c r="BA5" i="1"/>
  <c r="AP5" i="1"/>
  <c r="Z198" i="1"/>
  <c r="BL191" i="1"/>
  <c r="AE191" i="1"/>
  <c r="AP191" i="1"/>
  <c r="BA191" i="1"/>
  <c r="BL151" i="1"/>
  <c r="AE151" i="1"/>
  <c r="AP151" i="1"/>
  <c r="BA151" i="1"/>
  <c r="BL94" i="1"/>
  <c r="AE94" i="1"/>
  <c r="BA94" i="1"/>
  <c r="AP94" i="1"/>
  <c r="BL88" i="1"/>
  <c r="AP88" i="1"/>
  <c r="AE88" i="1"/>
  <c r="BA88" i="1"/>
  <c r="AP73" i="1"/>
  <c r="AE73" i="1"/>
  <c r="BA73" i="1"/>
  <c r="BL297" i="1"/>
  <c r="AP297" i="1"/>
  <c r="AE297" i="1"/>
  <c r="BA297" i="1"/>
  <c r="BL284" i="1"/>
  <c r="AP284" i="1"/>
  <c r="AE284" i="1"/>
  <c r="BA284" i="1"/>
  <c r="AP267" i="1"/>
  <c r="AE267" i="1"/>
  <c r="BA267" i="1"/>
  <c r="BL243" i="1"/>
  <c r="AP243" i="1"/>
  <c r="AE243" i="1"/>
  <c r="BA243" i="1"/>
  <c r="BL235" i="1"/>
  <c r="AP235" i="1"/>
  <c r="AE235" i="1"/>
  <c r="BA235" i="1"/>
  <c r="BL233" i="1"/>
  <c r="AP233" i="1"/>
  <c r="AE233" i="1"/>
  <c r="BA233" i="1"/>
  <c r="AP225" i="1"/>
  <c r="AE225" i="1"/>
  <c r="BA225" i="1"/>
  <c r="BL224" i="1"/>
  <c r="AP224" i="1"/>
  <c r="AE224" i="1"/>
  <c r="BA224" i="1"/>
  <c r="BL216" i="1"/>
  <c r="AP216" i="1"/>
  <c r="AE216" i="1"/>
  <c r="BA216" i="1"/>
  <c r="BL189" i="1"/>
  <c r="AE189" i="1"/>
  <c r="AP189" i="1"/>
  <c r="BA189" i="1"/>
  <c r="BL183" i="1"/>
  <c r="AE183" i="1"/>
  <c r="AP183" i="1"/>
  <c r="BA183" i="1"/>
  <c r="AE182" i="1"/>
  <c r="AP182" i="1"/>
  <c r="BA182" i="1"/>
  <c r="BL170" i="1"/>
  <c r="AP170" i="1"/>
  <c r="AE170" i="1"/>
  <c r="BA170" i="1"/>
  <c r="BL169" i="1"/>
  <c r="AP169" i="1"/>
  <c r="AE169" i="1"/>
  <c r="BA169" i="1"/>
  <c r="BE163" i="1"/>
  <c r="BD153" i="1"/>
  <c r="AE135" i="1"/>
  <c r="AP135" i="1"/>
  <c r="BA135" i="1"/>
  <c r="Z112" i="1"/>
  <c r="BL111" i="1"/>
  <c r="AE111" i="1"/>
  <c r="BA111" i="1"/>
  <c r="AP111" i="1"/>
  <c r="BL110" i="1"/>
  <c r="AE110" i="1"/>
  <c r="AP110" i="1"/>
  <c r="BA110" i="1"/>
  <c r="AP98" i="1"/>
  <c r="AE98" i="1"/>
  <c r="BA98" i="1"/>
  <c r="AE93" i="1"/>
  <c r="BA93" i="1"/>
  <c r="AP93" i="1"/>
  <c r="BL87" i="1"/>
  <c r="AE87" i="1"/>
  <c r="BA87" i="1"/>
  <c r="AP87" i="1"/>
  <c r="BL72" i="1"/>
  <c r="AP72" i="1"/>
  <c r="AE72" i="1"/>
  <c r="BA72" i="1"/>
  <c r="BL71" i="1"/>
  <c r="AE71" i="1"/>
  <c r="BA71" i="1"/>
  <c r="AP71" i="1"/>
  <c r="Z55" i="1"/>
  <c r="AE54" i="1"/>
  <c r="BA54" i="1"/>
  <c r="AP54" i="1"/>
  <c r="BL48" i="1"/>
  <c r="AP48" i="1"/>
  <c r="AE48" i="1"/>
  <c r="BA48" i="1"/>
  <c r="BA44" i="1"/>
  <c r="AP44" i="1"/>
  <c r="AE44" i="1"/>
  <c r="BL38" i="1"/>
  <c r="AE38" i="1"/>
  <c r="BA38" i="1"/>
  <c r="AP38" i="1"/>
  <c r="BL33" i="1"/>
  <c r="AP33" i="1"/>
  <c r="AE33" i="1"/>
  <c r="BA33" i="1"/>
  <c r="BL28" i="1"/>
  <c r="BA28" i="1"/>
  <c r="AP28" i="1"/>
  <c r="AE28" i="1"/>
  <c r="AP16" i="1"/>
  <c r="AE16" i="1"/>
  <c r="BA16" i="1"/>
  <c r="BL10" i="1"/>
  <c r="AP10" i="1"/>
  <c r="AE10" i="1"/>
  <c r="BA10" i="1"/>
  <c r="Y251" i="1"/>
  <c r="AY216" i="1"/>
  <c r="BL178" i="1"/>
  <c r="AP178" i="1"/>
  <c r="AE178" i="1"/>
  <c r="BA178" i="1"/>
  <c r="BL143" i="1"/>
  <c r="AE143" i="1"/>
  <c r="AP143" i="1"/>
  <c r="BA143" i="1"/>
  <c r="Y137" i="1"/>
  <c r="BL117" i="1"/>
  <c r="AE117" i="1"/>
  <c r="AP117" i="1"/>
  <c r="BA117" i="1"/>
  <c r="BL106" i="1"/>
  <c r="AP106" i="1"/>
  <c r="AE106" i="1"/>
  <c r="BA106" i="1"/>
  <c r="BL7" i="1"/>
  <c r="AE7" i="1"/>
  <c r="BA7" i="1"/>
  <c r="AP7" i="1"/>
  <c r="BL293" i="1"/>
  <c r="AE293" i="1"/>
  <c r="AP293" i="1"/>
  <c r="BA293" i="1"/>
  <c r="BL286" i="1"/>
  <c r="AE286" i="1"/>
  <c r="AP286" i="1"/>
  <c r="BA286" i="1"/>
  <c r="BL285" i="1"/>
  <c r="AE285" i="1"/>
  <c r="AP285" i="1"/>
  <c r="BA285" i="1"/>
  <c r="AP275" i="1"/>
  <c r="AE275" i="1"/>
  <c r="BA275" i="1"/>
  <c r="AP274" i="1"/>
  <c r="AE274" i="1"/>
  <c r="BA274" i="1"/>
  <c r="BL273" i="1"/>
  <c r="AP273" i="1"/>
  <c r="AE273" i="1"/>
  <c r="BA273" i="1"/>
  <c r="BL272" i="1"/>
  <c r="AP272" i="1"/>
  <c r="AE272" i="1"/>
  <c r="BA272" i="1"/>
  <c r="BL268" i="1"/>
  <c r="AP268" i="1"/>
  <c r="BA268" i="1"/>
  <c r="AE268" i="1"/>
  <c r="BL261" i="1"/>
  <c r="AE261" i="1"/>
  <c r="AP261" i="1"/>
  <c r="BA261" i="1"/>
  <c r="BL258" i="1"/>
  <c r="AP258" i="1"/>
  <c r="AE258" i="1"/>
  <c r="BA258" i="1"/>
  <c r="AA251" i="1"/>
  <c r="BL248" i="1"/>
  <c r="AP248" i="1"/>
  <c r="AE248" i="1"/>
  <c r="BA248" i="1"/>
  <c r="BC227" i="1"/>
  <c r="AP226" i="1"/>
  <c r="AE226" i="1"/>
  <c r="BA226" i="1"/>
  <c r="AW217" i="1"/>
  <c r="BJ216" i="1"/>
  <c r="BL205" i="1"/>
  <c r="AE205" i="1"/>
  <c r="AP205" i="1"/>
  <c r="BA205" i="1"/>
  <c r="AP204" i="1"/>
  <c r="AE204" i="1"/>
  <c r="BA204" i="1"/>
  <c r="BL190" i="1"/>
  <c r="AE190" i="1"/>
  <c r="AP190" i="1"/>
  <c r="BA190" i="1"/>
  <c r="BL184" i="1"/>
  <c r="AP184" i="1"/>
  <c r="AE184" i="1"/>
  <c r="BA184" i="1"/>
  <c r="BL177" i="1"/>
  <c r="AP177" i="1"/>
  <c r="AE177" i="1"/>
  <c r="BA177" i="1"/>
  <c r="BL171" i="1"/>
  <c r="AP171" i="1"/>
  <c r="AE171" i="1"/>
  <c r="BA171" i="1"/>
  <c r="BL161" i="1"/>
  <c r="AP161" i="1"/>
  <c r="AE161" i="1"/>
  <c r="BA161" i="1"/>
  <c r="AF154" i="1"/>
  <c r="BL149" i="1"/>
  <c r="AE149" i="1"/>
  <c r="AP149" i="1"/>
  <c r="BA149" i="1"/>
  <c r="BL142" i="1"/>
  <c r="AE142" i="1"/>
  <c r="AP142" i="1"/>
  <c r="BA142" i="1"/>
  <c r="AP138" i="1"/>
  <c r="AE138" i="1"/>
  <c r="BA138" i="1"/>
  <c r="AE125" i="1"/>
  <c r="AP125" i="1"/>
  <c r="BA125" i="1"/>
  <c r="BL115" i="1"/>
  <c r="AP115" i="1"/>
  <c r="AE115" i="1"/>
  <c r="BA115" i="1"/>
  <c r="BL105" i="1"/>
  <c r="AP105" i="1"/>
  <c r="AE105" i="1"/>
  <c r="BA105" i="1"/>
  <c r="BL99" i="1"/>
  <c r="AP99" i="1"/>
  <c r="AE99" i="1"/>
  <c r="BA99" i="1"/>
  <c r="AA82" i="1"/>
  <c r="AW81" i="1"/>
  <c r="AP80" i="1"/>
  <c r="AE80" i="1"/>
  <c r="BA80" i="1"/>
  <c r="BL79" i="1"/>
  <c r="AE79" i="1"/>
  <c r="BA79" i="1"/>
  <c r="AP79" i="1"/>
  <c r="BL67" i="1"/>
  <c r="BA67" i="1"/>
  <c r="AP67" i="1"/>
  <c r="AE67" i="1"/>
  <c r="BL63" i="1"/>
  <c r="AE63" i="1"/>
  <c r="BA63" i="1"/>
  <c r="AP63" i="1"/>
  <c r="AE62" i="1"/>
  <c r="BA62" i="1"/>
  <c r="AP62" i="1"/>
  <c r="AW58" i="1"/>
  <c r="BL56" i="1"/>
  <c r="AP56" i="1"/>
  <c r="AE56" i="1"/>
  <c r="BA56" i="1"/>
  <c r="BL39" i="1"/>
  <c r="AE39" i="1"/>
  <c r="BA39" i="1"/>
  <c r="AP39" i="1"/>
  <c r="BL26" i="1"/>
  <c r="AP26" i="1"/>
  <c r="AE26" i="1"/>
  <c r="BA26" i="1"/>
  <c r="BL22" i="1"/>
  <c r="AE22" i="1"/>
  <c r="BA22" i="1"/>
  <c r="AP22" i="1"/>
  <c r="BL12" i="1"/>
  <c r="BA12" i="1"/>
  <c r="AP12" i="1"/>
  <c r="AE12" i="1"/>
  <c r="AE6" i="1"/>
  <c r="BA6" i="1"/>
  <c r="AP6" i="1"/>
  <c r="BL298" i="1"/>
  <c r="AP298" i="1"/>
  <c r="BA298" i="1"/>
  <c r="AE298" i="1"/>
  <c r="BL4" i="1"/>
  <c r="AP4" i="1"/>
  <c r="AE4" i="1"/>
  <c r="BA4" i="1"/>
  <c r="BH147" i="1"/>
  <c r="BL141" i="1"/>
  <c r="BL275" i="1"/>
  <c r="BL274" i="1"/>
  <c r="AS272" i="1"/>
  <c r="AI247" i="1"/>
  <c r="BI213" i="1"/>
  <c r="AW197" i="1"/>
  <c r="BG187" i="1"/>
  <c r="BE183" i="1"/>
  <c r="AU182" i="1"/>
  <c r="BD171" i="1"/>
  <c r="BC142" i="1"/>
  <c r="X113" i="1"/>
  <c r="AC110" i="1"/>
  <c r="BC82" i="1"/>
  <c r="AB76" i="1"/>
  <c r="BD62" i="1"/>
  <c r="BL59" i="1"/>
  <c r="BG46" i="1"/>
  <c r="BL34" i="1"/>
  <c r="Z272" i="1"/>
  <c r="BL269" i="1"/>
  <c r="BL204" i="1"/>
  <c r="BL282" i="1"/>
  <c r="Z271" i="1"/>
  <c r="BC235" i="1"/>
  <c r="U234" i="1"/>
  <c r="AQ233" i="1"/>
  <c r="AT224" i="1"/>
  <c r="V211" i="1"/>
  <c r="AL197" i="1"/>
  <c r="AY196" i="1"/>
  <c r="BF190" i="1"/>
  <c r="Z185" i="1"/>
  <c r="AS171" i="1"/>
  <c r="AL146" i="1"/>
  <c r="AC144" i="1"/>
  <c r="AL99" i="1"/>
  <c r="BL96" i="1"/>
  <c r="V84" i="1"/>
  <c r="BL80" i="1"/>
  <c r="BL74" i="1"/>
  <c r="BL35" i="1"/>
  <c r="AW19" i="1"/>
  <c r="BL16" i="1"/>
  <c r="AC12" i="1"/>
  <c r="AK9" i="1"/>
  <c r="BL8" i="1"/>
  <c r="BI266" i="1"/>
  <c r="AC233" i="1"/>
  <c r="AM225" i="1"/>
  <c r="BH215" i="1"/>
  <c r="BL208" i="1"/>
  <c r="AY200" i="1"/>
  <c r="V197" i="1"/>
  <c r="AS190" i="1"/>
  <c r="BL188" i="1"/>
  <c r="BL172" i="1"/>
  <c r="AW170" i="1"/>
  <c r="U154" i="1"/>
  <c r="BL125" i="1"/>
  <c r="AA99" i="1"/>
  <c r="BL73" i="1"/>
  <c r="AQ64" i="1"/>
  <c r="W62" i="1"/>
  <c r="AH54" i="1"/>
  <c r="BL47" i="1"/>
  <c r="AS20" i="1"/>
  <c r="AL10" i="1"/>
  <c r="AR234" i="1"/>
  <c r="X233" i="1"/>
  <c r="BJ232" i="1"/>
  <c r="BH231" i="1"/>
  <c r="AY223" i="1"/>
  <c r="AS222" i="1"/>
  <c r="AU202" i="1"/>
  <c r="BI199" i="1"/>
  <c r="AF196" i="1"/>
  <c r="BL182" i="1"/>
  <c r="W171" i="1"/>
  <c r="BL153" i="1"/>
  <c r="AY151" i="1"/>
  <c r="AA135" i="1"/>
  <c r="AA134" i="1"/>
  <c r="BL131" i="1"/>
  <c r="AM129" i="1"/>
  <c r="AI127" i="1"/>
  <c r="BG118" i="1"/>
  <c r="BL98" i="1"/>
  <c r="AA93" i="1"/>
  <c r="BL85" i="1"/>
  <c r="BL81" i="1"/>
  <c r="BL68" i="1"/>
  <c r="BL217" i="1"/>
  <c r="BI285" i="1"/>
  <c r="AV266" i="1"/>
  <c r="AG264" i="1"/>
  <c r="BL226" i="1"/>
  <c r="BL225" i="1"/>
  <c r="X224" i="1"/>
  <c r="AF223" i="1"/>
  <c r="AH222" i="1"/>
  <c r="BL206" i="1"/>
  <c r="U196" i="1"/>
  <c r="U187" i="1"/>
  <c r="BL156" i="1"/>
  <c r="BL128" i="1"/>
  <c r="BL126" i="1"/>
  <c r="BL62" i="1"/>
  <c r="BL54" i="1"/>
  <c r="Y212" i="1"/>
  <c r="Y112" i="1"/>
  <c r="AX273" i="1"/>
  <c r="BL267" i="1"/>
  <c r="BL251" i="1"/>
  <c r="AS231" i="1"/>
  <c r="AG160" i="1"/>
  <c r="BD140" i="1"/>
  <c r="BL138" i="1"/>
  <c r="BL135" i="1"/>
  <c r="BL133" i="1"/>
  <c r="BL93" i="1"/>
  <c r="BL44" i="1"/>
  <c r="AK271" i="1"/>
  <c r="BJ283" i="1"/>
  <c r="AY282" i="1"/>
  <c r="AC280" i="1"/>
  <c r="AC234" i="1"/>
  <c r="BL232" i="1"/>
  <c r="AL231" i="1"/>
  <c r="BL227" i="1"/>
  <c r="AB221" i="1"/>
  <c r="W219" i="1"/>
  <c r="AS204" i="1"/>
  <c r="BH197" i="1"/>
  <c r="AT179" i="1"/>
  <c r="AV178" i="1"/>
  <c r="Z162" i="1"/>
  <c r="BL129" i="1"/>
  <c r="BL127" i="1"/>
  <c r="BL119" i="1"/>
  <c r="AL108" i="1"/>
  <c r="AL106" i="1"/>
  <c r="AB96" i="1"/>
  <c r="BG89" i="1"/>
  <c r="AX76" i="1"/>
  <c r="BL6" i="1"/>
  <c r="AW291" i="1"/>
  <c r="BG283" i="1"/>
  <c r="V258" i="1"/>
  <c r="AR220" i="1"/>
  <c r="BF205" i="1"/>
  <c r="AA193" i="1"/>
  <c r="AX191" i="1"/>
  <c r="AU190" i="1"/>
  <c r="W153" i="1"/>
  <c r="AC118" i="1"/>
  <c r="AX49" i="1"/>
  <c r="AF41" i="1"/>
  <c r="AL34" i="1"/>
  <c r="Z18" i="1"/>
  <c r="V10" i="1"/>
  <c r="AX8" i="1"/>
  <c r="AS6" i="1"/>
  <c r="BB4" i="1"/>
  <c r="AB225" i="1"/>
  <c r="AG220" i="1"/>
  <c r="BD218" i="1"/>
  <c r="AV212" i="1"/>
  <c r="BC205" i="1"/>
  <c r="AA181" i="1"/>
  <c r="AY175" i="1"/>
  <c r="U118" i="1"/>
  <c r="AR84" i="1"/>
  <c r="AX67" i="1"/>
  <c r="AT66" i="1"/>
  <c r="AA50" i="1"/>
  <c r="AM49" i="1"/>
  <c r="AM17" i="1"/>
  <c r="BB16" i="1"/>
  <c r="AA9" i="1"/>
  <c r="AQ8" i="1"/>
  <c r="AA7" i="1"/>
  <c r="AQ5" i="1"/>
  <c r="AH187" i="1"/>
  <c r="AM173" i="1"/>
  <c r="BJ83" i="1"/>
  <c r="AR61" i="1"/>
  <c r="AB49" i="1"/>
  <c r="AI44" i="1"/>
  <c r="BF27" i="1"/>
  <c r="AN16" i="1"/>
  <c r="AF8" i="1"/>
  <c r="W6" i="1"/>
  <c r="AW237" i="1"/>
  <c r="AA199" i="1"/>
  <c r="BF195" i="1"/>
  <c r="AB187" i="1"/>
  <c r="AK178" i="1"/>
  <c r="BH177" i="1"/>
  <c r="AA167" i="1"/>
  <c r="BJ165" i="1"/>
  <c r="BD136" i="1"/>
  <c r="AG119" i="1"/>
  <c r="AR111" i="1"/>
  <c r="AS98" i="1"/>
  <c r="AG29" i="1"/>
  <c r="AY28" i="1"/>
  <c r="AA279" i="1"/>
  <c r="AG276" i="1"/>
  <c r="AV260" i="1"/>
  <c r="AG249" i="1"/>
  <c r="AS243" i="1"/>
  <c r="BC240" i="1"/>
  <c r="Z236" i="1"/>
  <c r="BB235" i="1"/>
  <c r="AL170" i="1"/>
  <c r="AM164" i="1"/>
  <c r="BB161" i="1"/>
  <c r="BB154" i="1"/>
  <c r="AW151" i="1"/>
  <c r="AX149" i="1"/>
  <c r="AY145" i="1"/>
  <c r="AQ144" i="1"/>
  <c r="V143" i="1"/>
  <c r="Z125" i="1"/>
  <c r="AG122" i="1"/>
  <c r="AL82" i="1"/>
  <c r="AB79" i="1"/>
  <c r="AT71" i="1"/>
  <c r="V29" i="1"/>
  <c r="Z258" i="1"/>
  <c r="AL9" i="1"/>
  <c r="BG258" i="1"/>
  <c r="AC235" i="1"/>
  <c r="AN161" i="1"/>
  <c r="AH136" i="1"/>
  <c r="AW130" i="1"/>
  <c r="W127" i="1"/>
  <c r="W98" i="1"/>
  <c r="AS78" i="1"/>
  <c r="AT20" i="1"/>
  <c r="AV284" i="1"/>
  <c r="X273" i="1"/>
  <c r="AU265" i="1"/>
  <c r="AN259" i="1"/>
  <c r="BG214" i="1"/>
  <c r="BF213" i="1"/>
  <c r="Y205" i="1"/>
  <c r="AU195" i="1"/>
  <c r="BJ193" i="1"/>
  <c r="AC154" i="1"/>
  <c r="BI153" i="1"/>
  <c r="Z89" i="1"/>
  <c r="Z74" i="1"/>
  <c r="AY41" i="1"/>
  <c r="AV26" i="1"/>
  <c r="BI21" i="1"/>
  <c r="AQ13" i="1"/>
  <c r="Y31" i="1"/>
  <c r="AR296" i="1"/>
  <c r="AV283" i="1"/>
  <c r="AH269" i="1"/>
  <c r="BJ266" i="1"/>
  <c r="AA261" i="1"/>
  <c r="BC257" i="1"/>
  <c r="Z248" i="1"/>
  <c r="AA239" i="1"/>
  <c r="AX227" i="1"/>
  <c r="AX209" i="1"/>
  <c r="AB208" i="1"/>
  <c r="BD206" i="1"/>
  <c r="AT186" i="1"/>
  <c r="BB184" i="1"/>
  <c r="AR177" i="1"/>
  <c r="AT170" i="1"/>
  <c r="AC164" i="1"/>
  <c r="AS157" i="1"/>
  <c r="BF147" i="1"/>
  <c r="AI141" i="1"/>
  <c r="AQ130" i="1"/>
  <c r="BD125" i="1"/>
  <c r="AN113" i="1"/>
  <c r="Z110" i="1"/>
  <c r="AK108" i="1"/>
  <c r="BC95" i="1"/>
  <c r="AB21" i="1"/>
  <c r="AR10" i="1"/>
  <c r="AL4" i="1"/>
  <c r="Z193" i="1"/>
  <c r="BH126" i="1"/>
  <c r="AS66" i="1"/>
  <c r="AN287" i="1"/>
  <c r="AS282" i="1"/>
  <c r="AQ279" i="1"/>
  <c r="V268" i="1"/>
  <c r="AA243" i="1"/>
  <c r="W239" i="1"/>
  <c r="AN238" i="1"/>
  <c r="V223" i="1"/>
  <c r="BF222" i="1"/>
  <c r="BI208" i="1"/>
  <c r="BJ196" i="1"/>
  <c r="BC188" i="1"/>
  <c r="AQ186" i="1"/>
  <c r="AY184" i="1"/>
  <c r="AB164" i="1"/>
  <c r="AN162" i="1"/>
  <c r="AH157" i="1"/>
  <c r="AB149" i="1"/>
  <c r="BE134" i="1"/>
  <c r="AR95" i="1"/>
  <c r="BD93" i="1"/>
  <c r="AC73" i="1"/>
  <c r="AX69" i="1"/>
  <c r="BD68" i="1"/>
  <c r="AI66" i="1"/>
  <c r="BC60" i="1"/>
  <c r="BI24" i="1"/>
  <c r="Y259" i="1"/>
  <c r="Z229" i="1"/>
  <c r="AR198" i="1"/>
  <c r="Z96" i="1"/>
  <c r="AH282" i="1"/>
  <c r="W269" i="1"/>
  <c r="AY257" i="1"/>
  <c r="AR242" i="1"/>
  <c r="U227" i="1"/>
  <c r="AX222" i="1"/>
  <c r="AU219" i="1"/>
  <c r="W208" i="1"/>
  <c r="AC205" i="1"/>
  <c r="AI204" i="1"/>
  <c r="AK203" i="1"/>
  <c r="AQ202" i="1"/>
  <c r="U197" i="1"/>
  <c r="BG196" i="1"/>
  <c r="AJ195" i="1"/>
  <c r="U189" i="1"/>
  <c r="AC186" i="1"/>
  <c r="AT183" i="1"/>
  <c r="AG177" i="1"/>
  <c r="AQ176" i="1"/>
  <c r="AL169" i="1"/>
  <c r="BD168" i="1"/>
  <c r="AW146" i="1"/>
  <c r="Z140" i="1"/>
  <c r="AG139" i="1"/>
  <c r="Z136" i="1"/>
  <c r="AS125" i="1"/>
  <c r="AS93" i="1"/>
  <c r="BI88" i="1"/>
  <c r="V82" i="1"/>
  <c r="V78" i="1"/>
  <c r="AU77" i="1"/>
  <c r="BB68" i="1"/>
  <c r="AH66" i="1"/>
  <c r="V61" i="1"/>
  <c r="BF26" i="1"/>
  <c r="AV25" i="1"/>
  <c r="BG17" i="1"/>
  <c r="AV9" i="1"/>
  <c r="AY10" i="1"/>
  <c r="AY280" i="1"/>
  <c r="V257" i="1"/>
  <c r="BB254" i="1"/>
  <c r="V242" i="1"/>
  <c r="BF241" i="1"/>
  <c r="AG232" i="1"/>
  <c r="BB208" i="1"/>
  <c r="V188" i="1"/>
  <c r="BF179" i="1"/>
  <c r="U162" i="1"/>
  <c r="AV137" i="1"/>
  <c r="BH130" i="1"/>
  <c r="AT116" i="1"/>
  <c r="BI115" i="1"/>
  <c r="AG95" i="1"/>
  <c r="AX87" i="1"/>
  <c r="BD85" i="1"/>
  <c r="BD80" i="1"/>
  <c r="AU79" i="1"/>
  <c r="AN77" i="1"/>
  <c r="AR60" i="1"/>
  <c r="AF59" i="1"/>
  <c r="BF31" i="1"/>
  <c r="BE293" i="1"/>
  <c r="W282" i="1"/>
  <c r="AV280" i="1"/>
  <c r="AM278" i="1"/>
  <c r="AS256" i="1"/>
  <c r="BH248" i="1"/>
  <c r="BF245" i="1"/>
  <c r="AQ235" i="1"/>
  <c r="AJ222" i="1"/>
  <c r="AX208" i="1"/>
  <c r="AX199" i="1"/>
  <c r="Z195" i="1"/>
  <c r="Z175" i="1"/>
  <c r="AL166" i="1"/>
  <c r="BD164" i="1"/>
  <c r="AT156" i="1"/>
  <c r="AB152" i="1"/>
  <c r="AH125" i="1"/>
  <c r="AT124" i="1"/>
  <c r="BD105" i="1"/>
  <c r="AA77" i="1"/>
  <c r="AG67" i="1"/>
  <c r="X66" i="1"/>
  <c r="BF65" i="1"/>
  <c r="AG60" i="1"/>
  <c r="AK48" i="1"/>
  <c r="AI32" i="1"/>
  <c r="AS31" i="1"/>
  <c r="BJ8" i="1"/>
  <c r="Y65" i="1"/>
  <c r="AC294" i="1"/>
  <c r="AX293" i="1"/>
  <c r="AQ280" i="1"/>
  <c r="AW277" i="1"/>
  <c r="BD269" i="1"/>
  <c r="AG260" i="1"/>
  <c r="AT259" i="1"/>
  <c r="AI256" i="1"/>
  <c r="BC248" i="1"/>
  <c r="AJ245" i="1"/>
  <c r="AT244" i="1"/>
  <c r="AX243" i="1"/>
  <c r="AU241" i="1"/>
  <c r="AN235" i="1"/>
  <c r="Z225" i="1"/>
  <c r="AG207" i="1"/>
  <c r="BB197" i="1"/>
  <c r="AV196" i="1"/>
  <c r="W172" i="1"/>
  <c r="BI160" i="1"/>
  <c r="AY130" i="1"/>
  <c r="W85" i="1"/>
  <c r="BD66" i="1"/>
  <c r="AU65" i="1"/>
  <c r="AN51" i="1"/>
  <c r="AT14" i="1"/>
  <c r="AV248" i="1"/>
  <c r="X124" i="1"/>
  <c r="W54" i="1"/>
  <c r="BJ44" i="1"/>
  <c r="AI15" i="1"/>
  <c r="AW7" i="1"/>
  <c r="Z145" i="1"/>
  <c r="BH277" i="1"/>
  <c r="AS274" i="1"/>
  <c r="AU270" i="1"/>
  <c r="AR268" i="1"/>
  <c r="BB267" i="1"/>
  <c r="AC266" i="1"/>
  <c r="AX265" i="1"/>
  <c r="BJ256" i="1"/>
  <c r="X251" i="1"/>
  <c r="U218" i="1"/>
  <c r="AY217" i="1"/>
  <c r="AW211" i="1"/>
  <c r="AV195" i="1"/>
  <c r="AM189" i="1"/>
  <c r="BD188" i="1"/>
  <c r="AJ186" i="1"/>
  <c r="AX185" i="1"/>
  <c r="BD179" i="1"/>
  <c r="BJ175" i="1"/>
  <c r="AQ173" i="1"/>
  <c r="AX166" i="1"/>
  <c r="AF164" i="1"/>
  <c r="BC159" i="1"/>
  <c r="AX151" i="1"/>
  <c r="AM145" i="1"/>
  <c r="X140" i="1"/>
  <c r="AW139" i="1"/>
  <c r="Y127" i="1"/>
  <c r="AB119" i="1"/>
  <c r="BI112" i="1"/>
  <c r="AI104" i="1"/>
  <c r="BB101" i="1"/>
  <c r="AH93" i="1"/>
  <c r="AS85" i="1"/>
  <c r="BC83" i="1"/>
  <c r="BJ79" i="1"/>
  <c r="AG73" i="1"/>
  <c r="BH69" i="1"/>
  <c r="AF67" i="1"/>
  <c r="AY61" i="1"/>
  <c r="AQ59" i="1"/>
  <c r="AT53" i="1"/>
  <c r="AR51" i="1"/>
  <c r="AU50" i="1"/>
  <c r="AU40" i="1"/>
  <c r="BD39" i="1"/>
  <c r="AA25" i="1"/>
  <c r="BG22" i="1"/>
  <c r="AW21" i="1"/>
  <c r="BJ20" i="1"/>
  <c r="AA18" i="1"/>
  <c r="BH17" i="1"/>
  <c r="AC16" i="1"/>
  <c r="AK5" i="1"/>
  <c r="AN4" i="1"/>
  <c r="AY295" i="1"/>
  <c r="Z294" i="1"/>
  <c r="AF279" i="1"/>
  <c r="W274" i="1"/>
  <c r="AQ267" i="1"/>
  <c r="AT253" i="1"/>
  <c r="X239" i="1"/>
  <c r="AF235" i="1"/>
  <c r="AB224" i="1"/>
  <c r="BJ218" i="1"/>
  <c r="AL211" i="1"/>
  <c r="AY208" i="1"/>
  <c r="AC208" i="1"/>
  <c r="BJ192" i="1"/>
  <c r="AL173" i="1"/>
  <c r="AT165" i="1"/>
  <c r="BI163" i="1"/>
  <c r="AR159" i="1"/>
  <c r="AG152" i="1"/>
  <c r="AU151" i="1"/>
  <c r="BI148" i="1"/>
  <c r="AT146" i="1"/>
  <c r="BC144" i="1"/>
  <c r="AF142" i="1"/>
  <c r="AH135" i="1"/>
  <c r="BD133" i="1"/>
  <c r="BF127" i="1"/>
  <c r="AM112" i="1"/>
  <c r="BC105" i="1"/>
  <c r="AR101" i="1"/>
  <c r="AR100" i="1"/>
  <c r="AH98" i="1"/>
  <c r="AB93" i="1"/>
  <c r="AC83" i="1"/>
  <c r="AM79" i="1"/>
  <c r="W73" i="1"/>
  <c r="AL69" i="1"/>
  <c r="AX64" i="1"/>
  <c r="AQ61" i="1"/>
  <c r="BC38" i="1"/>
  <c r="AK28" i="1"/>
  <c r="AA296" i="1"/>
  <c r="X277" i="1"/>
  <c r="BB275" i="1"/>
  <c r="AY260" i="1"/>
  <c r="BB256" i="1"/>
  <c r="AW246" i="1"/>
  <c r="AB227" i="1"/>
  <c r="BE218" i="1"/>
  <c r="BB205" i="1"/>
  <c r="BJ195" i="1"/>
  <c r="AK183" i="1"/>
  <c r="AR175" i="1"/>
  <c r="AA173" i="1"/>
  <c r="AN165" i="1"/>
  <c r="U164" i="1"/>
  <c r="BF163" i="1"/>
  <c r="BJ160" i="1"/>
  <c r="AS158" i="1"/>
  <c r="BC155" i="1"/>
  <c r="AR153" i="1"/>
  <c r="AL151" i="1"/>
  <c r="AS126" i="1"/>
  <c r="U125" i="1"/>
  <c r="BC123" i="1"/>
  <c r="AQ121" i="1"/>
  <c r="BJ111" i="1"/>
  <c r="AR105" i="1"/>
  <c r="AQ100" i="1"/>
  <c r="X98" i="1"/>
  <c r="BI96" i="1"/>
  <c r="AQ95" i="1"/>
  <c r="AS91" i="1"/>
  <c r="BH84" i="1"/>
  <c r="U83" i="1"/>
  <c r="BF76" i="1"/>
  <c r="BF70" i="1"/>
  <c r="BF63" i="1"/>
  <c r="AC61" i="1"/>
  <c r="AC59" i="1"/>
  <c r="AG55" i="1"/>
  <c r="AX47" i="1"/>
  <c r="AQ45" i="1"/>
  <c r="BJ37" i="1"/>
  <c r="AG19" i="1"/>
  <c r="AW17" i="1"/>
  <c r="BE7" i="1"/>
  <c r="AR293" i="1"/>
  <c r="AC289" i="1"/>
  <c r="AB247" i="1"/>
  <c r="BF229" i="1"/>
  <c r="AH188" i="1"/>
  <c r="V159" i="1"/>
  <c r="AS155" i="1"/>
  <c r="AB148" i="1"/>
  <c r="AN121" i="1"/>
  <c r="BG111" i="1"/>
  <c r="BF96" i="1"/>
  <c r="V93" i="1"/>
  <c r="AQ91" i="1"/>
  <c r="AU70" i="1"/>
  <c r="AM64" i="1"/>
  <c r="BD56" i="1"/>
  <c r="AH47" i="1"/>
  <c r="AN36" i="1"/>
  <c r="AM34" i="1"/>
  <c r="AN33" i="1"/>
  <c r="BJ32" i="1"/>
  <c r="BH9" i="1"/>
  <c r="Y270" i="1"/>
  <c r="AA293" i="1"/>
  <c r="U289" i="1"/>
  <c r="AA280" i="1"/>
  <c r="U279" i="1"/>
  <c r="AQ275" i="1"/>
  <c r="U267" i="1"/>
  <c r="AG245" i="1"/>
  <c r="BD243" i="1"/>
  <c r="AR225" i="1"/>
  <c r="AN223" i="1"/>
  <c r="AY218" i="1"/>
  <c r="U217" i="1"/>
  <c r="AL215" i="1"/>
  <c r="AV214" i="1"/>
  <c r="AQ208" i="1"/>
  <c r="AY205" i="1"/>
  <c r="U205" i="1"/>
  <c r="BB201" i="1"/>
  <c r="AB197" i="1"/>
  <c r="U195" i="1"/>
  <c r="AN192" i="1"/>
  <c r="AN191" i="1"/>
  <c r="AU186" i="1"/>
  <c r="Z183" i="1"/>
  <c r="W179" i="1"/>
  <c r="AT178" i="1"/>
  <c r="AW171" i="1"/>
  <c r="AI169" i="1"/>
  <c r="AQ164" i="1"/>
  <c r="AU163" i="1"/>
  <c r="AY160" i="1"/>
  <c r="AM155" i="1"/>
  <c r="AX147" i="1"/>
  <c r="AA146" i="1"/>
  <c r="AA144" i="1"/>
  <c r="BI143" i="1"/>
  <c r="W135" i="1"/>
  <c r="AJ127" i="1"/>
  <c r="BB125" i="1"/>
  <c r="AG123" i="1"/>
  <c r="U121" i="1"/>
  <c r="U120" i="1"/>
  <c r="BE104" i="1"/>
  <c r="AU96" i="1"/>
  <c r="AG68" i="1"/>
  <c r="U61" i="1"/>
  <c r="AS56" i="1"/>
  <c r="BG53" i="1"/>
  <c r="AC33" i="1"/>
  <c r="Y70" i="1"/>
  <c r="AB287" i="1"/>
  <c r="BF261" i="1"/>
  <c r="AT237" i="1"/>
  <c r="AU229" i="1"/>
  <c r="AT218" i="1"/>
  <c r="V209" i="1"/>
  <c r="BJ208" i="1"/>
  <c r="AU207" i="1"/>
  <c r="BB195" i="1"/>
  <c r="AI191" i="1"/>
  <c r="W188" i="1"/>
  <c r="AV180" i="1"/>
  <c r="V175" i="1"/>
  <c r="BH173" i="1"/>
  <c r="AG168" i="1"/>
  <c r="AB163" i="1"/>
  <c r="AQ160" i="1"/>
  <c r="BF151" i="1"/>
  <c r="AA150" i="1"/>
  <c r="BG145" i="1"/>
  <c r="AM143" i="1"/>
  <c r="AB130" i="1"/>
  <c r="V123" i="1"/>
  <c r="AT102" i="1"/>
  <c r="AG90" i="1"/>
  <c r="AQ84" i="1"/>
  <c r="AR67" i="1"/>
  <c r="BJ59" i="1"/>
  <c r="BI55" i="1"/>
  <c r="AV53" i="1"/>
  <c r="AU42" i="1"/>
  <c r="AW18" i="1"/>
  <c r="BC19" i="1"/>
  <c r="X269" i="1"/>
  <c r="AU261" i="1"/>
  <c r="AU257" i="1"/>
  <c r="AC218" i="1"/>
  <c r="AF208" i="1"/>
  <c r="AY204" i="1"/>
  <c r="BG122" i="1"/>
  <c r="AT104" i="1"/>
  <c r="AY59" i="1"/>
  <c r="W56" i="1"/>
  <c r="W44" i="1"/>
  <c r="AT298" i="1"/>
  <c r="BE287" i="1"/>
  <c r="AT287" i="1"/>
  <c r="BE297" i="1"/>
  <c r="AS294" i="1"/>
  <c r="AX292" i="1"/>
  <c r="AA295" i="1"/>
  <c r="BC294" i="1"/>
  <c r="BG287" i="1"/>
  <c r="AS296" i="1"/>
  <c r="BF298" i="1"/>
  <c r="Z296" i="1"/>
  <c r="AW295" i="1"/>
  <c r="BD294" i="1"/>
  <c r="AA291" i="1"/>
  <c r="AX290" i="1"/>
  <c r="X287" i="1"/>
  <c r="AN283" i="1"/>
  <c r="BC281" i="1"/>
  <c r="AB222" i="1"/>
  <c r="AB215" i="1"/>
  <c r="Z178" i="1"/>
  <c r="AB177" i="1"/>
  <c r="AA151" i="1"/>
  <c r="AC147" i="1"/>
  <c r="AM137" i="1"/>
  <c r="X128" i="1"/>
  <c r="AR117" i="1"/>
  <c r="W113" i="1"/>
  <c r="BF103" i="1"/>
  <c r="AA91" i="1"/>
  <c r="AL87" i="1"/>
  <c r="AW74" i="1"/>
  <c r="AC71" i="1"/>
  <c r="AV59" i="1"/>
  <c r="AH58" i="1"/>
  <c r="AF55" i="1"/>
  <c r="AM51" i="1"/>
  <c r="AV46" i="1"/>
  <c r="Z45" i="1"/>
  <c r="AB42" i="1"/>
  <c r="AB32" i="1"/>
  <c r="BB31" i="1"/>
  <c r="BH29" i="1"/>
  <c r="AR28" i="1"/>
  <c r="AU19" i="1"/>
  <c r="AV18" i="1"/>
  <c r="AB16" i="1"/>
  <c r="BG10" i="1"/>
  <c r="AC5" i="1"/>
  <c r="W4" i="1"/>
  <c r="AM285" i="1"/>
  <c r="AF283" i="1"/>
  <c r="BB280" i="1"/>
  <c r="U280" i="1"/>
  <c r="AN275" i="1"/>
  <c r="AB244" i="1"/>
  <c r="W243" i="1"/>
  <c r="AA191" i="1"/>
  <c r="AQ184" i="1"/>
  <c r="AX181" i="1"/>
  <c r="BC177" i="1"/>
  <c r="AA177" i="1"/>
  <c r="BB176" i="1"/>
  <c r="U173" i="1"/>
  <c r="AU170" i="1"/>
  <c r="Z168" i="1"/>
  <c r="AU167" i="1"/>
  <c r="AF165" i="1"/>
  <c r="BB149" i="1"/>
  <c r="W142" i="1"/>
  <c r="AR141" i="1"/>
  <c r="AK137" i="1"/>
  <c r="W128" i="1"/>
  <c r="AB122" i="1"/>
  <c r="AU116" i="1"/>
  <c r="AH104" i="1"/>
  <c r="AU103" i="1"/>
  <c r="AK101" i="1"/>
  <c r="AB97" i="1"/>
  <c r="AY84" i="1"/>
  <c r="AG82" i="1"/>
  <c r="AF78" i="1"/>
  <c r="AL74" i="1"/>
  <c r="AS73" i="1"/>
  <c r="BI64" i="1"/>
  <c r="U64" i="1"/>
  <c r="BE55" i="1"/>
  <c r="BD54" i="1"/>
  <c r="AU52" i="1"/>
  <c r="AK51" i="1"/>
  <c r="BH47" i="1"/>
  <c r="AC39" i="1"/>
  <c r="AH34" i="1"/>
  <c r="BC33" i="1"/>
  <c r="AU31" i="1"/>
  <c r="AB30" i="1"/>
  <c r="AS29" i="1"/>
  <c r="AQ28" i="1"/>
  <c r="BH25" i="1"/>
  <c r="AK22" i="1"/>
  <c r="BG21" i="1"/>
  <c r="AJ19" i="1"/>
  <c r="AT7" i="1"/>
  <c r="BH4" i="1"/>
  <c r="U4" i="1"/>
  <c r="BH284" i="1"/>
  <c r="AB283" i="1"/>
  <c r="AG281" i="1"/>
  <c r="X275" i="1"/>
  <c r="BI274" i="1"/>
  <c r="BG246" i="1"/>
  <c r="AY209" i="1"/>
  <c r="AX206" i="1"/>
  <c r="U191" i="1"/>
  <c r="AN184" i="1"/>
  <c r="AB181" i="1"/>
  <c r="AH179" i="1"/>
  <c r="AS176" i="1"/>
  <c r="BI173" i="1"/>
  <c r="AU172" i="1"/>
  <c r="AH161" i="1"/>
  <c r="U160" i="1"/>
  <c r="AQ153" i="1"/>
  <c r="U149" i="1"/>
  <c r="BI144" i="1"/>
  <c r="AI125" i="1"/>
  <c r="AX113" i="1"/>
  <c r="U110" i="1"/>
  <c r="U99" i="1"/>
  <c r="AR90" i="1"/>
  <c r="BF81" i="1"/>
  <c r="W78" i="1"/>
  <c r="AV75" i="1"/>
  <c r="AI74" i="1"/>
  <c r="U68" i="1"/>
  <c r="AU67" i="1"/>
  <c r="BD64" i="1"/>
  <c r="AX55" i="1"/>
  <c r="BI51" i="1"/>
  <c r="BC47" i="1"/>
  <c r="BI38" i="1"/>
  <c r="AR33" i="1"/>
  <c r="AW25" i="1"/>
  <c r="AX21" i="1"/>
  <c r="AI19" i="1"/>
  <c r="AB17" i="1"/>
  <c r="BI16" i="1"/>
  <c r="AU13" i="1"/>
  <c r="AI7" i="1"/>
  <c r="BG6" i="1"/>
  <c r="BD4" i="1"/>
  <c r="AC259" i="1"/>
  <c r="BJ187" i="1"/>
  <c r="AX249" i="1"/>
  <c r="Y179" i="1"/>
  <c r="BH178" i="1"/>
  <c r="W161" i="1"/>
  <c r="AN153" i="1"/>
  <c r="AI149" i="1"/>
  <c r="AS142" i="1"/>
  <c r="AC121" i="1"/>
  <c r="AX115" i="1"/>
  <c r="AH113" i="1"/>
  <c r="AY110" i="1"/>
  <c r="AT109" i="1"/>
  <c r="Z101" i="1"/>
  <c r="AB95" i="1"/>
  <c r="Z94" i="1"/>
  <c r="BG92" i="1"/>
  <c r="V90" i="1"/>
  <c r="AC84" i="1"/>
  <c r="X83" i="1"/>
  <c r="BD78" i="1"/>
  <c r="AA74" i="1"/>
  <c r="AR70" i="1"/>
  <c r="AQ68" i="1"/>
  <c r="AS64" i="1"/>
  <c r="AR62" i="1"/>
  <c r="AM55" i="1"/>
  <c r="AK54" i="1"/>
  <c r="AY51" i="1"/>
  <c r="AW47" i="1"/>
  <c r="AH44" i="1"/>
  <c r="BJ40" i="1"/>
  <c r="AG37" i="1"/>
  <c r="AI36" i="1"/>
  <c r="BI35" i="1"/>
  <c r="AC28" i="1"/>
  <c r="BC23" i="1"/>
  <c r="AX20" i="1"/>
  <c r="V18" i="1"/>
  <c r="AX16" i="1"/>
  <c r="AS4" i="1"/>
  <c r="AB265" i="1"/>
  <c r="X259" i="1"/>
  <c r="AV258" i="1"/>
  <c r="AR257" i="1"/>
  <c r="AR256" i="1"/>
  <c r="AN227" i="1"/>
  <c r="AB206" i="1"/>
  <c r="Z201" i="1"/>
  <c r="AC195" i="1"/>
  <c r="AR151" i="1"/>
  <c r="AX144" i="1"/>
  <c r="V141" i="1"/>
  <c r="V139" i="1"/>
  <c r="BH134" i="1"/>
  <c r="X134" i="1"/>
  <c r="AX122" i="1"/>
  <c r="BC107" i="1"/>
  <c r="X100" i="1"/>
  <c r="AB89" i="1"/>
  <c r="BH73" i="1"/>
  <c r="AX58" i="1"/>
  <c r="AM35" i="1"/>
  <c r="AT34" i="1"/>
  <c r="AF31" i="1"/>
  <c r="AK25" i="1"/>
  <c r="AR23" i="1"/>
  <c r="BG18" i="1"/>
  <c r="AB10" i="1"/>
  <c r="AK6" i="1"/>
  <c r="AA265" i="1"/>
  <c r="AB237" i="1"/>
  <c r="Z261" i="1"/>
  <c r="BJ260" i="1"/>
  <c r="AC260" i="1"/>
  <c r="BJ259" i="1"/>
  <c r="AJ257" i="1"/>
  <c r="AB256" i="1"/>
  <c r="AT255" i="1"/>
  <c r="AQ254" i="1"/>
  <c r="AI244" i="1"/>
  <c r="AB243" i="1"/>
  <c r="AB220" i="1"/>
  <c r="U206" i="1"/>
  <c r="AN160" i="1"/>
  <c r="AA158" i="1"/>
  <c r="AU140" i="1"/>
  <c r="AU137" i="1"/>
  <c r="AH128" i="1"/>
  <c r="AN122" i="1"/>
  <c r="AX97" i="1"/>
  <c r="BJ86" i="1"/>
  <c r="AA85" i="1"/>
  <c r="U84" i="1"/>
  <c r="BE74" i="1"/>
  <c r="AH64" i="1"/>
  <c r="AG56" i="1"/>
  <c r="AA47" i="1"/>
  <c r="AM30" i="1"/>
  <c r="AV28" i="1"/>
  <c r="Z25" i="1"/>
  <c r="BD24" i="1"/>
  <c r="AG23" i="1"/>
  <c r="AC4" i="1"/>
  <c r="BJ295" i="1"/>
  <c r="AC287" i="1"/>
  <c r="AA286" i="1"/>
  <c r="BF285" i="1"/>
  <c r="AT281" i="1"/>
  <c r="AW279" i="1"/>
  <c r="X279" i="1"/>
  <c r="BJ276" i="1"/>
  <c r="AB276" i="1"/>
  <c r="BE275" i="1"/>
  <c r="AC275" i="1"/>
  <c r="AV274" i="1"/>
  <c r="X271" i="1"/>
  <c r="BD270" i="1"/>
  <c r="Y268" i="1"/>
  <c r="BJ267" i="1"/>
  <c r="AC267" i="1"/>
  <c r="AL264" i="1"/>
  <c r="AF263" i="1"/>
  <c r="BF260" i="1"/>
  <c r="BF257" i="1"/>
  <c r="AX256" i="1"/>
  <c r="AV255" i="1"/>
  <c r="AU253" i="1"/>
  <c r="AH250" i="1"/>
  <c r="BI249" i="1"/>
  <c r="BH244" i="1"/>
  <c r="BB243" i="1"/>
  <c r="BH240" i="1"/>
  <c r="AW239" i="1"/>
  <c r="Y237" i="1"/>
  <c r="AJ237" i="1"/>
  <c r="BF237" i="1"/>
  <c r="AT229" i="1"/>
  <c r="AA227" i="1"/>
  <c r="AL227" i="1"/>
  <c r="BH227" i="1"/>
  <c r="AA225" i="1"/>
  <c r="AI207" i="1"/>
  <c r="BE207" i="1"/>
  <c r="X207" i="1"/>
  <c r="X250" i="1"/>
  <c r="AY249" i="1"/>
  <c r="U249" i="1"/>
  <c r="BI246" i="1"/>
  <c r="BC245" i="1"/>
  <c r="X245" i="1"/>
  <c r="AW244" i="1"/>
  <c r="U243" i="1"/>
  <c r="AT239" i="1"/>
  <c r="AV238" i="1"/>
  <c r="BH233" i="1"/>
  <c r="AL233" i="1"/>
  <c r="AF230" i="1"/>
  <c r="AQ230" i="1"/>
  <c r="AT223" i="1"/>
  <c r="BE223" i="1"/>
  <c r="AI223" i="1"/>
  <c r="AH215" i="1"/>
  <c r="W215" i="1"/>
  <c r="AS215" i="1"/>
  <c r="Z297" i="1"/>
  <c r="Y276" i="1"/>
  <c r="AV296" i="1"/>
  <c r="AH261" i="1"/>
  <c r="AH259" i="1"/>
  <c r="AA255" i="1"/>
  <c r="W237" i="1"/>
  <c r="AH237" i="1"/>
  <c r="Y236" i="1"/>
  <c r="AU236" i="1"/>
  <c r="AH223" i="1"/>
  <c r="BD223" i="1"/>
  <c r="AS221" i="1"/>
  <c r="AH221" i="1"/>
  <c r="AG214" i="1"/>
  <c r="V214" i="1"/>
  <c r="AR214" i="1"/>
  <c r="AG206" i="1"/>
  <c r="V206" i="1"/>
  <c r="BC293" i="1"/>
  <c r="AR290" i="1"/>
  <c r="AU296" i="1"/>
  <c r="AU295" i="1"/>
  <c r="Y292" i="1"/>
  <c r="BH291" i="1"/>
  <c r="AM290" i="1"/>
  <c r="U287" i="1"/>
  <c r="BG286" i="1"/>
  <c r="AA281" i="1"/>
  <c r="BJ279" i="1"/>
  <c r="AN279" i="1"/>
  <c r="AW275" i="1"/>
  <c r="U275" i="1"/>
  <c r="AJ274" i="1"/>
  <c r="BG271" i="1"/>
  <c r="BG266" i="1"/>
  <c r="AL265" i="1"/>
  <c r="AA264" i="1"/>
  <c r="BD263" i="1"/>
  <c r="U263" i="1"/>
  <c r="AN262" i="1"/>
  <c r="BG261" i="1"/>
  <c r="Z255" i="1"/>
  <c r="AY254" i="1"/>
  <c r="AT252" i="1"/>
  <c r="AI251" i="1"/>
  <c r="BB246" i="1"/>
  <c r="AT245" i="1"/>
  <c r="AL244" i="1"/>
  <c r="AW240" i="1"/>
  <c r="AM238" i="1"/>
  <c r="AH225" i="1"/>
  <c r="W225" i="1"/>
  <c r="AI210" i="1"/>
  <c r="AT210" i="1"/>
  <c r="AA298" i="1"/>
  <c r="V293" i="1"/>
  <c r="AB292" i="1"/>
  <c r="AC295" i="1"/>
  <c r="W292" i="1"/>
  <c r="AB290" i="1"/>
  <c r="BI289" i="1"/>
  <c r="AJ285" i="1"/>
  <c r="AK283" i="1"/>
  <c r="X281" i="1"/>
  <c r="AU276" i="1"/>
  <c r="AS275" i="1"/>
  <c r="V272" i="1"/>
  <c r="AW271" i="1"/>
  <c r="AH270" i="1"/>
  <c r="AR267" i="1"/>
  <c r="AJ265" i="1"/>
  <c r="AY263" i="1"/>
  <c r="AV254" i="1"/>
  <c r="AM249" i="1"/>
  <c r="AY246" i="1"/>
  <c r="AL240" i="1"/>
  <c r="BD237" i="1"/>
  <c r="AA228" i="1"/>
  <c r="W227" i="1"/>
  <c r="AH227" i="1"/>
  <c r="BD227" i="1"/>
  <c r="AS227" i="1"/>
  <c r="AA220" i="1"/>
  <c r="AW220" i="1"/>
  <c r="AG219" i="1"/>
  <c r="BC219" i="1"/>
  <c r="BD213" i="1"/>
  <c r="W213" i="1"/>
  <c r="AS213" i="1"/>
  <c r="BF276" i="1"/>
  <c r="AA275" i="1"/>
  <c r="AT271" i="1"/>
  <c r="BC251" i="1"/>
  <c r="V236" i="1"/>
  <c r="AG236" i="1"/>
  <c r="AY232" i="1"/>
  <c r="AC232" i="1"/>
  <c r="U232" i="1"/>
  <c r="AQ232" i="1"/>
  <c r="BB232" i="1"/>
  <c r="AI231" i="1"/>
  <c r="BE231" i="1"/>
  <c r="AX230" i="1"/>
  <c r="W226" i="1"/>
  <c r="AH226" i="1"/>
  <c r="AC296" i="1"/>
  <c r="AU294" i="1"/>
  <c r="AW264" i="1"/>
  <c r="X258" i="1"/>
  <c r="Z254" i="1"/>
  <c r="BH253" i="1"/>
  <c r="AN250" i="1"/>
  <c r="AG248" i="1"/>
  <c r="AC245" i="1"/>
  <c r="BI238" i="1"/>
  <c r="AA235" i="1"/>
  <c r="AL235" i="1"/>
  <c r="AW223" i="1"/>
  <c r="BH223" i="1"/>
  <c r="BD221" i="1"/>
  <c r="Y296" i="1"/>
  <c r="AV297" i="1"/>
  <c r="AU297" i="1"/>
  <c r="AW298" i="1"/>
  <c r="AG297" i="1"/>
  <c r="BF282" i="1"/>
  <c r="AW281" i="1"/>
  <c r="AU273" i="1"/>
  <c r="W270" i="1"/>
  <c r="AI268" i="1"/>
  <c r="AY265" i="1"/>
  <c r="AS261" i="1"/>
  <c r="W261" i="1"/>
  <c r="AS259" i="1"/>
  <c r="V259" i="1"/>
  <c r="BD255" i="1"/>
  <c r="AW253" i="1"/>
  <c r="AQ246" i="1"/>
  <c r="Z240" i="1"/>
  <c r="AX238" i="1"/>
  <c r="BC236" i="1"/>
  <c r="AF232" i="1"/>
  <c r="AG228" i="1"/>
  <c r="AR228" i="1"/>
  <c r="BC228" i="1"/>
  <c r="V228" i="1"/>
  <c r="BG217" i="1"/>
  <c r="AX235" i="1"/>
  <c r="AQ223" i="1"/>
  <c r="U223" i="1"/>
  <c r="V216" i="1"/>
  <c r="AW214" i="1"/>
  <c r="BH212" i="1"/>
  <c r="AA210" i="1"/>
  <c r="AG204" i="1"/>
  <c r="BF202" i="1"/>
  <c r="BC200" i="1"/>
  <c r="AR197" i="1"/>
  <c r="BG195" i="1"/>
  <c r="AQ191" i="1"/>
  <c r="AN187" i="1"/>
  <c r="AJ185" i="1"/>
  <c r="AK182" i="1"/>
  <c r="BB175" i="1"/>
  <c r="AF175" i="1"/>
  <c r="AY173" i="1"/>
  <c r="AM169" i="1"/>
  <c r="BC166" i="1"/>
  <c r="AV162" i="1"/>
  <c r="AN142" i="1"/>
  <c r="AC142" i="1"/>
  <c r="AY142" i="1"/>
  <c r="Y138" i="1"/>
  <c r="AY136" i="1"/>
  <c r="BJ134" i="1"/>
  <c r="AY134" i="1"/>
  <c r="AK133" i="1"/>
  <c r="AF125" i="1"/>
  <c r="AQ123" i="1"/>
  <c r="AR121" i="1"/>
  <c r="AM110" i="1"/>
  <c r="AX110" i="1"/>
  <c r="BI110" i="1"/>
  <c r="U109" i="1"/>
  <c r="AF109" i="1"/>
  <c r="AV108" i="1"/>
  <c r="BG108" i="1"/>
  <c r="AW102" i="1"/>
  <c r="BH102" i="1"/>
  <c r="AN100" i="1"/>
  <c r="AY100" i="1"/>
  <c r="AC100" i="1"/>
  <c r="Z99" i="1"/>
  <c r="AV99" i="1"/>
  <c r="AA86" i="1"/>
  <c r="AW86" i="1"/>
  <c r="AI75" i="1"/>
  <c r="X75" i="1"/>
  <c r="AT75" i="1"/>
  <c r="W148" i="1"/>
  <c r="BD148" i="1"/>
  <c r="W144" i="1"/>
  <c r="BD144" i="1"/>
  <c r="BC130" i="1"/>
  <c r="AG130" i="1"/>
  <c r="Y126" i="1"/>
  <c r="AU126" i="1"/>
  <c r="AC123" i="1"/>
  <c r="AY123" i="1"/>
  <c r="BF118" i="1"/>
  <c r="Y118" i="1"/>
  <c r="AG116" i="1"/>
  <c r="V116" i="1"/>
  <c r="Y108" i="1"/>
  <c r="AJ108" i="1"/>
  <c r="AU108" i="1"/>
  <c r="AG96" i="1"/>
  <c r="AR96" i="1"/>
  <c r="AL95" i="1"/>
  <c r="AA95" i="1"/>
  <c r="BC181" i="1"/>
  <c r="AN180" i="1"/>
  <c r="BE138" i="1"/>
  <c r="X138" i="1"/>
  <c r="AX136" i="1"/>
  <c r="AM136" i="1"/>
  <c r="BE126" i="1"/>
  <c r="X126" i="1"/>
  <c r="X118" i="1"/>
  <c r="AI118" i="1"/>
  <c r="W114" i="1"/>
  <c r="AH114" i="1"/>
  <c r="BD114" i="1"/>
  <c r="AQ98" i="1"/>
  <c r="AF98" i="1"/>
  <c r="AY234" i="1"/>
  <c r="W222" i="1"/>
  <c r="AT221" i="1"/>
  <c r="AM220" i="1"/>
  <c r="AQ218" i="1"/>
  <c r="BI216" i="1"/>
  <c r="AG216" i="1"/>
  <c r="AK214" i="1"/>
  <c r="AW212" i="1"/>
  <c r="BH211" i="1"/>
  <c r="BH207" i="1"/>
  <c r="AU205" i="1"/>
  <c r="AC204" i="1"/>
  <c r="BC197" i="1"/>
  <c r="AN196" i="1"/>
  <c r="AJ193" i="1"/>
  <c r="AF191" i="1"/>
  <c r="AH190" i="1"/>
  <c r="AW189" i="1"/>
  <c r="BB187" i="1"/>
  <c r="AK186" i="1"/>
  <c r="AA183" i="1"/>
  <c r="AC180" i="1"/>
  <c r="AG176" i="1"/>
  <c r="AV175" i="1"/>
  <c r="AS172" i="1"/>
  <c r="AB169" i="1"/>
  <c r="AG167" i="1"/>
  <c r="AT163" i="1"/>
  <c r="AU160" i="1"/>
  <c r="AY157" i="1"/>
  <c r="BE154" i="1"/>
  <c r="AI153" i="1"/>
  <c r="AV152" i="1"/>
  <c r="X150" i="1"/>
  <c r="AI150" i="1"/>
  <c r="U143" i="1"/>
  <c r="AH140" i="1"/>
  <c r="W140" i="1"/>
  <c r="AH138" i="1"/>
  <c r="AS138" i="1"/>
  <c r="AC136" i="1"/>
  <c r="AL136" i="1"/>
  <c r="AA136" i="1"/>
  <c r="AQ124" i="1"/>
  <c r="AG120" i="1"/>
  <c r="BC120" i="1"/>
  <c r="AW119" i="1"/>
  <c r="BC113" i="1"/>
  <c r="AG113" i="1"/>
  <c r="Y110" i="1"/>
  <c r="AU110" i="1"/>
  <c r="BJ109" i="1"/>
  <c r="BF108" i="1"/>
  <c r="AN104" i="1"/>
  <c r="AY104" i="1"/>
  <c r="AW79" i="1"/>
  <c r="AL79" i="1"/>
  <c r="BH79" i="1"/>
  <c r="AI218" i="1"/>
  <c r="AY206" i="1"/>
  <c r="AH200" i="1"/>
  <c r="AL196" i="1"/>
  <c r="AB192" i="1"/>
  <c r="AC191" i="1"/>
  <c r="AY187" i="1"/>
  <c r="AI184" i="1"/>
  <c r="AK179" i="1"/>
  <c r="U177" i="1"/>
  <c r="AF176" i="1"/>
  <c r="AQ174" i="1"/>
  <c r="BH170" i="1"/>
  <c r="BE169" i="1"/>
  <c r="AC158" i="1"/>
  <c r="BC151" i="1"/>
  <c r="AG151" i="1"/>
  <c r="BE143" i="1"/>
  <c r="AI143" i="1"/>
  <c r="U142" i="1"/>
  <c r="AW141" i="1"/>
  <c r="BD141" i="1"/>
  <c r="W141" i="1"/>
  <c r="V140" i="1"/>
  <c r="AR140" i="1"/>
  <c r="AC137" i="1"/>
  <c r="BJ137" i="1"/>
  <c r="AB136" i="1"/>
  <c r="AT132" i="1"/>
  <c r="X132" i="1"/>
  <c r="AT118" i="1"/>
  <c r="BB113" i="1"/>
  <c r="AQ113" i="1"/>
  <c r="AF113" i="1"/>
  <c r="AJ112" i="1"/>
  <c r="AU112" i="1"/>
  <c r="AU106" i="1"/>
  <c r="AV104" i="1"/>
  <c r="AH101" i="1"/>
  <c r="BD101" i="1"/>
  <c r="W101" i="1"/>
  <c r="AS101" i="1"/>
  <c r="U100" i="1"/>
  <c r="AG99" i="1"/>
  <c r="BC99" i="1"/>
  <c r="AR99" i="1"/>
  <c r="AN85" i="1"/>
  <c r="BJ85" i="1"/>
  <c r="AY85" i="1"/>
  <c r="AC85" i="1"/>
  <c r="AB84" i="1"/>
  <c r="AX84" i="1"/>
  <c r="AK230" i="1"/>
  <c r="AC223" i="1"/>
  <c r="AI222" i="1"/>
  <c r="BC216" i="1"/>
  <c r="AS210" i="1"/>
  <c r="AB209" i="1"/>
  <c r="AR204" i="1"/>
  <c r="BH201" i="1"/>
  <c r="AI196" i="1"/>
  <c r="AY191" i="1"/>
  <c r="AN188" i="1"/>
  <c r="Y187" i="1"/>
  <c r="BG186" i="1"/>
  <c r="AB184" i="1"/>
  <c r="U180" i="1"/>
  <c r="AJ179" i="1"/>
  <c r="AN177" i="1"/>
  <c r="BJ176" i="1"/>
  <c r="AQ175" i="1"/>
  <c r="V169" i="1"/>
  <c r="W168" i="1"/>
  <c r="AS164" i="1"/>
  <c r="AI163" i="1"/>
  <c r="AQ157" i="1"/>
  <c r="BI155" i="1"/>
  <c r="AW153" i="1"/>
  <c r="BE150" i="1"/>
  <c r="AF149" i="1"/>
  <c r="AS148" i="1"/>
  <c r="AW147" i="1"/>
  <c r="AL147" i="1"/>
  <c r="AT141" i="1"/>
  <c r="AT140" i="1"/>
  <c r="AT138" i="1"/>
  <c r="V135" i="1"/>
  <c r="AS133" i="1"/>
  <c r="AH133" i="1"/>
  <c r="X131" i="1"/>
  <c r="AT131" i="1"/>
  <c r="BJ129" i="1"/>
  <c r="U129" i="1"/>
  <c r="BE127" i="1"/>
  <c r="X127" i="1"/>
  <c r="BI123" i="1"/>
  <c r="BJ122" i="1"/>
  <c r="AA122" i="1"/>
  <c r="AL122" i="1"/>
  <c r="AA121" i="1"/>
  <c r="BD120" i="1"/>
  <c r="AM119" i="1"/>
  <c r="BI119" i="1"/>
  <c r="BC115" i="1"/>
  <c r="V115" i="1"/>
  <c r="AR115" i="1"/>
  <c r="AN110" i="1"/>
  <c r="AV80" i="1"/>
  <c r="BG80" i="1"/>
  <c r="Z80" i="1"/>
  <c r="AK80" i="1"/>
  <c r="AK77" i="1"/>
  <c r="BG77" i="1"/>
  <c r="BC204" i="1"/>
  <c r="BB180" i="1"/>
  <c r="AK175" i="1"/>
  <c r="AY169" i="1"/>
  <c r="BD167" i="1"/>
  <c r="AJ160" i="1"/>
  <c r="BB129" i="1"/>
  <c r="AN125" i="1"/>
  <c r="BJ125" i="1"/>
  <c r="AC125" i="1"/>
  <c r="AY125" i="1"/>
  <c r="BE123" i="1"/>
  <c r="AI123" i="1"/>
  <c r="AJ118" i="1"/>
  <c r="AH107" i="1"/>
  <c r="AS107" i="1"/>
  <c r="AL97" i="1"/>
  <c r="AW97" i="1"/>
  <c r="AA97" i="1"/>
  <c r="AY235" i="1"/>
  <c r="BJ234" i="1"/>
  <c r="AM233" i="1"/>
  <c r="X221" i="1"/>
  <c r="BJ212" i="1"/>
  <c r="AR208" i="1"/>
  <c r="AW207" i="1"/>
  <c r="AS206" i="1"/>
  <c r="BB204" i="1"/>
  <c r="AJ203" i="1"/>
  <c r="AW201" i="1"/>
  <c r="AY199" i="1"/>
  <c r="AT197" i="1"/>
  <c r="Y196" i="1"/>
  <c r="AV191" i="1"/>
  <c r="AA189" i="1"/>
  <c r="AV186" i="1"/>
  <c r="AX183" i="1"/>
  <c r="AY180" i="1"/>
  <c r="AY176" i="1"/>
  <c r="BB173" i="1"/>
  <c r="BD172" i="1"/>
  <c r="BC167" i="1"/>
  <c r="BE166" i="1"/>
  <c r="AV165" i="1"/>
  <c r="W164" i="1"/>
  <c r="AX162" i="1"/>
  <c r="W159" i="1"/>
  <c r="W158" i="1"/>
  <c r="AW150" i="1"/>
  <c r="AY149" i="1"/>
  <c r="BJ149" i="1"/>
  <c r="AQ146" i="1"/>
  <c r="AF146" i="1"/>
  <c r="AR143" i="1"/>
  <c r="AN143" i="1"/>
  <c r="AY143" i="1"/>
  <c r="V142" i="1"/>
  <c r="AG142" i="1"/>
  <c r="AA138" i="1"/>
  <c r="BH138" i="1"/>
  <c r="AR135" i="1"/>
  <c r="AR127" i="1"/>
  <c r="AG127" i="1"/>
  <c r="BC127" i="1"/>
  <c r="AT123" i="1"/>
  <c r="AH123" i="1"/>
  <c r="W123" i="1"/>
  <c r="W122" i="1"/>
  <c r="AA120" i="1"/>
  <c r="AA117" i="1"/>
  <c r="AL117" i="1"/>
  <c r="V113" i="1"/>
  <c r="BB110" i="1"/>
  <c r="AF110" i="1"/>
  <c r="Y104" i="1"/>
  <c r="AJ104" i="1"/>
  <c r="BD92" i="1"/>
  <c r="AS92" i="1"/>
  <c r="W92" i="1"/>
  <c r="AH92" i="1"/>
  <c r="BC111" i="1"/>
  <c r="V111" i="1"/>
  <c r="AW109" i="1"/>
  <c r="AW106" i="1"/>
  <c r="V105" i="1"/>
  <c r="AU102" i="1"/>
  <c r="AR97" i="1"/>
  <c r="AS96" i="1"/>
  <c r="AV94" i="1"/>
  <c r="AM92" i="1"/>
  <c r="AL90" i="1"/>
  <c r="BE85" i="1"/>
  <c r="AA83" i="1"/>
  <c r="BH83" i="1"/>
  <c r="BJ77" i="1"/>
  <c r="AF75" i="1"/>
  <c r="AG75" i="1"/>
  <c r="BC75" i="1"/>
  <c r="AT74" i="1"/>
  <c r="V73" i="1"/>
  <c r="BJ72" i="1"/>
  <c r="BB67" i="1"/>
  <c r="U67" i="1"/>
  <c r="AH60" i="1"/>
  <c r="AS60" i="1"/>
  <c r="W60" i="1"/>
  <c r="AG59" i="1"/>
  <c r="BC59" i="1"/>
  <c r="AM57" i="1"/>
  <c r="AB57" i="1"/>
  <c r="BH87" i="1"/>
  <c r="AA87" i="1"/>
  <c r="U78" i="1"/>
  <c r="AV70" i="1"/>
  <c r="BG70" i="1"/>
  <c r="AN60" i="1"/>
  <c r="BJ60" i="1"/>
  <c r="AY60" i="1"/>
  <c r="U60" i="1"/>
  <c r="AF60" i="1"/>
  <c r="BB60" i="1"/>
  <c r="AK57" i="1"/>
  <c r="BG57" i="1"/>
  <c r="AH96" i="1"/>
  <c r="W91" i="1"/>
  <c r="BH90" i="1"/>
  <c r="AA90" i="1"/>
  <c r="AH82" i="1"/>
  <c r="AS82" i="1"/>
  <c r="AC75" i="1"/>
  <c r="AW70" i="1"/>
  <c r="AY68" i="1"/>
  <c r="Y64" i="1"/>
  <c r="AU64" i="1"/>
  <c r="AX63" i="1"/>
  <c r="AB62" i="1"/>
  <c r="BB117" i="1"/>
  <c r="AB112" i="1"/>
  <c r="AB100" i="1"/>
  <c r="BE98" i="1"/>
  <c r="AM95" i="1"/>
  <c r="AX93" i="1"/>
  <c r="AL89" i="1"/>
  <c r="AA89" i="1"/>
  <c r="AI87" i="1"/>
  <c r="AT87" i="1"/>
  <c r="AF86" i="1"/>
  <c r="U86" i="1"/>
  <c r="BB86" i="1"/>
  <c r="AT83" i="1"/>
  <c r="AH83" i="1"/>
  <c r="W83" i="1"/>
  <c r="AW80" i="1"/>
  <c r="U79" i="1"/>
  <c r="BB79" i="1"/>
  <c r="AQ78" i="1"/>
  <c r="BD76" i="1"/>
  <c r="W76" i="1"/>
  <c r="AH76" i="1"/>
  <c r="BE70" i="1"/>
  <c r="AI70" i="1"/>
  <c r="AW69" i="1"/>
  <c r="AU68" i="1"/>
  <c r="V67" i="1"/>
  <c r="BB64" i="1"/>
  <c r="AW63" i="1"/>
  <c r="AQ60" i="1"/>
  <c r="BC98" i="1"/>
  <c r="AU93" i="1"/>
  <c r="AJ93" i="1"/>
  <c r="BI92" i="1"/>
  <c r="BE81" i="1"/>
  <c r="AI81" i="1"/>
  <c r="AN78" i="1"/>
  <c r="AC78" i="1"/>
  <c r="BJ78" i="1"/>
  <c r="AT69" i="1"/>
  <c r="AK66" i="1"/>
  <c r="BG66" i="1"/>
  <c r="AC72" i="1"/>
  <c r="AC60" i="1"/>
  <c r="AT101" i="1"/>
  <c r="AR98" i="1"/>
  <c r="BE94" i="1"/>
  <c r="AN93" i="1"/>
  <c r="BI79" i="1"/>
  <c r="BE78" i="1"/>
  <c r="AH75" i="1"/>
  <c r="AS75" i="1"/>
  <c r="AV74" i="1"/>
  <c r="AI72" i="1"/>
  <c r="X72" i="1"/>
  <c r="AK70" i="1"/>
  <c r="AH68" i="1"/>
  <c r="AS68" i="1"/>
  <c r="AS65" i="1"/>
  <c r="AJ58" i="1"/>
  <c r="AN56" i="1"/>
  <c r="V49" i="1"/>
  <c r="BD44" i="1"/>
  <c r="AR43" i="1"/>
  <c r="BB41" i="1"/>
  <c r="AN40" i="1"/>
  <c r="X39" i="1"/>
  <c r="BE35" i="1"/>
  <c r="AB34" i="1"/>
  <c r="U33" i="1"/>
  <c r="BB32" i="1"/>
  <c r="U32" i="1"/>
  <c r="BD31" i="1"/>
  <c r="U30" i="1"/>
  <c r="BB29" i="1"/>
  <c r="AA29" i="1"/>
  <c r="BJ28" i="1"/>
  <c r="AU27" i="1"/>
  <c r="AU26" i="1"/>
  <c r="AC23" i="1"/>
  <c r="AQ21" i="1"/>
  <c r="AH19" i="1"/>
  <c r="AT18" i="1"/>
  <c r="AU17" i="1"/>
  <c r="AW16" i="1"/>
  <c r="AS14" i="1"/>
  <c r="AC13" i="1"/>
  <c r="AW12" i="1"/>
  <c r="AQ11" i="1"/>
  <c r="AC10" i="1"/>
  <c r="AC9" i="1"/>
  <c r="AL6" i="1"/>
  <c r="V4" i="1"/>
  <c r="BF53" i="1"/>
  <c r="AI53" i="1"/>
  <c r="BC51" i="1"/>
  <c r="AS47" i="1"/>
  <c r="BI42" i="1"/>
  <c r="BE37" i="1"/>
  <c r="AC37" i="1"/>
  <c r="BD35" i="1"/>
  <c r="X35" i="1"/>
  <c r="AW29" i="1"/>
  <c r="AT27" i="1"/>
  <c r="AR26" i="1"/>
  <c r="AF21" i="1"/>
  <c r="AH20" i="1"/>
  <c r="AV16" i="1"/>
  <c r="AU12" i="1"/>
  <c r="AI11" i="1"/>
  <c r="AB58" i="1"/>
  <c r="BC56" i="1"/>
  <c r="BE53" i="1"/>
  <c r="Y53" i="1"/>
  <c r="AB51" i="1"/>
  <c r="W50" i="1"/>
  <c r="V47" i="1"/>
  <c r="BG42" i="1"/>
  <c r="AX38" i="1"/>
  <c r="X37" i="1"/>
  <c r="AW36" i="1"/>
  <c r="AY35" i="1"/>
  <c r="W35" i="1"/>
  <c r="BD34" i="1"/>
  <c r="W34" i="1"/>
  <c r="BB33" i="1"/>
  <c r="AY32" i="1"/>
  <c r="BI30" i="1"/>
  <c r="BG28" i="1"/>
  <c r="AH28" i="1"/>
  <c r="AI27" i="1"/>
  <c r="W23" i="1"/>
  <c r="AA58" i="1"/>
  <c r="Y51" i="1"/>
  <c r="AK46" i="1"/>
  <c r="AV45" i="1"/>
  <c r="AX42" i="1"/>
  <c r="AQ41" i="1"/>
  <c r="AN39" i="1"/>
  <c r="AV38" i="1"/>
  <c r="AT37" i="1"/>
  <c r="V37" i="1"/>
  <c r="AT35" i="1"/>
  <c r="U35" i="1"/>
  <c r="AV33" i="1"/>
  <c r="AQ32" i="1"/>
  <c r="W31" i="1"/>
  <c r="AT30" i="1"/>
  <c r="AN29" i="1"/>
  <c r="AJ26" i="1"/>
  <c r="U21" i="1"/>
  <c r="AB19" i="1"/>
  <c r="AK17" i="1"/>
  <c r="AA12" i="1"/>
  <c r="U10" i="1"/>
  <c r="BG9" i="1"/>
  <c r="AB7" i="1"/>
  <c r="Z56" i="1"/>
  <c r="V53" i="1"/>
  <c r="V51" i="1"/>
  <c r="AV42" i="1"/>
  <c r="BE27" i="1"/>
  <c r="AR56" i="1"/>
  <c r="AR53" i="1"/>
  <c r="AG47" i="1"/>
  <c r="AK38" i="1"/>
  <c r="AA36" i="1"/>
  <c r="AH35" i="1"/>
  <c r="AA16" i="1"/>
  <c r="AX296" i="1"/>
  <c r="AH295" i="1"/>
  <c r="BI294" i="1"/>
  <c r="Z292" i="1"/>
  <c r="AS289" i="1"/>
  <c r="BE288" i="1"/>
  <c r="X288" i="1"/>
  <c r="BJ287" i="1"/>
  <c r="AQ287" i="1"/>
  <c r="Z287" i="1"/>
  <c r="AR285" i="1"/>
  <c r="X284" i="1"/>
  <c r="AQ283" i="1"/>
  <c r="U283" i="1"/>
  <c r="BI282" i="1"/>
  <c r="X282" i="1"/>
  <c r="Z279" i="1"/>
  <c r="AK279" i="1"/>
  <c r="BB277" i="1"/>
  <c r="AG277" i="1"/>
  <c r="V277" i="1"/>
  <c r="AR277" i="1"/>
  <c r="AY274" i="1"/>
  <c r="AM270" i="1"/>
  <c r="BI270" i="1"/>
  <c r="AB270" i="1"/>
  <c r="AX270" i="1"/>
  <c r="AX262" i="1"/>
  <c r="BI262" i="1"/>
  <c r="AB262" i="1"/>
  <c r="AM262" i="1"/>
  <c r="AW259" i="1"/>
  <c r="AL259" i="1"/>
  <c r="BH259" i="1"/>
  <c r="AX257" i="1"/>
  <c r="AM257" i="1"/>
  <c r="BI257" i="1"/>
  <c r="V241" i="1"/>
  <c r="AG241" i="1"/>
  <c r="BC241" i="1"/>
  <c r="V240" i="1"/>
  <c r="AR240" i="1"/>
  <c r="W238" i="1"/>
  <c r="BD238" i="1"/>
  <c r="AS238" i="1"/>
  <c r="Y235" i="1"/>
  <c r="AU235" i="1"/>
  <c r="AJ232" i="1"/>
  <c r="AU232" i="1"/>
  <c r="AX229" i="1"/>
  <c r="AM229" i="1"/>
  <c r="Y227" i="1"/>
  <c r="AU227" i="1"/>
  <c r="BJ226" i="1"/>
  <c r="BH225" i="1"/>
  <c r="AL225" i="1"/>
  <c r="AL216" i="1"/>
  <c r="AA216" i="1"/>
  <c r="AJ214" i="1"/>
  <c r="AU214" i="1"/>
  <c r="Y214" i="1"/>
  <c r="BF214" i="1"/>
  <c r="AN210" i="1"/>
  <c r="BJ210" i="1"/>
  <c r="AY210" i="1"/>
  <c r="AC210" i="1"/>
  <c r="AF210" i="1"/>
  <c r="BB210" i="1"/>
  <c r="U210" i="1"/>
  <c r="AQ210" i="1"/>
  <c r="AA205" i="1"/>
  <c r="AW205" i="1"/>
  <c r="AJ194" i="1"/>
  <c r="BF194" i="1"/>
  <c r="AU194" i="1"/>
  <c r="AR269" i="1"/>
  <c r="AG269" i="1"/>
  <c r="BC269" i="1"/>
  <c r="V269" i="1"/>
  <c r="X235" i="1"/>
  <c r="BE235" i="1"/>
  <c r="AT235" i="1"/>
  <c r="AG226" i="1"/>
  <c r="AR226" i="1"/>
  <c r="V226" i="1"/>
  <c r="AK223" i="1"/>
  <c r="AV223" i="1"/>
  <c r="AM210" i="1"/>
  <c r="AB210" i="1"/>
  <c r="AW293" i="1"/>
  <c r="AU290" i="1"/>
  <c r="AT276" i="1"/>
  <c r="W276" i="1"/>
  <c r="AS276" i="1"/>
  <c r="BD276" i="1"/>
  <c r="AK275" i="1"/>
  <c r="Z275" i="1"/>
  <c r="AV275" i="1"/>
  <c r="AQ269" i="1"/>
  <c r="U269" i="1"/>
  <c r="AL252" i="1"/>
  <c r="AW252" i="1"/>
  <c r="BH252" i="1"/>
  <c r="Y249" i="1"/>
  <c r="AU249" i="1"/>
  <c r="BF249" i="1"/>
  <c r="AJ249" i="1"/>
  <c r="Z247" i="1"/>
  <c r="BG247" i="1"/>
  <c r="U237" i="1"/>
  <c r="AQ237" i="1"/>
  <c r="AY231" i="1"/>
  <c r="AC231" i="1"/>
  <c r="AF231" i="1"/>
  <c r="U231" i="1"/>
  <c r="BB231" i="1"/>
  <c r="U226" i="1"/>
  <c r="AQ226" i="1"/>
  <c r="BJ211" i="1"/>
  <c r="AN211" i="1"/>
  <c r="AY211" i="1"/>
  <c r="AC211" i="1"/>
  <c r="BB211" i="1"/>
  <c r="AF211" i="1"/>
  <c r="U211" i="1"/>
  <c r="AQ211" i="1"/>
  <c r="W201" i="1"/>
  <c r="AS201" i="1"/>
  <c r="AX297" i="1"/>
  <c r="AC291" i="1"/>
  <c r="BJ296" i="1"/>
  <c r="AS295" i="1"/>
  <c r="W294" i="1"/>
  <c r="AU293" i="1"/>
  <c r="AV292" i="1"/>
  <c r="AY291" i="1"/>
  <c r="BD289" i="1"/>
  <c r="AH289" i="1"/>
  <c r="BB287" i="1"/>
  <c r="AK287" i="1"/>
  <c r="AT284" i="1"/>
  <c r="AH283" i="1"/>
  <c r="AK282" i="1"/>
  <c r="AX280" i="1"/>
  <c r="Y280" i="1"/>
  <c r="W279" i="1"/>
  <c r="AH279" i="1"/>
  <c r="AY278" i="1"/>
  <c r="AN278" i="1"/>
  <c r="U278" i="1"/>
  <c r="AQ278" i="1"/>
  <c r="AF278" i="1"/>
  <c r="AF277" i="1"/>
  <c r="BJ274" i="1"/>
  <c r="V273" i="1"/>
  <c r="BC273" i="1"/>
  <c r="AR273" i="1"/>
  <c r="AX272" i="1"/>
  <c r="AH264" i="1"/>
  <c r="W264" i="1"/>
  <c r="AS264" i="1"/>
  <c r="AQ258" i="1"/>
  <c r="BB258" i="1"/>
  <c r="AA252" i="1"/>
  <c r="AC251" i="1"/>
  <c r="BJ251" i="1"/>
  <c r="AY251" i="1"/>
  <c r="BB251" i="1"/>
  <c r="AQ251" i="1"/>
  <c r="U251" i="1"/>
  <c r="AF251" i="1"/>
  <c r="X246" i="1"/>
  <c r="AI246" i="1"/>
  <c r="BE246" i="1"/>
  <c r="AR241" i="1"/>
  <c r="AH238" i="1"/>
  <c r="AI235" i="1"/>
  <c r="Y230" i="1"/>
  <c r="BF230" i="1"/>
  <c r="AU230" i="1"/>
  <c r="AJ230" i="1"/>
  <c r="AJ228" i="1"/>
  <c r="Y228" i="1"/>
  <c r="BF228" i="1"/>
  <c r="AL221" i="1"/>
  <c r="AW221" i="1"/>
  <c r="AM219" i="1"/>
  <c r="AX219" i="1"/>
  <c r="AM211" i="1"/>
  <c r="AX211" i="1"/>
  <c r="AG201" i="1"/>
  <c r="V201" i="1"/>
  <c r="BC201" i="1"/>
  <c r="AR201" i="1"/>
  <c r="AN277" i="1"/>
  <c r="AC277" i="1"/>
  <c r="AL247" i="1"/>
  <c r="AW247" i="1"/>
  <c r="BH247" i="1"/>
  <c r="AA247" i="1"/>
  <c r="BB236" i="1"/>
  <c r="U236" i="1"/>
  <c r="AQ236" i="1"/>
  <c r="X214" i="1"/>
  <c r="AI214" i="1"/>
  <c r="BE214" i="1"/>
  <c r="AT214" i="1"/>
  <c r="W297" i="1"/>
  <c r="BG296" i="1"/>
  <c r="U296" i="1"/>
  <c r="BG295" i="1"/>
  <c r="AR295" i="1"/>
  <c r="AM294" i="1"/>
  <c r="U294" i="1"/>
  <c r="BH293" i="1"/>
  <c r="AU292" i="1"/>
  <c r="X291" i="1"/>
  <c r="AL288" i="1"/>
  <c r="AG285" i="1"/>
  <c r="U273" i="1"/>
  <c r="AQ273" i="1"/>
  <c r="Z267" i="1"/>
  <c r="AV267" i="1"/>
  <c r="AK267" i="1"/>
  <c r="BG267" i="1"/>
  <c r="AA260" i="1"/>
  <c r="AL260" i="1"/>
  <c r="AX258" i="1"/>
  <c r="AM258" i="1"/>
  <c r="BI258" i="1"/>
  <c r="AY255" i="1"/>
  <c r="AN255" i="1"/>
  <c r="BJ255" i="1"/>
  <c r="U255" i="1"/>
  <c r="AF255" i="1"/>
  <c r="BB255" i="1"/>
  <c r="AQ255" i="1"/>
  <c r="AB251" i="1"/>
  <c r="AX251" i="1"/>
  <c r="W246" i="1"/>
  <c r="AH246" i="1"/>
  <c r="BD246" i="1"/>
  <c r="AG244" i="1"/>
  <c r="V244" i="1"/>
  <c r="BC244" i="1"/>
  <c r="AR244" i="1"/>
  <c r="AC237" i="1"/>
  <c r="AN231" i="1"/>
  <c r="BE230" i="1"/>
  <c r="AI230" i="1"/>
  <c r="AI228" i="1"/>
  <c r="X228" i="1"/>
  <c r="AL224" i="1"/>
  <c r="AW224" i="1"/>
  <c r="AW219" i="1"/>
  <c r="AL219" i="1"/>
  <c r="AA219" i="1"/>
  <c r="AG213" i="1"/>
  <c r="AR213" i="1"/>
  <c r="V213" i="1"/>
  <c r="BC184" i="1"/>
  <c r="V184" i="1"/>
  <c r="AR184" i="1"/>
  <c r="AG184" i="1"/>
  <c r="AM182" i="1"/>
  <c r="BI182" i="1"/>
  <c r="AB182" i="1"/>
  <c r="AX182" i="1"/>
  <c r="AB294" i="1"/>
  <c r="BG292" i="1"/>
  <c r="AF291" i="1"/>
  <c r="AL268" i="1"/>
  <c r="BH268" i="1"/>
  <c r="AN236" i="1"/>
  <c r="BJ236" i="1"/>
  <c r="Z181" i="1"/>
  <c r="AV181" i="1"/>
  <c r="BB291" i="1"/>
  <c r="AF286" i="1"/>
  <c r="AS297" i="1"/>
  <c r="BB296" i="1"/>
  <c r="AQ296" i="1"/>
  <c r="BB295" i="1"/>
  <c r="AQ295" i="1"/>
  <c r="W295" i="1"/>
  <c r="AY294" i="1"/>
  <c r="BF293" i="1"/>
  <c r="AS292" i="1"/>
  <c r="AV291" i="1"/>
  <c r="U291" i="1"/>
  <c r="AV286" i="1"/>
  <c r="U286" i="1"/>
  <c r="AB285" i="1"/>
  <c r="AJ284" i="1"/>
  <c r="AY283" i="1"/>
  <c r="AX282" i="1"/>
  <c r="AU281" i="1"/>
  <c r="AU280" i="1"/>
  <c r="AW278" i="1"/>
  <c r="AA278" i="1"/>
  <c r="AH276" i="1"/>
  <c r="AH266" i="1"/>
  <c r="W266" i="1"/>
  <c r="AS266" i="1"/>
  <c r="AH265" i="1"/>
  <c r="BD265" i="1"/>
  <c r="W265" i="1"/>
  <c r="BI261" i="1"/>
  <c r="AM261" i="1"/>
  <c r="AW260" i="1"/>
  <c r="Z233" i="1"/>
  <c r="AV233" i="1"/>
  <c r="AK233" i="1"/>
  <c r="AU228" i="1"/>
  <c r="AF226" i="1"/>
  <c r="AB219" i="1"/>
  <c r="AQ294" i="1"/>
  <c r="BE264" i="1"/>
  <c r="AN296" i="1"/>
  <c r="V295" i="1"/>
  <c r="BF290" i="1"/>
  <c r="AI284" i="1"/>
  <c r="AU282" i="1"/>
  <c r="BE276" i="1"/>
  <c r="U274" i="1"/>
  <c r="AQ274" i="1"/>
  <c r="BB274" i="1"/>
  <c r="AW268" i="1"/>
  <c r="V266" i="1"/>
  <c r="AR266" i="1"/>
  <c r="AG265" i="1"/>
  <c r="BC265" i="1"/>
  <c r="V265" i="1"/>
  <c r="AC255" i="1"/>
  <c r="AK242" i="1"/>
  <c r="AV242" i="1"/>
  <c r="AY236" i="1"/>
  <c r="Y233" i="1"/>
  <c r="AU233" i="1"/>
  <c r="AJ233" i="1"/>
  <c r="BF233" i="1"/>
  <c r="AT228" i="1"/>
  <c r="Y220" i="1"/>
  <c r="BF220" i="1"/>
  <c r="BH219" i="1"/>
  <c r="AM186" i="1"/>
  <c r="AX186" i="1"/>
  <c r="AG196" i="1"/>
  <c r="V196" i="1"/>
  <c r="BC196" i="1"/>
  <c r="AR196" i="1"/>
  <c r="U298" i="1"/>
  <c r="AJ297" i="1"/>
  <c r="U295" i="1"/>
  <c r="AV294" i="1"/>
  <c r="AJ290" i="1"/>
  <c r="AC288" i="1"/>
  <c r="AQ286" i="1"/>
  <c r="AG284" i="1"/>
  <c r="AS283" i="1"/>
  <c r="Y282" i="1"/>
  <c r="AR281" i="1"/>
  <c r="BJ280" i="1"/>
  <c r="BC277" i="1"/>
  <c r="AN271" i="1"/>
  <c r="U270" i="1"/>
  <c r="BB270" i="1"/>
  <c r="AA259" i="1"/>
  <c r="BI253" i="1"/>
  <c r="AM253" i="1"/>
  <c r="AM250" i="1"/>
  <c r="AB250" i="1"/>
  <c r="BI245" i="1"/>
  <c r="AM245" i="1"/>
  <c r="AX245" i="1"/>
  <c r="Y242" i="1"/>
  <c r="AU242" i="1"/>
  <c r="AK232" i="1"/>
  <c r="Z232" i="1"/>
  <c r="AV232" i="1"/>
  <c r="BJ231" i="1"/>
  <c r="AK222" i="1"/>
  <c r="BG222" i="1"/>
  <c r="BH221" i="1"/>
  <c r="AG215" i="1"/>
  <c r="BI205" i="1"/>
  <c r="AX205" i="1"/>
  <c r="AJ224" i="1"/>
  <c r="Y224" i="1"/>
  <c r="Y218" i="1"/>
  <c r="AU218" i="1"/>
  <c r="BD217" i="1"/>
  <c r="AS217" i="1"/>
  <c r="AH214" i="1"/>
  <c r="BD214" i="1"/>
  <c r="BH209" i="1"/>
  <c r="AL209" i="1"/>
  <c r="AI203" i="1"/>
  <c r="X203" i="1"/>
  <c r="BE203" i="1"/>
  <c r="AT203" i="1"/>
  <c r="AX198" i="1"/>
  <c r="AM198" i="1"/>
  <c r="Y197" i="1"/>
  <c r="BF197" i="1"/>
  <c r="AM190" i="1"/>
  <c r="BI190" i="1"/>
  <c r="AB190" i="1"/>
  <c r="AX190" i="1"/>
  <c r="AI187" i="1"/>
  <c r="X187" i="1"/>
  <c r="BE187" i="1"/>
  <c r="BE180" i="1"/>
  <c r="X180" i="1"/>
  <c r="AT180" i="1"/>
  <c r="AC172" i="1"/>
  <c r="AN172" i="1"/>
  <c r="AY172" i="1"/>
  <c r="AF172" i="1"/>
  <c r="AQ172" i="1"/>
  <c r="Y171" i="1"/>
  <c r="AU171" i="1"/>
  <c r="BF171" i="1"/>
  <c r="AV62" i="1"/>
  <c r="AK62" i="1"/>
  <c r="BG62" i="1"/>
  <c r="AK39" i="1"/>
  <c r="AV39" i="1"/>
  <c r="BG39" i="1"/>
  <c r="V5" i="1"/>
  <c r="AR5" i="1"/>
  <c r="AJ4" i="1"/>
  <c r="Y4" i="1"/>
  <c r="AU4" i="1"/>
  <c r="BC276" i="1"/>
  <c r="AR276" i="1"/>
  <c r="AY275" i="1"/>
  <c r="AI275" i="1"/>
  <c r="BF274" i="1"/>
  <c r="AB273" i="1"/>
  <c r="BB266" i="1"/>
  <c r="Z266" i="1"/>
  <c r="X255" i="1"/>
  <c r="AK254" i="1"/>
  <c r="AA253" i="1"/>
  <c r="AG251" i="1"/>
  <c r="V251" i="1"/>
  <c r="BJ250" i="1"/>
  <c r="AW248" i="1"/>
  <c r="BI244" i="1"/>
  <c r="BG238" i="1"/>
  <c r="AS237" i="1"/>
  <c r="X237" i="1"/>
  <c r="AR236" i="1"/>
  <c r="X236" i="1"/>
  <c r="AW235" i="1"/>
  <c r="AV230" i="1"/>
  <c r="BF224" i="1"/>
  <c r="AY221" i="1"/>
  <c r="AJ218" i="1"/>
  <c r="AI216" i="1"/>
  <c r="AT216" i="1"/>
  <c r="Z215" i="1"/>
  <c r="AB213" i="1"/>
  <c r="AX213" i="1"/>
  <c r="AV209" i="1"/>
  <c r="AK209" i="1"/>
  <c r="BG209" i="1"/>
  <c r="W203" i="1"/>
  <c r="BD203" i="1"/>
  <c r="AS203" i="1"/>
  <c r="W175" i="1"/>
  <c r="BD175" i="1"/>
  <c r="AS175" i="1"/>
  <c r="AM172" i="1"/>
  <c r="AX172" i="1"/>
  <c r="X171" i="1"/>
  <c r="AT171" i="1"/>
  <c r="BE171" i="1"/>
  <c r="AI171" i="1"/>
  <c r="BF159" i="1"/>
  <c r="AJ159" i="1"/>
  <c r="Y159" i="1"/>
  <c r="AU159" i="1"/>
  <c r="BI103" i="1"/>
  <c r="AM103" i="1"/>
  <c r="AB274" i="1"/>
  <c r="Y273" i="1"/>
  <c r="AJ268" i="1"/>
  <c r="AC263" i="1"/>
  <c r="W255" i="1"/>
  <c r="V253" i="1"/>
  <c r="BB252" i="1"/>
  <c r="AW251" i="1"/>
  <c r="BD249" i="1"/>
  <c r="V248" i="1"/>
  <c r="W244" i="1"/>
  <c r="AL239" i="1"/>
  <c r="BH235" i="1"/>
  <c r="AX233" i="1"/>
  <c r="X231" i="1"/>
  <c r="AH230" i="1"/>
  <c r="AL228" i="1"/>
  <c r="U228" i="1"/>
  <c r="AF228" i="1"/>
  <c r="AT226" i="1"/>
  <c r="X226" i="1"/>
  <c r="AN220" i="1"/>
  <c r="AY220" i="1"/>
  <c r="BE219" i="1"/>
  <c r="X219" i="1"/>
  <c r="AT219" i="1"/>
  <c r="AX215" i="1"/>
  <c r="Z206" i="1"/>
  <c r="AV206" i="1"/>
  <c r="BG206" i="1"/>
  <c r="AW200" i="1"/>
  <c r="AA200" i="1"/>
  <c r="AL200" i="1"/>
  <c r="W189" i="1"/>
  <c r="AS189" i="1"/>
  <c r="Y188" i="1"/>
  <c r="AU188" i="1"/>
  <c r="AN179" i="1"/>
  <c r="AY179" i="1"/>
  <c r="AS165" i="1"/>
  <c r="AH165" i="1"/>
  <c r="AM135" i="1"/>
  <c r="AX135" i="1"/>
  <c r="BI135" i="1"/>
  <c r="AK116" i="1"/>
  <c r="BG116" i="1"/>
  <c r="Z116" i="1"/>
  <c r="AV116" i="1"/>
  <c r="AV115" i="1"/>
  <c r="AK115" i="1"/>
  <c r="BG115" i="1"/>
  <c r="BI273" i="1"/>
  <c r="BH272" i="1"/>
  <c r="AN266" i="1"/>
  <c r="AQ265" i="1"/>
  <c r="AL261" i="1"/>
  <c r="AY250" i="1"/>
  <c r="AY241" i="1"/>
  <c r="AI239" i="1"/>
  <c r="Z238" i="1"/>
  <c r="AM237" i="1"/>
  <c r="BF236" i="1"/>
  <c r="BG235" i="1"/>
  <c r="AA232" i="1"/>
  <c r="BG230" i="1"/>
  <c r="AS230" i="1"/>
  <c r="AR229" i="1"/>
  <c r="AH229" i="1"/>
  <c r="W229" i="1"/>
  <c r="AC227" i="1"/>
  <c r="AJ226" i="1"/>
  <c r="Y226" i="1"/>
  <c r="BD225" i="1"/>
  <c r="AS225" i="1"/>
  <c r="AU224" i="1"/>
  <c r="AG222" i="1"/>
  <c r="AR222" i="1"/>
  <c r="BD219" i="1"/>
  <c r="AH219" i="1"/>
  <c r="AF218" i="1"/>
  <c r="AX216" i="1"/>
  <c r="AV215" i="1"/>
  <c r="Y215" i="1"/>
  <c r="AU215" i="1"/>
  <c r="Y206" i="1"/>
  <c r="BF206" i="1"/>
  <c r="AH199" i="1"/>
  <c r="W199" i="1"/>
  <c r="BD199" i="1"/>
  <c r="AS199" i="1"/>
  <c r="AT195" i="1"/>
  <c r="X195" i="1"/>
  <c r="V189" i="1"/>
  <c r="AG189" i="1"/>
  <c r="BC189" i="1"/>
  <c r="AR189" i="1"/>
  <c r="AI188" i="1"/>
  <c r="AT188" i="1"/>
  <c r="AU176" i="1"/>
  <c r="Y176" i="1"/>
  <c r="BF174" i="1"/>
  <c r="AJ174" i="1"/>
  <c r="AL277" i="1"/>
  <c r="AI272" i="1"/>
  <c r="AJ270" i="1"/>
  <c r="BF268" i="1"/>
  <c r="AG268" i="1"/>
  <c r="U266" i="1"/>
  <c r="AR264" i="1"/>
  <c r="BE258" i="1"/>
  <c r="BG225" i="1"/>
  <c r="AQ221" i="1"/>
  <c r="AG221" i="1"/>
  <c r="AR221" i="1"/>
  <c r="AL220" i="1"/>
  <c r="BH220" i="1"/>
  <c r="Z217" i="1"/>
  <c r="BH217" i="1"/>
  <c r="AL217" i="1"/>
  <c r="BE215" i="1"/>
  <c r="AI215" i="1"/>
  <c r="AA208" i="1"/>
  <c r="BH208" i="1"/>
  <c r="AL208" i="1"/>
  <c r="AW208" i="1"/>
  <c r="AA202" i="1"/>
  <c r="BH202" i="1"/>
  <c r="V199" i="1"/>
  <c r="AR199" i="1"/>
  <c r="W183" i="1"/>
  <c r="AS183" i="1"/>
  <c r="BJ172" i="1"/>
  <c r="AJ171" i="1"/>
  <c r="BI170" i="1"/>
  <c r="AM170" i="1"/>
  <c r="AX170" i="1"/>
  <c r="Y156" i="1"/>
  <c r="BF156" i="1"/>
  <c r="AJ156" i="1"/>
  <c r="AU156" i="1"/>
  <c r="AI142" i="1"/>
  <c r="X142" i="1"/>
  <c r="BE142" i="1"/>
  <c r="AT142" i="1"/>
  <c r="AJ141" i="1"/>
  <c r="Y141" i="1"/>
  <c r="AU141" i="1"/>
  <c r="AM124" i="1"/>
  <c r="BI124" i="1"/>
  <c r="AX124" i="1"/>
  <c r="AB124" i="1"/>
  <c r="AW276" i="1"/>
  <c r="AJ273" i="1"/>
  <c r="AU271" i="1"/>
  <c r="W267" i="1"/>
  <c r="AF266" i="1"/>
  <c r="V264" i="1"/>
  <c r="AW261" i="1"/>
  <c r="AV259" i="1"/>
  <c r="AX255" i="1"/>
  <c r="AX244" i="1"/>
  <c r="AT233" i="1"/>
  <c r="X232" i="1"/>
  <c r="BD230" i="1"/>
  <c r="AK229" i="1"/>
  <c r="AW228" i="1"/>
  <c r="AK227" i="1"/>
  <c r="Z227" i="1"/>
  <c r="AI226" i="1"/>
  <c r="AX224" i="1"/>
  <c r="AM224" i="1"/>
  <c r="AL223" i="1"/>
  <c r="AA223" i="1"/>
  <c r="W217" i="1"/>
  <c r="AI213" i="1"/>
  <c r="X213" i="1"/>
  <c r="AC212" i="1"/>
  <c r="AY212" i="1"/>
  <c r="AW209" i="1"/>
  <c r="AK208" i="1"/>
  <c r="AV208" i="1"/>
  <c r="AK202" i="1"/>
  <c r="AV202" i="1"/>
  <c r="Z194" i="1"/>
  <c r="AK194" i="1"/>
  <c r="AL181" i="1"/>
  <c r="BH181" i="1"/>
  <c r="W173" i="1"/>
  <c r="AS173" i="1"/>
  <c r="AB168" i="1"/>
  <c r="AX168" i="1"/>
  <c r="BI168" i="1"/>
  <c r="AK148" i="1"/>
  <c r="BG148" i="1"/>
  <c r="AV148" i="1"/>
  <c r="Z148" i="1"/>
  <c r="AK141" i="1"/>
  <c r="Z141" i="1"/>
  <c r="BE139" i="1"/>
  <c r="X139" i="1"/>
  <c r="AT139" i="1"/>
  <c r="AY131" i="1"/>
  <c r="AC131" i="1"/>
  <c r="U131" i="1"/>
  <c r="AQ131" i="1"/>
  <c r="AF126" i="1"/>
  <c r="BB126" i="1"/>
  <c r="AI120" i="1"/>
  <c r="X120" i="1"/>
  <c r="AH5" i="1"/>
  <c r="W5" i="1"/>
  <c r="AS5" i="1"/>
  <c r="BC211" i="1"/>
  <c r="AR209" i="1"/>
  <c r="AR207" i="1"/>
  <c r="AR206" i="1"/>
  <c r="AQ205" i="1"/>
  <c r="AH204" i="1"/>
  <c r="W204" i="1"/>
  <c r="AF203" i="1"/>
  <c r="AT201" i="1"/>
  <c r="AU198" i="1"/>
  <c r="AY197" i="1"/>
  <c r="AF197" i="1"/>
  <c r="BH196" i="1"/>
  <c r="AT196" i="1"/>
  <c r="AF195" i="1"/>
  <c r="AN193" i="1"/>
  <c r="AY192" i="1"/>
  <c r="AT191" i="1"/>
  <c r="AX188" i="1"/>
  <c r="AG188" i="1"/>
  <c r="V181" i="1"/>
  <c r="AN176" i="1"/>
  <c r="AR174" i="1"/>
  <c r="BC172" i="1"/>
  <c r="AR172" i="1"/>
  <c r="AR169" i="1"/>
  <c r="X166" i="1"/>
  <c r="AM165" i="1"/>
  <c r="AX163" i="1"/>
  <c r="AY161" i="1"/>
  <c r="AK153" i="1"/>
  <c r="Y143" i="1"/>
  <c r="AU143" i="1"/>
  <c r="AJ143" i="1"/>
  <c r="BF143" i="1"/>
  <c r="AI139" i="1"/>
  <c r="AW135" i="1"/>
  <c r="AL135" i="1"/>
  <c r="AI130" i="1"/>
  <c r="X130" i="1"/>
  <c r="AT130" i="1"/>
  <c r="BG128" i="1"/>
  <c r="Z128" i="1"/>
  <c r="AV128" i="1"/>
  <c r="BD109" i="1"/>
  <c r="AS109" i="1"/>
  <c r="W109" i="1"/>
  <c r="BF105" i="1"/>
  <c r="AU105" i="1"/>
  <c r="AJ105" i="1"/>
  <c r="BG50" i="1"/>
  <c r="AK50" i="1"/>
  <c r="W192" i="1"/>
  <c r="AV188" i="1"/>
  <c r="BI181" i="1"/>
  <c r="AR181" i="1"/>
  <c r="X170" i="1"/>
  <c r="AN169" i="1"/>
  <c r="AR166" i="1"/>
  <c r="V166" i="1"/>
  <c r="AI165" i="1"/>
  <c r="AX164" i="1"/>
  <c r="AI162" i="1"/>
  <c r="BD160" i="1"/>
  <c r="AS160" i="1"/>
  <c r="AH160" i="1"/>
  <c r="BD156" i="1"/>
  <c r="AS156" i="1"/>
  <c r="AH156" i="1"/>
  <c r="X155" i="1"/>
  <c r="BE155" i="1"/>
  <c r="BC154" i="1"/>
  <c r="AR154" i="1"/>
  <c r="AG154" i="1"/>
  <c r="Z146" i="1"/>
  <c r="BG146" i="1"/>
  <c r="AK146" i="1"/>
  <c r="AR138" i="1"/>
  <c r="V138" i="1"/>
  <c r="AK134" i="1"/>
  <c r="BG134" i="1"/>
  <c r="AV134" i="1"/>
  <c r="W130" i="1"/>
  <c r="AS130" i="1"/>
  <c r="AU128" i="1"/>
  <c r="Y128" i="1"/>
  <c r="AJ128" i="1"/>
  <c r="AJ122" i="1"/>
  <c r="Y122" i="1"/>
  <c r="BD108" i="1"/>
  <c r="W108" i="1"/>
  <c r="AS108" i="1"/>
  <c r="BE105" i="1"/>
  <c r="AI105" i="1"/>
  <c r="AT105" i="1"/>
  <c r="X105" i="1"/>
  <c r="AG94" i="1"/>
  <c r="V94" i="1"/>
  <c r="BC94" i="1"/>
  <c r="AR94" i="1"/>
  <c r="AJ78" i="1"/>
  <c r="AU78" i="1"/>
  <c r="AI67" i="1"/>
  <c r="X67" i="1"/>
  <c r="BE67" i="1"/>
  <c r="BI209" i="1"/>
  <c r="V207" i="1"/>
  <c r="AC206" i="1"/>
  <c r="AF204" i="1"/>
  <c r="BF203" i="1"/>
  <c r="BE201" i="1"/>
  <c r="X201" i="1"/>
  <c r="Z199" i="1"/>
  <c r="BJ197" i="1"/>
  <c r="AC197" i="1"/>
  <c r="BE196" i="1"/>
  <c r="AL194" i="1"/>
  <c r="AF193" i="1"/>
  <c r="BE191" i="1"/>
  <c r="AT190" i="1"/>
  <c r="AV183" i="1"/>
  <c r="AS182" i="1"/>
  <c r="AB180" i="1"/>
  <c r="AC175" i="1"/>
  <c r="AM174" i="1"/>
  <c r="V172" i="1"/>
  <c r="V170" i="1"/>
  <c r="BG169" i="1"/>
  <c r="AR167" i="1"/>
  <c r="U166" i="1"/>
  <c r="BE162" i="1"/>
  <c r="AN157" i="1"/>
  <c r="AC157" i="1"/>
  <c r="BB157" i="1"/>
  <c r="U157" i="1"/>
  <c r="BC156" i="1"/>
  <c r="AR156" i="1"/>
  <c r="AT155" i="1"/>
  <c r="BJ153" i="1"/>
  <c r="AY153" i="1"/>
  <c r="AF153" i="1"/>
  <c r="BB153" i="1"/>
  <c r="AW152" i="1"/>
  <c r="X151" i="1"/>
  <c r="AT151" i="1"/>
  <c r="BE151" i="1"/>
  <c r="AI151" i="1"/>
  <c r="AN150" i="1"/>
  <c r="BJ150" i="1"/>
  <c r="AC150" i="1"/>
  <c r="AQ150" i="1"/>
  <c r="U150" i="1"/>
  <c r="AF150" i="1"/>
  <c r="BB150" i="1"/>
  <c r="AU122" i="1"/>
  <c r="BD117" i="1"/>
  <c r="W117" i="1"/>
  <c r="AH117" i="1"/>
  <c r="AY94" i="1"/>
  <c r="AN94" i="1"/>
  <c r="BJ94" i="1"/>
  <c r="AC94" i="1"/>
  <c r="BB94" i="1"/>
  <c r="AF94" i="1"/>
  <c r="U94" i="1"/>
  <c r="AQ94" i="1"/>
  <c r="BD67" i="1"/>
  <c r="W67" i="1"/>
  <c r="AH67" i="1"/>
  <c r="Y203" i="1"/>
  <c r="BJ166" i="1"/>
  <c r="BE165" i="1"/>
  <c r="AL162" i="1"/>
  <c r="AA162" i="1"/>
  <c r="BE158" i="1"/>
  <c r="AI158" i="1"/>
  <c r="X158" i="1"/>
  <c r="AU133" i="1"/>
  <c r="Y133" i="1"/>
  <c r="AW132" i="1"/>
  <c r="AA132" i="1"/>
  <c r="AK123" i="1"/>
  <c r="Z123" i="1"/>
  <c r="AV123" i="1"/>
  <c r="BE110" i="1"/>
  <c r="AI110" i="1"/>
  <c r="AN206" i="1"/>
  <c r="BI202" i="1"/>
  <c r="AM199" i="1"/>
  <c r="AK198" i="1"/>
  <c r="AK196" i="1"/>
  <c r="BH194" i="1"/>
  <c r="AH194" i="1"/>
  <c r="AL189" i="1"/>
  <c r="BJ188" i="1"/>
  <c r="Z180" i="1"/>
  <c r="AW178" i="1"/>
  <c r="AV176" i="1"/>
  <c r="BC169" i="1"/>
  <c r="BF167" i="1"/>
  <c r="AY165" i="1"/>
  <c r="AW162" i="1"/>
  <c r="BJ161" i="1"/>
  <c r="AG156" i="1"/>
  <c r="AW154" i="1"/>
  <c r="AA154" i="1"/>
  <c r="BH154" i="1"/>
  <c r="X147" i="1"/>
  <c r="AI147" i="1"/>
  <c r="BE147" i="1"/>
  <c r="AW144" i="1"/>
  <c r="X133" i="1"/>
  <c r="AI133" i="1"/>
  <c r="BE133" i="1"/>
  <c r="BG132" i="1"/>
  <c r="AK132" i="1"/>
  <c r="X112" i="1"/>
  <c r="BE112" i="1"/>
  <c r="AI112" i="1"/>
  <c r="AH206" i="1"/>
  <c r="BB203" i="1"/>
  <c r="AK157" i="1"/>
  <c r="AV157" i="1"/>
  <c r="AL155" i="1"/>
  <c r="AJ139" i="1"/>
  <c r="BF139" i="1"/>
  <c r="Y139" i="1"/>
  <c r="V131" i="1"/>
  <c r="BC131" i="1"/>
  <c r="AR131" i="1"/>
  <c r="AG126" i="1"/>
  <c r="V126" i="1"/>
  <c r="BC126" i="1"/>
  <c r="AR126" i="1"/>
  <c r="Y100" i="1"/>
  <c r="AU100" i="1"/>
  <c r="AJ100" i="1"/>
  <c r="BF100" i="1"/>
  <c r="AH88" i="1"/>
  <c r="BD88" i="1"/>
  <c r="W88" i="1"/>
  <c r="AS88" i="1"/>
  <c r="AI86" i="1"/>
  <c r="X86" i="1"/>
  <c r="BE86" i="1"/>
  <c r="AT84" i="1"/>
  <c r="X84" i="1"/>
  <c r="AN149" i="1"/>
  <c r="BJ142" i="1"/>
  <c r="Y140" i="1"/>
  <c r="BE135" i="1"/>
  <c r="W132" i="1"/>
  <c r="BH131" i="1"/>
  <c r="AF129" i="1"/>
  <c r="BD128" i="1"/>
  <c r="Z126" i="1"/>
  <c r="AU124" i="1"/>
  <c r="Y124" i="1"/>
  <c r="AV124" i="1"/>
  <c r="Z124" i="1"/>
  <c r="AY120" i="1"/>
  <c r="W119" i="1"/>
  <c r="AH119" i="1"/>
  <c r="BD119" i="1"/>
  <c r="AQ118" i="1"/>
  <c r="AF118" i="1"/>
  <c r="AY114" i="1"/>
  <c r="AN114" i="1"/>
  <c r="Y111" i="1"/>
  <c r="AU111" i="1"/>
  <c r="AY107" i="1"/>
  <c r="BJ107" i="1"/>
  <c r="AN107" i="1"/>
  <c r="AF107" i="1"/>
  <c r="U107" i="1"/>
  <c r="AS106" i="1"/>
  <c r="BD106" i="1"/>
  <c r="W106" i="1"/>
  <c r="AW103" i="1"/>
  <c r="AA103" i="1"/>
  <c r="X97" i="1"/>
  <c r="AT97" i="1"/>
  <c r="BE97" i="1"/>
  <c r="AI97" i="1"/>
  <c r="AG88" i="1"/>
  <c r="V88" i="1"/>
  <c r="BE82" i="1"/>
  <c r="AI82" i="1"/>
  <c r="X82" i="1"/>
  <c r="AT82" i="1"/>
  <c r="AG80" i="1"/>
  <c r="V80" i="1"/>
  <c r="AR80" i="1"/>
  <c r="BD77" i="1"/>
  <c r="AH77" i="1"/>
  <c r="AK40" i="1"/>
  <c r="Z40" i="1"/>
  <c r="BG40" i="1"/>
  <c r="AV40" i="1"/>
  <c r="AS144" i="1"/>
  <c r="BC143" i="1"/>
  <c r="AG125" i="1"/>
  <c r="V125" i="1"/>
  <c r="AB107" i="1"/>
  <c r="AM107" i="1"/>
  <c r="W89" i="1"/>
  <c r="AS89" i="1"/>
  <c r="AR81" i="1"/>
  <c r="V81" i="1"/>
  <c r="AF80" i="1"/>
  <c r="U80" i="1"/>
  <c r="AB75" i="1"/>
  <c r="BI75" i="1"/>
  <c r="AX75" i="1"/>
  <c r="AM75" i="1"/>
  <c r="BI54" i="1"/>
  <c r="AB54" i="1"/>
  <c r="AL118" i="1"/>
  <c r="BH118" i="1"/>
  <c r="AW118" i="1"/>
  <c r="AL114" i="1"/>
  <c r="BH114" i="1"/>
  <c r="AC106" i="1"/>
  <c r="AN106" i="1"/>
  <c r="BI104" i="1"/>
  <c r="AM104" i="1"/>
  <c r="BJ102" i="1"/>
  <c r="AC102" i="1"/>
  <c r="AI90" i="1"/>
  <c r="X90" i="1"/>
  <c r="AM85" i="1"/>
  <c r="AX85" i="1"/>
  <c r="AY81" i="1"/>
  <c r="BJ81" i="1"/>
  <c r="AN81" i="1"/>
  <c r="AQ81" i="1"/>
  <c r="AF81" i="1"/>
  <c r="U81" i="1"/>
  <c r="AU73" i="1"/>
  <c r="Y73" i="1"/>
  <c r="AA68" i="1"/>
  <c r="AL68" i="1"/>
  <c r="BH68" i="1"/>
  <c r="AW68" i="1"/>
  <c r="AA65" i="1"/>
  <c r="AL65" i="1"/>
  <c r="BH65" i="1"/>
  <c r="AJ155" i="1"/>
  <c r="BG152" i="1"/>
  <c r="AT150" i="1"/>
  <c r="AG148" i="1"/>
  <c r="AV145" i="1"/>
  <c r="AX143" i="1"/>
  <c r="BB142" i="1"/>
  <c r="AK140" i="1"/>
  <c r="BH139" i="1"/>
  <c r="AS139" i="1"/>
  <c r="AV136" i="1"/>
  <c r="AG135" i="1"/>
  <c r="AW133" i="1"/>
  <c r="AJ132" i="1"/>
  <c r="AM131" i="1"/>
  <c r="AR129" i="1"/>
  <c r="AX123" i="1"/>
  <c r="AB123" i="1"/>
  <c r="AY122" i="1"/>
  <c r="AC120" i="1"/>
  <c r="BI116" i="1"/>
  <c r="AF116" i="1"/>
  <c r="U116" i="1"/>
  <c r="AW114" i="1"/>
  <c r="AV114" i="1"/>
  <c r="AK114" i="1"/>
  <c r="AJ113" i="1"/>
  <c r="AK113" i="1"/>
  <c r="Z113" i="1"/>
  <c r="BG113" i="1"/>
  <c r="Z109" i="1"/>
  <c r="BG109" i="1"/>
  <c r="AC107" i="1"/>
  <c r="AM106" i="1"/>
  <c r="BI106" i="1"/>
  <c r="W90" i="1"/>
  <c r="BD90" i="1"/>
  <c r="AS90" i="1"/>
  <c r="AH89" i="1"/>
  <c r="Z87" i="1"/>
  <c r="AV87" i="1"/>
  <c r="BG76" i="1"/>
  <c r="AK76" i="1"/>
  <c r="AV76" i="1"/>
  <c r="AW72" i="1"/>
  <c r="BH72" i="1"/>
  <c r="AV68" i="1"/>
  <c r="Z68" i="1"/>
  <c r="AI60" i="1"/>
  <c r="AT60" i="1"/>
  <c r="X60" i="1"/>
  <c r="AU145" i="1"/>
  <c r="AJ140" i="1"/>
  <c r="AR139" i="1"/>
  <c r="BB137" i="1"/>
  <c r="AQ136" i="1"/>
  <c r="AL131" i="1"/>
  <c r="AK126" i="1"/>
  <c r="BH119" i="1"/>
  <c r="AA119" i="1"/>
  <c r="BF109" i="1"/>
  <c r="Y109" i="1"/>
  <c r="BB107" i="1"/>
  <c r="AX101" i="1"/>
  <c r="AB101" i="1"/>
  <c r="Z92" i="1"/>
  <c r="AV92" i="1"/>
  <c r="Z83" i="1"/>
  <c r="AV83" i="1"/>
  <c r="AC80" i="1"/>
  <c r="V79" i="1"/>
  <c r="BC79" i="1"/>
  <c r="AR79" i="1"/>
  <c r="AW65" i="1"/>
  <c r="Z61" i="1"/>
  <c r="AV61" i="1"/>
  <c r="AK61" i="1"/>
  <c r="AH159" i="1"/>
  <c r="AU155" i="1"/>
  <c r="U151" i="1"/>
  <c r="BH150" i="1"/>
  <c r="AX148" i="1"/>
  <c r="X143" i="1"/>
  <c r="AS141" i="1"/>
  <c r="AV140" i="1"/>
  <c r="W139" i="1"/>
  <c r="AI138" i="1"/>
  <c r="AY137" i="1"/>
  <c r="U136" i="1"/>
  <c r="AI131" i="1"/>
  <c r="AR130" i="1"/>
  <c r="V129" i="1"/>
  <c r="AR128" i="1"/>
  <c r="AI126" i="1"/>
  <c r="AJ124" i="1"/>
  <c r="BJ121" i="1"/>
  <c r="BG120" i="1"/>
  <c r="AK120" i="1"/>
  <c r="AS119" i="1"/>
  <c r="AK118" i="1"/>
  <c r="BH115" i="1"/>
  <c r="AL115" i="1"/>
  <c r="X109" i="1"/>
  <c r="BE109" i="1"/>
  <c r="AB104" i="1"/>
  <c r="AL101" i="1"/>
  <c r="AW101" i="1"/>
  <c r="BH98" i="1"/>
  <c r="AW98" i="1"/>
  <c r="AL98" i="1"/>
  <c r="AU92" i="1"/>
  <c r="AJ92" i="1"/>
  <c r="AW91" i="1"/>
  <c r="AL91" i="1"/>
  <c r="AK78" i="1"/>
  <c r="Z78" i="1"/>
  <c r="AV78" i="1"/>
  <c r="AY69" i="1"/>
  <c r="AN69" i="1"/>
  <c r="BJ69" i="1"/>
  <c r="AQ69" i="1"/>
  <c r="AF69" i="1"/>
  <c r="U69" i="1"/>
  <c r="AR113" i="1"/>
  <c r="AI102" i="1"/>
  <c r="AJ101" i="1"/>
  <c r="Y101" i="1"/>
  <c r="BD96" i="1"/>
  <c r="AM96" i="1"/>
  <c r="BH95" i="1"/>
  <c r="BD94" i="1"/>
  <c r="X94" i="1"/>
  <c r="AW93" i="1"/>
  <c r="BB91" i="1"/>
  <c r="AN91" i="1"/>
  <c r="U91" i="1"/>
  <c r="AX88" i="1"/>
  <c r="AH86" i="1"/>
  <c r="AS86" i="1"/>
  <c r="AQ85" i="1"/>
  <c r="Z85" i="1"/>
  <c r="AK85" i="1"/>
  <c r="BI84" i="1"/>
  <c r="AG83" i="1"/>
  <c r="AA81" i="1"/>
  <c r="AS80" i="1"/>
  <c r="BF77" i="1"/>
  <c r="AL75" i="1"/>
  <c r="AA75" i="1"/>
  <c r="BH75" i="1"/>
  <c r="BG73" i="1"/>
  <c r="AJ71" i="1"/>
  <c r="BF71" i="1"/>
  <c r="BH70" i="1"/>
  <c r="AH70" i="1"/>
  <c r="BD70" i="1"/>
  <c r="AR64" i="1"/>
  <c r="V64" i="1"/>
  <c r="AU62" i="1"/>
  <c r="AJ62" i="1"/>
  <c r="AI59" i="1"/>
  <c r="BE59" i="1"/>
  <c r="Y58" i="1"/>
  <c r="AU58" i="1"/>
  <c r="AA52" i="1"/>
  <c r="BH52" i="1"/>
  <c r="BI45" i="1"/>
  <c r="AB45" i="1"/>
  <c r="AM45" i="1"/>
  <c r="AX45" i="1"/>
  <c r="BJ24" i="1"/>
  <c r="AN24" i="1"/>
  <c r="AY24" i="1"/>
  <c r="AC24" i="1"/>
  <c r="AF24" i="1"/>
  <c r="U24" i="1"/>
  <c r="BB24" i="1"/>
  <c r="V98" i="1"/>
  <c r="W94" i="1"/>
  <c r="AV93" i="1"/>
  <c r="AH87" i="1"/>
  <c r="W87" i="1"/>
  <c r="U85" i="1"/>
  <c r="U82" i="1"/>
  <c r="BB82" i="1"/>
  <c r="X81" i="1"/>
  <c r="X80" i="1"/>
  <c r="U77" i="1"/>
  <c r="AF77" i="1"/>
  <c r="X61" i="1"/>
  <c r="AT61" i="1"/>
  <c r="AI58" i="1"/>
  <c r="X58" i="1"/>
  <c r="AN57" i="1"/>
  <c r="AY57" i="1"/>
  <c r="AF57" i="1"/>
  <c r="AQ57" i="1"/>
  <c r="U57" i="1"/>
  <c r="AK52" i="1"/>
  <c r="AV52" i="1"/>
  <c r="AX22" i="1"/>
  <c r="AB22" i="1"/>
  <c r="BF7" i="1"/>
  <c r="AJ7" i="1"/>
  <c r="AU7" i="1"/>
  <c r="X6" i="1"/>
  <c r="AT6" i="1"/>
  <c r="AI6" i="1"/>
  <c r="BE6" i="1"/>
  <c r="AG115" i="1"/>
  <c r="BD113" i="1"/>
  <c r="AW112" i="1"/>
  <c r="BE102" i="1"/>
  <c r="AA102" i="1"/>
  <c r="AF101" i="1"/>
  <c r="AH94" i="1"/>
  <c r="Y90" i="1"/>
  <c r="Y88" i="1"/>
  <c r="AS87" i="1"/>
  <c r="BB85" i="1"/>
  <c r="AT81" i="1"/>
  <c r="AL80" i="1"/>
  <c r="W80" i="1"/>
  <c r="AR78" i="1"/>
  <c r="BC78" i="1"/>
  <c r="AM76" i="1"/>
  <c r="AG74" i="1"/>
  <c r="BC74" i="1"/>
  <c r="AY72" i="1"/>
  <c r="AH72" i="1"/>
  <c r="AS72" i="1"/>
  <c r="BD72" i="1"/>
  <c r="U70" i="1"/>
  <c r="AQ70" i="1"/>
  <c r="Y69" i="1"/>
  <c r="BF69" i="1"/>
  <c r="AV66" i="1"/>
  <c r="BC64" i="1"/>
  <c r="W61" i="1"/>
  <c r="AS61" i="1"/>
  <c r="AC57" i="1"/>
  <c r="BH56" i="1"/>
  <c r="AW56" i="1"/>
  <c r="AL56" i="1"/>
  <c r="AI48" i="1"/>
  <c r="AT48" i="1"/>
  <c r="AL41" i="1"/>
  <c r="AW41" i="1"/>
  <c r="AA41" i="1"/>
  <c r="BJ25" i="1"/>
  <c r="AY25" i="1"/>
  <c r="AN25" i="1"/>
  <c r="AF25" i="1"/>
  <c r="BB25" i="1"/>
  <c r="U25" i="1"/>
  <c r="AQ25" i="1"/>
  <c r="AW95" i="1"/>
  <c r="AY91" i="1"/>
  <c r="AM87" i="1"/>
  <c r="AY86" i="1"/>
  <c r="AC86" i="1"/>
  <c r="AU82" i="1"/>
  <c r="Y82" i="1"/>
  <c r="AY77" i="1"/>
  <c r="AH74" i="1"/>
  <c r="AQ74" i="1"/>
  <c r="BB74" i="1"/>
  <c r="BC72" i="1"/>
  <c r="AR72" i="1"/>
  <c r="AG72" i="1"/>
  <c r="V72" i="1"/>
  <c r="AY70" i="1"/>
  <c r="AV67" i="1"/>
  <c r="Z67" i="1"/>
  <c r="BG52" i="1"/>
  <c r="AN43" i="1"/>
  <c r="BJ43" i="1"/>
  <c r="BB43" i="1"/>
  <c r="AF43" i="1"/>
  <c r="AQ43" i="1"/>
  <c r="AX25" i="1"/>
  <c r="AM25" i="1"/>
  <c r="BI25" i="1"/>
  <c r="AB25" i="1"/>
  <c r="BI9" i="1"/>
  <c r="AM9" i="1"/>
  <c r="AX9" i="1"/>
  <c r="Z77" i="1"/>
  <c r="AV77" i="1"/>
  <c r="AF76" i="1"/>
  <c r="AQ76" i="1"/>
  <c r="AA73" i="1"/>
  <c r="AW73" i="1"/>
  <c r="AF72" i="1"/>
  <c r="U72" i="1"/>
  <c r="BB72" i="1"/>
  <c r="AN71" i="1"/>
  <c r="BJ71" i="1"/>
  <c r="U71" i="1"/>
  <c r="AF71" i="1"/>
  <c r="BB71" i="1"/>
  <c r="W69" i="1"/>
  <c r="AS69" i="1"/>
  <c r="AG65" i="1"/>
  <c r="V65" i="1"/>
  <c r="Z49" i="1"/>
  <c r="AV49" i="1"/>
  <c r="X29" i="1"/>
  <c r="AT29" i="1"/>
  <c r="AI29" i="1"/>
  <c r="BE29" i="1"/>
  <c r="AB92" i="1"/>
  <c r="Y84" i="1"/>
  <c r="BF84" i="1"/>
  <c r="Z73" i="1"/>
  <c r="AV73" i="1"/>
  <c r="BI72" i="1"/>
  <c r="AM72" i="1"/>
  <c r="AG69" i="1"/>
  <c r="AR69" i="1"/>
  <c r="AJ67" i="1"/>
  <c r="Y67" i="1"/>
  <c r="U65" i="1"/>
  <c r="AF65" i="1"/>
  <c r="BB65" i="1"/>
  <c r="BD63" i="1"/>
  <c r="W63" i="1"/>
  <c r="AS63" i="1"/>
  <c r="AN54" i="1"/>
  <c r="AC54" i="1"/>
  <c r="AF54" i="1"/>
  <c r="BB54" i="1"/>
  <c r="AK47" i="1"/>
  <c r="AV47" i="1"/>
  <c r="AT55" i="1"/>
  <c r="AI55" i="1"/>
  <c r="V48" i="1"/>
  <c r="AG48" i="1"/>
  <c r="BC48" i="1"/>
  <c r="BE47" i="1"/>
  <c r="X47" i="1"/>
  <c r="AK45" i="1"/>
  <c r="AR44" i="1"/>
  <c r="BE44" i="1"/>
  <c r="X44" i="1"/>
  <c r="BE40" i="1"/>
  <c r="X40" i="1"/>
  <c r="AI40" i="1"/>
  <c r="AJ38" i="1"/>
  <c r="BF38" i="1"/>
  <c r="AR32" i="1"/>
  <c r="BC32" i="1"/>
  <c r="V32" i="1"/>
  <c r="AL28" i="1"/>
  <c r="AW28" i="1"/>
  <c r="AA28" i="1"/>
  <c r="AX27" i="1"/>
  <c r="AM27" i="1"/>
  <c r="BI27" i="1"/>
  <c r="AW26" i="1"/>
  <c r="AL26" i="1"/>
  <c r="AA26" i="1"/>
  <c r="BH26" i="1"/>
  <c r="AA22" i="1"/>
  <c r="AW22" i="1"/>
  <c r="BH22" i="1"/>
  <c r="AR59" i="1"/>
  <c r="Z57" i="1"/>
  <c r="AS55" i="1"/>
  <c r="W55" i="1"/>
  <c r="BD55" i="1"/>
  <c r="AF37" i="1"/>
  <c r="BB37" i="1"/>
  <c r="AB36" i="1"/>
  <c r="AX36" i="1"/>
  <c r="AS11" i="1"/>
  <c r="BD11" i="1"/>
  <c r="AH11" i="1"/>
  <c r="W11" i="1"/>
  <c r="W8" i="1"/>
  <c r="BD8" i="1"/>
  <c r="AS8" i="1"/>
  <c r="AH8" i="1"/>
  <c r="AU54" i="1"/>
  <c r="Y54" i="1"/>
  <c r="W52" i="1"/>
  <c r="AS52" i="1"/>
  <c r="AB48" i="1"/>
  <c r="AX48" i="1"/>
  <c r="X42" i="1"/>
  <c r="AT42" i="1"/>
  <c r="V39" i="1"/>
  <c r="AR39" i="1"/>
  <c r="BH33" i="1"/>
  <c r="AW33" i="1"/>
  <c r="AL33" i="1"/>
  <c r="Y14" i="1"/>
  <c r="AU14" i="1"/>
  <c r="BF14" i="1"/>
  <c r="AJ14" i="1"/>
  <c r="BC11" i="1"/>
  <c r="AG11" i="1"/>
  <c r="V11" i="1"/>
  <c r="AH10" i="1"/>
  <c r="W10" i="1"/>
  <c r="AS10" i="1"/>
  <c r="BB59" i="1"/>
  <c r="AV57" i="1"/>
  <c r="AR50" i="1"/>
  <c r="AG50" i="1"/>
  <c r="BC50" i="1"/>
  <c r="AM48" i="1"/>
  <c r="AN47" i="1"/>
  <c r="AY47" i="1"/>
  <c r="AI45" i="1"/>
  <c r="BE45" i="1"/>
  <c r="AT45" i="1"/>
  <c r="U44" i="1"/>
  <c r="AQ44" i="1"/>
  <c r="BC41" i="1"/>
  <c r="AR41" i="1"/>
  <c r="V41" i="1"/>
  <c r="AT40" i="1"/>
  <c r="AU38" i="1"/>
  <c r="BG35" i="1"/>
  <c r="AV35" i="1"/>
  <c r="AK35" i="1"/>
  <c r="AA33" i="1"/>
  <c r="Z31" i="1"/>
  <c r="BG31" i="1"/>
  <c r="AV31" i="1"/>
  <c r="BE14" i="1"/>
  <c r="AI14" i="1"/>
  <c r="AX12" i="1"/>
  <c r="AM12" i="1"/>
  <c r="BI12" i="1"/>
  <c r="AN68" i="1"/>
  <c r="AC68" i="1"/>
  <c r="AU63" i="1"/>
  <c r="Y63" i="1"/>
  <c r="V59" i="1"/>
  <c r="AU56" i="1"/>
  <c r="BF50" i="1"/>
  <c r="AB47" i="1"/>
  <c r="BI47" i="1"/>
  <c r="AG44" i="1"/>
  <c r="AR30" i="1"/>
  <c r="V30" i="1"/>
  <c r="BC30" i="1"/>
  <c r="BC20" i="1"/>
  <c r="AG20" i="1"/>
  <c r="V20" i="1"/>
  <c r="AH13" i="1"/>
  <c r="W13" i="1"/>
  <c r="AS13" i="1"/>
  <c r="AB12" i="1"/>
  <c r="BI57" i="1"/>
  <c r="BF56" i="1"/>
  <c r="AJ54" i="1"/>
  <c r="AG53" i="1"/>
  <c r="BC44" i="1"/>
  <c r="AN37" i="1"/>
  <c r="U37" i="1"/>
  <c r="Y37" i="1"/>
  <c r="AU37" i="1"/>
  <c r="AT36" i="1"/>
  <c r="X36" i="1"/>
  <c r="AU29" i="1"/>
  <c r="BF29" i="1"/>
  <c r="Y29" i="1"/>
  <c r="AR24" i="1"/>
  <c r="AG24" i="1"/>
  <c r="V24" i="1"/>
  <c r="AF20" i="1"/>
  <c r="AQ20" i="1"/>
  <c r="AM15" i="1"/>
  <c r="AX15" i="1"/>
  <c r="AB15" i="1"/>
  <c r="V13" i="1"/>
  <c r="AR13" i="1"/>
  <c r="U9" i="1"/>
  <c r="AQ9" i="1"/>
  <c r="Y6" i="1"/>
  <c r="AU6" i="1"/>
  <c r="AJ6" i="1"/>
  <c r="AK43" i="1"/>
  <c r="AM38" i="1"/>
  <c r="AT32" i="1"/>
  <c r="AS27" i="1"/>
  <c r="AS26" i="1"/>
  <c r="AH23" i="1"/>
  <c r="AJ22" i="1"/>
  <c r="BJ21" i="1"/>
  <c r="AL21" i="1"/>
  <c r="BD20" i="1"/>
  <c r="Y20" i="1"/>
  <c r="AT19" i="1"/>
  <c r="AL18" i="1"/>
  <c r="AS16" i="1"/>
  <c r="BE15" i="1"/>
  <c r="AK14" i="1"/>
  <c r="AY8" i="1"/>
  <c r="AU5" i="1"/>
  <c r="AY4" i="1"/>
  <c r="AF4" i="1"/>
  <c r="AU34" i="1"/>
  <c r="BB28" i="1"/>
  <c r="W24" i="1"/>
  <c r="U23" i="1"/>
  <c r="BG14" i="1"/>
  <c r="U12" i="1"/>
  <c r="AW10" i="1"/>
  <c r="AT5" i="1"/>
  <c r="X5" i="1"/>
  <c r="AW4" i="1"/>
  <c r="Y34" i="1"/>
  <c r="BE32" i="1"/>
  <c r="X30" i="1"/>
  <c r="AS23" i="1"/>
  <c r="BH21" i="1"/>
  <c r="AC21" i="1"/>
  <c r="X19" i="1"/>
  <c r="AV17" i="1"/>
  <c r="AT13" i="1"/>
  <c r="X13" i="1"/>
  <c r="AN12" i="1"/>
  <c r="AX11" i="1"/>
  <c r="X11" i="1"/>
  <c r="AW8" i="1"/>
  <c r="AK53" i="1"/>
  <c r="BE39" i="1"/>
  <c r="AR37" i="1"/>
  <c r="AB35" i="1"/>
  <c r="AL32" i="1"/>
  <c r="AR29" i="1"/>
  <c r="AF28" i="1"/>
  <c r="AH27" i="1"/>
  <c r="AI25" i="1"/>
  <c r="AU22" i="1"/>
  <c r="BI17" i="1"/>
  <c r="AT17" i="1"/>
  <c r="AT15" i="1"/>
  <c r="AV14" i="1"/>
  <c r="BB12" i="1"/>
  <c r="AH12" i="1"/>
  <c r="BE11" i="1"/>
  <c r="AQ10" i="1"/>
  <c r="Y8" i="1"/>
  <c r="AR298" i="1"/>
  <c r="AF292" i="1"/>
  <c r="BI269" i="1"/>
  <c r="AX269" i="1"/>
  <c r="AM269" i="1"/>
  <c r="BE268" i="1"/>
  <c r="X268" i="1"/>
  <c r="AY267" i="1"/>
  <c r="AA267" i="1"/>
  <c r="BD266" i="1"/>
  <c r="AA266" i="1"/>
  <c r="BF265" i="1"/>
  <c r="AW265" i="1"/>
  <c r="AC265" i="1"/>
  <c r="BJ264" i="1"/>
  <c r="AY264" i="1"/>
  <c r="BH263" i="1"/>
  <c r="AX263" i="1"/>
  <c r="AB263" i="1"/>
  <c r="BD262" i="1"/>
  <c r="AX261" i="1"/>
  <c r="AK261" i="1"/>
  <c r="Y261" i="1"/>
  <c r="AN256" i="1"/>
  <c r="V254" i="1"/>
  <c r="AS253" i="1"/>
  <c r="AB253" i="1"/>
  <c r="AX253" i="1"/>
  <c r="AC252" i="1"/>
  <c r="AT251" i="1"/>
  <c r="U250" i="1"/>
  <c r="AF250" i="1"/>
  <c r="AV249" i="1"/>
  <c r="W248" i="1"/>
  <c r="BJ247" i="1"/>
  <c r="AQ247" i="1"/>
  <c r="W247" i="1"/>
  <c r="AM246" i="1"/>
  <c r="BE244" i="1"/>
  <c r="AB240" i="1"/>
  <c r="BI240" i="1"/>
  <c r="AX240" i="1"/>
  <c r="AJ238" i="1"/>
  <c r="AU238" i="1"/>
  <c r="BI237" i="1"/>
  <c r="AL237" i="1"/>
  <c r="BH237" i="1"/>
  <c r="BD235" i="1"/>
  <c r="AA233" i="1"/>
  <c r="W231" i="1"/>
  <c r="BD231" i="1"/>
  <c r="AG298" i="1"/>
  <c r="AN290" i="1"/>
  <c r="AY298" i="1"/>
  <c r="AQ298" i="1"/>
  <c r="W298" i="1"/>
  <c r="AR297" i="1"/>
  <c r="V297" i="1"/>
  <c r="AW296" i="1"/>
  <c r="AL296" i="1"/>
  <c r="AV295" i="1"/>
  <c r="AM295" i="1"/>
  <c r="AB295" i="1"/>
  <c r="AR294" i="1"/>
  <c r="AG294" i="1"/>
  <c r="Y294" i="1"/>
  <c r="AT293" i="1"/>
  <c r="AI293" i="1"/>
  <c r="AR292" i="1"/>
  <c r="V292" i="1"/>
  <c r="BJ291" i="1"/>
  <c r="AU291" i="1"/>
  <c r="BG290" i="1"/>
  <c r="AV290" i="1"/>
  <c r="Z290" i="1"/>
  <c r="BC289" i="1"/>
  <c r="AR289" i="1"/>
  <c r="BJ288" i="1"/>
  <c r="AW288" i="1"/>
  <c r="AJ288" i="1"/>
  <c r="V288" i="1"/>
  <c r="BJ286" i="1"/>
  <c r="AY286" i="1"/>
  <c r="AN286" i="1"/>
  <c r="BC285" i="1"/>
  <c r="AA285" i="1"/>
  <c r="BC284" i="1"/>
  <c r="AS284" i="1"/>
  <c r="BH283" i="1"/>
  <c r="AX283" i="1"/>
  <c r="AA283" i="1"/>
  <c r="AY281" i="1"/>
  <c r="AQ281" i="1"/>
  <c r="AW280" i="1"/>
  <c r="AL280" i="1"/>
  <c r="AS279" i="1"/>
  <c r="AV278" i="1"/>
  <c r="BJ277" i="1"/>
  <c r="AY277" i="1"/>
  <c r="U277" i="1"/>
  <c r="BB276" i="1"/>
  <c r="AI276" i="1"/>
  <c r="AA276" i="1"/>
  <c r="BG275" i="1"/>
  <c r="AX275" i="1"/>
  <c r="W275" i="1"/>
  <c r="BF272" i="1"/>
  <c r="AU272" i="1"/>
  <c r="AG272" i="1"/>
  <c r="BJ271" i="1"/>
  <c r="AI271" i="1"/>
  <c r="V271" i="1"/>
  <c r="BF269" i="1"/>
  <c r="AV269" i="1"/>
  <c r="AJ269" i="1"/>
  <c r="AW267" i="1"/>
  <c r="AL267" i="1"/>
  <c r="AT266" i="1"/>
  <c r="AV265" i="1"/>
  <c r="AX264" i="1"/>
  <c r="AB264" i="1"/>
  <c r="AW263" i="1"/>
  <c r="AL263" i="1"/>
  <c r="X261" i="1"/>
  <c r="AQ260" i="1"/>
  <c r="U260" i="1"/>
  <c r="U259" i="1"/>
  <c r="AJ258" i="1"/>
  <c r="Z257" i="1"/>
  <c r="AA257" i="1"/>
  <c r="BH257" i="1"/>
  <c r="Y256" i="1"/>
  <c r="AA256" i="1"/>
  <c r="AL256" i="1"/>
  <c r="AW256" i="1"/>
  <c r="BH256" i="1"/>
  <c r="V255" i="1"/>
  <c r="AI254" i="1"/>
  <c r="AT254" i="1"/>
  <c r="Y253" i="1"/>
  <c r="Z249" i="1"/>
  <c r="AX248" i="1"/>
  <c r="U247" i="1"/>
  <c r="AT243" i="1"/>
  <c r="AC243" i="1"/>
  <c r="AN243" i="1"/>
  <c r="AY243" i="1"/>
  <c r="AV239" i="1"/>
  <c r="AT238" i="1"/>
  <c r="X238" i="1"/>
  <c r="AA236" i="1"/>
  <c r="W234" i="1"/>
  <c r="AS234" i="1"/>
  <c r="AH234" i="1"/>
  <c r="BD234" i="1"/>
  <c r="AG231" i="1"/>
  <c r="V231" i="1"/>
  <c r="AW230" i="1"/>
  <c r="AA230" i="1"/>
  <c r="BB292" i="1"/>
  <c r="AY288" i="1"/>
  <c r="BI298" i="1"/>
  <c r="AX298" i="1"/>
  <c r="V298" i="1"/>
  <c r="AY297" i="1"/>
  <c r="AQ297" i="1"/>
  <c r="AC297" i="1"/>
  <c r="U297" i="1"/>
  <c r="AK295" i="1"/>
  <c r="X294" i="1"/>
  <c r="AS293" i="1"/>
  <c r="W293" i="1"/>
  <c r="AY292" i="1"/>
  <c r="AQ292" i="1"/>
  <c r="AC292" i="1"/>
  <c r="BI291" i="1"/>
  <c r="BH288" i="1"/>
  <c r="AT288" i="1"/>
  <c r="U288" i="1"/>
  <c r="BI286" i="1"/>
  <c r="AX286" i="1"/>
  <c r="AM286" i="1"/>
  <c r="AW283" i="1"/>
  <c r="AX281" i="1"/>
  <c r="AB281" i="1"/>
  <c r="AI280" i="1"/>
  <c r="AR279" i="1"/>
  <c r="V279" i="1"/>
  <c r="AS278" i="1"/>
  <c r="BI277" i="1"/>
  <c r="AX277" i="1"/>
  <c r="AM277" i="1"/>
  <c r="Z276" i="1"/>
  <c r="BF275" i="1"/>
  <c r="V275" i="1"/>
  <c r="AN274" i="1"/>
  <c r="BE272" i="1"/>
  <c r="BH271" i="1"/>
  <c r="AF271" i="1"/>
  <c r="U271" i="1"/>
  <c r="AV270" i="1"/>
  <c r="AU269" i="1"/>
  <c r="X267" i="1"/>
  <c r="X266" i="1"/>
  <c r="BF264" i="1"/>
  <c r="BE263" i="1"/>
  <c r="Z262" i="1"/>
  <c r="AF258" i="1"/>
  <c r="AJ256" i="1"/>
  <c r="AW254" i="1"/>
  <c r="W254" i="1"/>
  <c r="BD254" i="1"/>
  <c r="BF253" i="1"/>
  <c r="AV253" i="1"/>
  <c r="AK253" i="1"/>
  <c r="V252" i="1"/>
  <c r="AH251" i="1"/>
  <c r="AS251" i="1"/>
  <c r="W251" i="1"/>
  <c r="BG250" i="1"/>
  <c r="Z250" i="1"/>
  <c r="AT248" i="1"/>
  <c r="BE248" i="1"/>
  <c r="AT247" i="1"/>
  <c r="X247" i="1"/>
  <c r="AQ245" i="1"/>
  <c r="U245" i="1"/>
  <c r="AK244" i="1"/>
  <c r="Z244" i="1"/>
  <c r="AI241" i="1"/>
  <c r="X241" i="1"/>
  <c r="AF239" i="1"/>
  <c r="BH236" i="1"/>
  <c r="AX236" i="1"/>
  <c r="AM236" i="1"/>
  <c r="BC232" i="1"/>
  <c r="V232" i="1"/>
  <c r="AI296" i="1"/>
  <c r="BD290" i="1"/>
  <c r="W290" i="1"/>
  <c r="AA284" i="1"/>
  <c r="BE283" i="1"/>
  <c r="X283" i="1"/>
  <c r="AR282" i="1"/>
  <c r="V282" i="1"/>
  <c r="BI281" i="1"/>
  <c r="BE280" i="1"/>
  <c r="AG280" i="1"/>
  <c r="X280" i="1"/>
  <c r="BI278" i="1"/>
  <c r="BG270" i="1"/>
  <c r="AT267" i="1"/>
  <c r="Z265" i="1"/>
  <c r="AU264" i="1"/>
  <c r="AJ264" i="1"/>
  <c r="AT263" i="1"/>
  <c r="AI263" i="1"/>
  <c r="W262" i="1"/>
  <c r="V256" i="1"/>
  <c r="AJ252" i="1"/>
  <c r="Y252" i="1"/>
  <c r="BD250" i="1"/>
  <c r="AG246" i="1"/>
  <c r="AR246" i="1"/>
  <c r="X243" i="1"/>
  <c r="AS242" i="1"/>
  <c r="BD242" i="1"/>
  <c r="W242" i="1"/>
  <c r="W241" i="1"/>
  <c r="AH241" i="1"/>
  <c r="AN239" i="1"/>
  <c r="BJ239" i="1"/>
  <c r="AC239" i="1"/>
  <c r="AY239" i="1"/>
  <c r="AG238" i="1"/>
  <c r="V238" i="1"/>
  <c r="AK235" i="1"/>
  <c r="AV235" i="1"/>
  <c r="AI227" i="1"/>
  <c r="AT227" i="1"/>
  <c r="BE227" i="1"/>
  <c r="X227" i="1"/>
  <c r="AN292" i="1"/>
  <c r="AI267" i="1"/>
  <c r="BD298" i="1"/>
  <c r="AV298" i="1"/>
  <c r="AC298" i="1"/>
  <c r="BH297" i="1"/>
  <c r="AW297" i="1"/>
  <c r="AA297" i="1"/>
  <c r="BE296" i="1"/>
  <c r="AT296" i="1"/>
  <c r="V296" i="1"/>
  <c r="Y295" i="1"/>
  <c r="BF294" i="1"/>
  <c r="AW294" i="1"/>
  <c r="AY293" i="1"/>
  <c r="AQ293" i="1"/>
  <c r="U293" i="1"/>
  <c r="BI292" i="1"/>
  <c r="AW292" i="1"/>
  <c r="AA292" i="1"/>
  <c r="BG291" i="1"/>
  <c r="Z291" i="1"/>
  <c r="BB290" i="1"/>
  <c r="AS290" i="1"/>
  <c r="U290" i="1"/>
  <c r="AM289" i="1"/>
  <c r="BC288" i="1"/>
  <c r="AF288" i="1"/>
  <c r="BH287" i="1"/>
  <c r="AL287" i="1"/>
  <c r="AA287" i="1"/>
  <c r="BD286" i="1"/>
  <c r="AS286" i="1"/>
  <c r="AJ286" i="1"/>
  <c r="AL285" i="1"/>
  <c r="X285" i="1"/>
  <c r="Z284" i="1"/>
  <c r="BD283" i="1"/>
  <c r="AU283" i="1"/>
  <c r="AI283" i="1"/>
  <c r="AQ282" i="1"/>
  <c r="BH281" i="1"/>
  <c r="AV281" i="1"/>
  <c r="Z281" i="1"/>
  <c r="BC280" i="1"/>
  <c r="V280" i="1"/>
  <c r="AY279" i="1"/>
  <c r="BG278" i="1"/>
  <c r="AC278" i="1"/>
  <c r="BD277" i="1"/>
  <c r="AV277" i="1"/>
  <c r="AH277" i="1"/>
  <c r="BH276" i="1"/>
  <c r="AY276" i="1"/>
  <c r="AF276" i="1"/>
  <c r="BD275" i="1"/>
  <c r="AU275" i="1"/>
  <c r="AL275" i="1"/>
  <c r="AK274" i="1"/>
  <c r="Z274" i="1"/>
  <c r="AA273" i="1"/>
  <c r="AC271" i="1"/>
  <c r="AS267" i="1"/>
  <c r="AS265" i="1"/>
  <c r="AT264" i="1"/>
  <c r="AI264" i="1"/>
  <c r="AS263" i="1"/>
  <c r="AH263" i="1"/>
  <c r="AK262" i="1"/>
  <c r="BH260" i="1"/>
  <c r="AX260" i="1"/>
  <c r="BE259" i="1"/>
  <c r="AK259" i="1"/>
  <c r="Z259" i="1"/>
  <c r="BF258" i="1"/>
  <c r="AH258" i="1"/>
  <c r="BD258" i="1"/>
  <c r="AK257" i="1"/>
  <c r="AU256" i="1"/>
  <c r="BH255" i="1"/>
  <c r="AU255" i="1"/>
  <c r="BE254" i="1"/>
  <c r="AS254" i="1"/>
  <c r="AK250" i="1"/>
  <c r="W250" i="1"/>
  <c r="AK249" i="1"/>
  <c r="BI248" i="1"/>
  <c r="AF247" i="1"/>
  <c r="AS246" i="1"/>
  <c r="BE243" i="1"/>
  <c r="AT240" i="1"/>
  <c r="AI240" i="1"/>
  <c r="X240" i="1"/>
  <c r="BG239" i="1"/>
  <c r="AQ239" i="1"/>
  <c r="Z239" i="1"/>
  <c r="AM239" i="1"/>
  <c r="AB239" i="1"/>
  <c r="AX239" i="1"/>
  <c r="AY238" i="1"/>
  <c r="BJ238" i="1"/>
  <c r="BB238" i="1"/>
  <c r="AF238" i="1"/>
  <c r="AQ238" i="1"/>
  <c r="AL236" i="1"/>
  <c r="W236" i="1"/>
  <c r="AW233" i="1"/>
  <c r="BH232" i="1"/>
  <c r="AB232" i="1"/>
  <c r="AM232" i="1"/>
  <c r="BI232" i="1"/>
  <c r="AX232" i="1"/>
  <c r="AX231" i="1"/>
  <c r="AB231" i="1"/>
  <c r="AY229" i="1"/>
  <c r="AC229" i="1"/>
  <c r="AQ229" i="1"/>
  <c r="U229" i="1"/>
  <c r="AM298" i="1"/>
  <c r="X295" i="1"/>
  <c r="AC293" i="1"/>
  <c r="BH292" i="1"/>
  <c r="AM291" i="1"/>
  <c r="AJ289" i="1"/>
  <c r="Y289" i="1"/>
  <c r="BB288" i="1"/>
  <c r="AH286" i="1"/>
  <c r="AW285" i="1"/>
  <c r="AW284" i="1"/>
  <c r="Y284" i="1"/>
  <c r="AX279" i="1"/>
  <c r="AB279" i="1"/>
  <c r="X274" i="1"/>
  <c r="AY273" i="1"/>
  <c r="AA272" i="1"/>
  <c r="BB271" i="1"/>
  <c r="AA271" i="1"/>
  <c r="Z270" i="1"/>
  <c r="AR265" i="1"/>
  <c r="AV262" i="1"/>
  <c r="AH262" i="1"/>
  <c r="BD259" i="1"/>
  <c r="AB254" i="1"/>
  <c r="BI254" i="1"/>
  <c r="AH253" i="1"/>
  <c r="BD253" i="1"/>
  <c r="BF252" i="1"/>
  <c r="AI250" i="1"/>
  <c r="BE250" i="1"/>
  <c r="AI249" i="1"/>
  <c r="AT249" i="1"/>
  <c r="AX247" i="1"/>
  <c r="AC247" i="1"/>
  <c r="AN247" i="1"/>
  <c r="AK245" i="1"/>
  <c r="Z245" i="1"/>
  <c r="AV244" i="1"/>
  <c r="AU243" i="1"/>
  <c r="Y243" i="1"/>
  <c r="AH242" i="1"/>
  <c r="AQ241" i="1"/>
  <c r="U241" i="1"/>
  <c r="AS240" i="1"/>
  <c r="W240" i="1"/>
  <c r="AG237" i="1"/>
  <c r="V237" i="1"/>
  <c r="AR237" i="1"/>
  <c r="AY258" i="1"/>
  <c r="BJ258" i="1"/>
  <c r="BC252" i="1"/>
  <c r="AG252" i="1"/>
  <c r="BI242" i="1"/>
  <c r="AX242" i="1"/>
  <c r="AM242" i="1"/>
  <c r="BI241" i="1"/>
  <c r="AX241" i="1"/>
  <c r="W235" i="1"/>
  <c r="AS235" i="1"/>
  <c r="Z234" i="1"/>
  <c r="AK234" i="1"/>
  <c r="AV234" i="1"/>
  <c r="W233" i="1"/>
  <c r="AS233" i="1"/>
  <c r="BD233" i="1"/>
  <c r="AG230" i="1"/>
  <c r="AR230" i="1"/>
  <c r="AA229" i="1"/>
  <c r="AL229" i="1"/>
  <c r="AW229" i="1"/>
  <c r="BH229" i="1"/>
  <c r="AM228" i="1"/>
  <c r="AB228" i="1"/>
  <c r="AX228" i="1"/>
  <c r="BI228" i="1"/>
  <c r="AS298" i="1"/>
  <c r="Z298" i="1"/>
  <c r="AT297" i="1"/>
  <c r="AI297" i="1"/>
  <c r="AB296" i="1"/>
  <c r="BI295" i="1"/>
  <c r="AT294" i="1"/>
  <c r="AA294" i="1"/>
  <c r="AV293" i="1"/>
  <c r="Z293" i="1"/>
  <c r="BE292" i="1"/>
  <c r="AT292" i="1"/>
  <c r="AI292" i="1"/>
  <c r="BJ290" i="1"/>
  <c r="AC290" i="1"/>
  <c r="BF289" i="1"/>
  <c r="AG289" i="1"/>
  <c r="BD287" i="1"/>
  <c r="AS287" i="1"/>
  <c r="AH287" i="1"/>
  <c r="BF284" i="1"/>
  <c r="BG282" i="1"/>
  <c r="AV282" i="1"/>
  <c r="AS281" i="1"/>
  <c r="AB280" i="1"/>
  <c r="AV279" i="1"/>
  <c r="W277" i="1"/>
  <c r="AC276" i="1"/>
  <c r="Y275" i="1"/>
  <c r="AF274" i="1"/>
  <c r="AW272" i="1"/>
  <c r="Y272" i="1"/>
  <c r="AY269" i="1"/>
  <c r="AW266" i="1"/>
  <c r="AM266" i="1"/>
  <c r="U265" i="1"/>
  <c r="AQ264" i="1"/>
  <c r="BB260" i="1"/>
  <c r="AS260" i="1"/>
  <c r="BB259" i="1"/>
  <c r="AQ259" i="1"/>
  <c r="Y258" i="1"/>
  <c r="U257" i="1"/>
  <c r="AQ257" i="1"/>
  <c r="AV251" i="1"/>
  <c r="Z251" i="1"/>
  <c r="AR249" i="1"/>
  <c r="BC249" i="1"/>
  <c r="AM248" i="1"/>
  <c r="X248" i="1"/>
  <c r="AK246" i="1"/>
  <c r="AV246" i="1"/>
  <c r="AR245" i="1"/>
  <c r="AC244" i="1"/>
  <c r="BJ244" i="1"/>
  <c r="AF243" i="1"/>
  <c r="AB241" i="1"/>
  <c r="BB239" i="1"/>
  <c r="AI238" i="1"/>
  <c r="AR235" i="1"/>
  <c r="AG235" i="1"/>
  <c r="AJ234" i="1"/>
  <c r="Y234" i="1"/>
  <c r="AU234" i="1"/>
  <c r="BI233" i="1"/>
  <c r="V233" i="1"/>
  <c r="AG233" i="1"/>
  <c r="AR231" i="1"/>
  <c r="AC230" i="1"/>
  <c r="BJ230" i="1"/>
  <c r="U230" i="1"/>
  <c r="BB230" i="1"/>
  <c r="Z242" i="1"/>
  <c r="AK241" i="1"/>
  <c r="BE234" i="1"/>
  <c r="AQ231" i="1"/>
  <c r="AT230" i="1"/>
  <c r="AB230" i="1"/>
  <c r="BI229" i="1"/>
  <c r="BJ228" i="1"/>
  <c r="AY228" i="1"/>
  <c r="AQ228" i="1"/>
  <c r="AC228" i="1"/>
  <c r="BJ227" i="1"/>
  <c r="AQ227" i="1"/>
  <c r="AF227" i="1"/>
  <c r="BD226" i="1"/>
  <c r="AU226" i="1"/>
  <c r="AK226" i="1"/>
  <c r="AC226" i="1"/>
  <c r="AV225" i="1"/>
  <c r="Y225" i="1"/>
  <c r="BB224" i="1"/>
  <c r="AR224" i="1"/>
  <c r="U224" i="1"/>
  <c r="AR223" i="1"/>
  <c r="AG223" i="1"/>
  <c r="Y223" i="1"/>
  <c r="BE222" i="1"/>
  <c r="AV222" i="1"/>
  <c r="AN222" i="1"/>
  <c r="U222" i="1"/>
  <c r="BI221" i="1"/>
  <c r="AA221" i="1"/>
  <c r="AT220" i="1"/>
  <c r="AF220" i="1"/>
  <c r="W220" i="1"/>
  <c r="AR219" i="1"/>
  <c r="AF219" i="1"/>
  <c r="V219" i="1"/>
  <c r="AV217" i="1"/>
  <c r="AS216" i="1"/>
  <c r="AK216" i="1"/>
  <c r="Z216" i="1"/>
  <c r="AQ215" i="1"/>
  <c r="U215" i="1"/>
  <c r="BJ214" i="1"/>
  <c r="AY214" i="1"/>
  <c r="AQ214" i="1"/>
  <c r="W214" i="1"/>
  <c r="AH213" i="1"/>
  <c r="BI212" i="1"/>
  <c r="AU212" i="1"/>
  <c r="V212" i="1"/>
  <c r="AG212" i="1"/>
  <c r="AI211" i="1"/>
  <c r="AT211" i="1"/>
  <c r="AV210" i="1"/>
  <c r="AJ210" i="1"/>
  <c r="Z210" i="1"/>
  <c r="AA209" i="1"/>
  <c r="AH207" i="1"/>
  <c r="AT206" i="1"/>
  <c r="AJ206" i="1"/>
  <c r="AL205" i="1"/>
  <c r="AN204" i="1"/>
  <c r="AQ203" i="1"/>
  <c r="AX202" i="1"/>
  <c r="AB202" i="1"/>
  <c r="U201" i="1"/>
  <c r="AS200" i="1"/>
  <c r="W200" i="1"/>
  <c r="BG199" i="1"/>
  <c r="AH198" i="1"/>
  <c r="AS198" i="1"/>
  <c r="W198" i="1"/>
  <c r="BC193" i="1"/>
  <c r="AI192" i="1"/>
  <c r="AS192" i="1"/>
  <c r="BD192" i="1"/>
  <c r="AX189" i="1"/>
  <c r="AM178" i="1"/>
  <c r="AX178" i="1"/>
  <c r="BI178" i="1"/>
  <c r="AG173" i="1"/>
  <c r="BC173" i="1"/>
  <c r="V173" i="1"/>
  <c r="BB226" i="1"/>
  <c r="AB226" i="1"/>
  <c r="AU225" i="1"/>
  <c r="AJ225" i="1"/>
  <c r="X225" i="1"/>
  <c r="AQ224" i="1"/>
  <c r="AC224" i="1"/>
  <c r="AC222" i="1"/>
  <c r="Y221" i="1"/>
  <c r="BB220" i="1"/>
  <c r="AK220" i="1"/>
  <c r="Z220" i="1"/>
  <c r="AQ219" i="1"/>
  <c r="BG218" i="1"/>
  <c r="AX218" i="1"/>
  <c r="AU217" i="1"/>
  <c r="AJ216" i="1"/>
  <c r="AU216" i="1"/>
  <c r="AY215" i="1"/>
  <c r="AC215" i="1"/>
  <c r="AU213" i="1"/>
  <c r="AF212" i="1"/>
  <c r="BB212" i="1"/>
  <c r="AH211" i="1"/>
  <c r="AS211" i="1"/>
  <c r="BG210" i="1"/>
  <c r="AU210" i="1"/>
  <c r="Y210" i="1"/>
  <c r="Z209" i="1"/>
  <c r="W207" i="1"/>
  <c r="AK207" i="1"/>
  <c r="AV207" i="1"/>
  <c r="AI205" i="1"/>
  <c r="BE205" i="1"/>
  <c r="Z203" i="1"/>
  <c r="AN203" i="1"/>
  <c r="AC203" i="1"/>
  <c r="AY203" i="1"/>
  <c r="BJ203" i="1"/>
  <c r="U199" i="1"/>
  <c r="AQ199" i="1"/>
  <c r="AM195" i="1"/>
  <c r="BI195" i="1"/>
  <c r="Y189" i="1"/>
  <c r="BF189" i="1"/>
  <c r="U188" i="1"/>
  <c r="AF188" i="1"/>
  <c r="AQ188" i="1"/>
  <c r="BB188" i="1"/>
  <c r="BJ181" i="1"/>
  <c r="AC181" i="1"/>
  <c r="AN181" i="1"/>
  <c r="AY181" i="1"/>
  <c r="BB181" i="1"/>
  <c r="AQ181" i="1"/>
  <c r="AF181" i="1"/>
  <c r="U181" i="1"/>
  <c r="AV240" i="1"/>
  <c r="BG229" i="1"/>
  <c r="AW227" i="1"/>
  <c r="V227" i="1"/>
  <c r="AS226" i="1"/>
  <c r="Z226" i="1"/>
  <c r="AT225" i="1"/>
  <c r="AY224" i="1"/>
  <c r="AX223" i="1"/>
  <c r="W223" i="1"/>
  <c r="BB222" i="1"/>
  <c r="AT222" i="1"/>
  <c r="BG221" i="1"/>
  <c r="AV221" i="1"/>
  <c r="AK221" i="1"/>
  <c r="U220" i="1"/>
  <c r="AJ220" i="1"/>
  <c r="AU220" i="1"/>
  <c r="AY219" i="1"/>
  <c r="AC219" i="1"/>
  <c r="BF218" i="1"/>
  <c r="AV218" i="1"/>
  <c r="AK218" i="1"/>
  <c r="AB218" i="1"/>
  <c r="AG218" i="1"/>
  <c r="AR218" i="1"/>
  <c r="V217" i="1"/>
  <c r="BJ215" i="1"/>
  <c r="U214" i="1"/>
  <c r="AQ212" i="1"/>
  <c r="BD210" i="1"/>
  <c r="AH210" i="1"/>
  <c r="V210" i="1"/>
  <c r="BB207" i="1"/>
  <c r="AS207" i="1"/>
  <c r="AF207" i="1"/>
  <c r="AX204" i="1"/>
  <c r="AB204" i="1"/>
  <c r="BI203" i="1"/>
  <c r="AB203" i="1"/>
  <c r="AX203" i="1"/>
  <c r="AB200" i="1"/>
  <c r="BJ200" i="1"/>
  <c r="AC200" i="1"/>
  <c r="BB200" i="1"/>
  <c r="U200" i="1"/>
  <c r="AQ200" i="1"/>
  <c r="BB199" i="1"/>
  <c r="AW195" i="1"/>
  <c r="AA195" i="1"/>
  <c r="V194" i="1"/>
  <c r="BC194" i="1"/>
  <c r="AG194" i="1"/>
  <c r="V191" i="1"/>
  <c r="Z191" i="1"/>
  <c r="BG191" i="1"/>
  <c r="AA190" i="1"/>
  <c r="BH190" i="1"/>
  <c r="AU168" i="1"/>
  <c r="AJ168" i="1"/>
  <c r="Y166" i="1"/>
  <c r="BF166" i="1"/>
  <c r="AJ166" i="1"/>
  <c r="AU166" i="1"/>
  <c r="AV228" i="1"/>
  <c r="Z228" i="1"/>
  <c r="V225" i="1"/>
  <c r="BJ224" i="1"/>
  <c r="AA224" i="1"/>
  <c r="BF221" i="1"/>
  <c r="AU221" i="1"/>
  <c r="W221" i="1"/>
  <c r="AC220" i="1"/>
  <c r="BJ219" i="1"/>
  <c r="AR217" i="1"/>
  <c r="Y217" i="1"/>
  <c r="AJ217" i="1"/>
  <c r="AB216" i="1"/>
  <c r="AA215" i="1"/>
  <c r="AN214" i="1"/>
  <c r="AB211" i="1"/>
  <c r="AT202" i="1"/>
  <c r="X202" i="1"/>
  <c r="BI198" i="1"/>
  <c r="AB198" i="1"/>
  <c r="AV197" i="1"/>
  <c r="Z197" i="1"/>
  <c r="AG193" i="1"/>
  <c r="V193" i="1"/>
  <c r="Y191" i="1"/>
  <c r="AJ191" i="1"/>
  <c r="AV190" i="1"/>
  <c r="BG190" i="1"/>
  <c r="AK190" i="1"/>
  <c r="W186" i="1"/>
  <c r="AS186" i="1"/>
  <c r="BC185" i="1"/>
  <c r="V185" i="1"/>
  <c r="AA182" i="1"/>
  <c r="BH182" i="1"/>
  <c r="AW182" i="1"/>
  <c r="AT172" i="1"/>
  <c r="BE172" i="1"/>
  <c r="X172" i="1"/>
  <c r="AI172" i="1"/>
  <c r="AL165" i="1"/>
  <c r="BH165" i="1"/>
  <c r="AA165" i="1"/>
  <c r="AW165" i="1"/>
  <c r="AI217" i="1"/>
  <c r="AT217" i="1"/>
  <c r="Y209" i="1"/>
  <c r="AJ209" i="1"/>
  <c r="AQ207" i="1"/>
  <c r="BH205" i="1"/>
  <c r="AK204" i="1"/>
  <c r="AV204" i="1"/>
  <c r="BG204" i="1"/>
  <c r="AC201" i="1"/>
  <c r="AY201" i="1"/>
  <c r="BJ201" i="1"/>
  <c r="AN201" i="1"/>
  <c r="BH198" i="1"/>
  <c r="AW198" i="1"/>
  <c r="AX194" i="1"/>
  <c r="AM194" i="1"/>
  <c r="BI194" i="1"/>
  <c r="AL192" i="1"/>
  <c r="AA192" i="1"/>
  <c r="AR190" i="1"/>
  <c r="BJ183" i="1"/>
  <c r="AY183" i="1"/>
  <c r="AN183" i="1"/>
  <c r="AC183" i="1"/>
  <c r="BB183" i="1"/>
  <c r="U183" i="1"/>
  <c r="AF183" i="1"/>
  <c r="AU180" i="1"/>
  <c r="Y180" i="1"/>
  <c r="AW176" i="1"/>
  <c r="AL176" i="1"/>
  <c r="AA176" i="1"/>
  <c r="AH170" i="1"/>
  <c r="W170" i="1"/>
  <c r="AS170" i="1"/>
  <c r="AU237" i="1"/>
  <c r="BE236" i="1"/>
  <c r="AT236" i="1"/>
  <c r="AB235" i="1"/>
  <c r="Y232" i="1"/>
  <c r="AT231" i="1"/>
  <c r="AS229" i="1"/>
  <c r="X229" i="1"/>
  <c r="BB228" i="1"/>
  <c r="BG226" i="1"/>
  <c r="AY226" i="1"/>
  <c r="BH224" i="1"/>
  <c r="AV224" i="1"/>
  <c r="AB223" i="1"/>
  <c r="BJ222" i="1"/>
  <c r="AQ222" i="1"/>
  <c r="BI220" i="1"/>
  <c r="AI219" i="1"/>
  <c r="Z219" i="1"/>
  <c r="AS218" i="1"/>
  <c r="W218" i="1"/>
  <c r="BH216" i="1"/>
  <c r="AW216" i="1"/>
  <c r="Y216" i="1"/>
  <c r="BC215" i="1"/>
  <c r="AT215" i="1"/>
  <c r="BB214" i="1"/>
  <c r="BH213" i="1"/>
  <c r="AL213" i="1"/>
  <c r="AW213" i="1"/>
  <c r="AX212" i="1"/>
  <c r="U212" i="1"/>
  <c r="W211" i="1"/>
  <c r="BE210" i="1"/>
  <c r="X210" i="1"/>
  <c r="AU209" i="1"/>
  <c r="AI209" i="1"/>
  <c r="X209" i="1"/>
  <c r="AT209" i="1"/>
  <c r="V208" i="1"/>
  <c r="AW206" i="1"/>
  <c r="AQ204" i="1"/>
  <c r="AV203" i="1"/>
  <c r="AQ201" i="1"/>
  <c r="AM201" i="1"/>
  <c r="AB201" i="1"/>
  <c r="AK199" i="1"/>
  <c r="AJ199" i="1"/>
  <c r="Y199" i="1"/>
  <c r="BF199" i="1"/>
  <c r="AB193" i="1"/>
  <c r="BI193" i="1"/>
  <c r="AX193" i="1"/>
  <c r="AM193" i="1"/>
  <c r="AV192" i="1"/>
  <c r="Z192" i="1"/>
  <c r="AU191" i="1"/>
  <c r="BD191" i="1"/>
  <c r="W191" i="1"/>
  <c r="AH191" i="1"/>
  <c r="AS191" i="1"/>
  <c r="AB189" i="1"/>
  <c r="AY189" i="1"/>
  <c r="AC189" i="1"/>
  <c r="AN189" i="1"/>
  <c r="AY188" i="1"/>
  <c r="AG185" i="1"/>
  <c r="AM185" i="1"/>
  <c r="BI185" i="1"/>
  <c r="AL184" i="1"/>
  <c r="AW184" i="1"/>
  <c r="AA184" i="1"/>
  <c r="W178" i="1"/>
  <c r="AH178" i="1"/>
  <c r="AS178" i="1"/>
  <c r="BD178" i="1"/>
  <c r="AI177" i="1"/>
  <c r="X177" i="1"/>
  <c r="AT177" i="1"/>
  <c r="AK171" i="1"/>
  <c r="AV171" i="1"/>
  <c r="BG171" i="1"/>
  <c r="Z171" i="1"/>
  <c r="AX226" i="1"/>
  <c r="BB215" i="1"/>
  <c r="AS214" i="1"/>
  <c r="AK213" i="1"/>
  <c r="AV213" i="1"/>
  <c r="Z213" i="1"/>
  <c r="AI212" i="1"/>
  <c r="X212" i="1"/>
  <c r="AT212" i="1"/>
  <c r="AK211" i="1"/>
  <c r="Z211" i="1"/>
  <c r="AH209" i="1"/>
  <c r="AS209" i="1"/>
  <c r="BD209" i="1"/>
  <c r="AJ208" i="1"/>
  <c r="Y208" i="1"/>
  <c r="AC207" i="1"/>
  <c r="AN207" i="1"/>
  <c r="AC202" i="1"/>
  <c r="AY202" i="1"/>
  <c r="W197" i="1"/>
  <c r="AS197" i="1"/>
  <c r="AS195" i="1"/>
  <c r="BD195" i="1"/>
  <c r="W195" i="1"/>
  <c r="AL193" i="1"/>
  <c r="BH193" i="1"/>
  <c r="BI186" i="1"/>
  <c r="AB186" i="1"/>
  <c r="AW185" i="1"/>
  <c r="AL185" i="1"/>
  <c r="X182" i="1"/>
  <c r="AT182" i="1"/>
  <c r="AI181" i="1"/>
  <c r="X181" i="1"/>
  <c r="AM179" i="1"/>
  <c r="AB179" i="1"/>
  <c r="AI175" i="1"/>
  <c r="BE175" i="1"/>
  <c r="X175" i="1"/>
  <c r="AT175" i="1"/>
  <c r="BH163" i="1"/>
  <c r="AL163" i="1"/>
  <c r="AW163" i="1"/>
  <c r="AA163" i="1"/>
  <c r="V229" i="1"/>
  <c r="AR227" i="1"/>
  <c r="BC224" i="1"/>
  <c r="AS223" i="1"/>
  <c r="Z223" i="1"/>
  <c r="V222" i="1"/>
  <c r="X220" i="1"/>
  <c r="BB219" i="1"/>
  <c r="AR215" i="1"/>
  <c r="AM214" i="1"/>
  <c r="AB214" i="1"/>
  <c r="W212" i="1"/>
  <c r="AS212" i="1"/>
  <c r="AI208" i="1"/>
  <c r="X208" i="1"/>
  <c r="AT208" i="1"/>
  <c r="BJ207" i="1"/>
  <c r="AM207" i="1"/>
  <c r="AB207" i="1"/>
  <c r="AK206" i="1"/>
  <c r="AV205" i="1"/>
  <c r="Z205" i="1"/>
  <c r="AI200" i="1"/>
  <c r="BE200" i="1"/>
  <c r="AT200" i="1"/>
  <c r="AL198" i="1"/>
  <c r="V195" i="1"/>
  <c r="AR195" i="1"/>
  <c r="X192" i="1"/>
  <c r="BE192" i="1"/>
  <c r="AA185" i="1"/>
  <c r="V180" i="1"/>
  <c r="AR180" i="1"/>
  <c r="BC180" i="1"/>
  <c r="AG180" i="1"/>
  <c r="BE176" i="1"/>
  <c r="X176" i="1"/>
  <c r="AI176" i="1"/>
  <c r="AI174" i="1"/>
  <c r="AT174" i="1"/>
  <c r="X174" i="1"/>
  <c r="AM167" i="1"/>
  <c r="AB167" i="1"/>
  <c r="AX167" i="1"/>
  <c r="BI167" i="1"/>
  <c r="AX210" i="1"/>
  <c r="AL202" i="1"/>
  <c r="BH200" i="1"/>
  <c r="V200" i="1"/>
  <c r="BG198" i="1"/>
  <c r="AQ196" i="1"/>
  <c r="AQ194" i="1"/>
  <c r="U192" i="1"/>
  <c r="BB192" i="1"/>
  <c r="AF192" i="1"/>
  <c r="BF186" i="1"/>
  <c r="BJ185" i="1"/>
  <c r="AN185" i="1"/>
  <c r="AU185" i="1"/>
  <c r="Y185" i="1"/>
  <c r="BJ184" i="1"/>
  <c r="AS184" i="1"/>
  <c r="AF184" i="1"/>
  <c r="AH183" i="1"/>
  <c r="AH182" i="1"/>
  <c r="AG182" i="1"/>
  <c r="V182" i="1"/>
  <c r="AR178" i="1"/>
  <c r="V176" i="1"/>
  <c r="AR176" i="1"/>
  <c r="BF175" i="1"/>
  <c r="AY174" i="1"/>
  <c r="Z173" i="1"/>
  <c r="AB172" i="1"/>
  <c r="BF170" i="1"/>
  <c r="Z167" i="1"/>
  <c r="AV167" i="1"/>
  <c r="AI166" i="1"/>
  <c r="U165" i="1"/>
  <c r="AT162" i="1"/>
  <c r="AR160" i="1"/>
  <c r="BC160" i="1"/>
  <c r="BH158" i="1"/>
  <c r="AW158" i="1"/>
  <c r="AM156" i="1"/>
  <c r="AB156" i="1"/>
  <c r="AX156" i="1"/>
  <c r="BI156" i="1"/>
  <c r="V155" i="1"/>
  <c r="AR155" i="1"/>
  <c r="AJ149" i="1"/>
  <c r="Y149" i="1"/>
  <c r="AJ144" i="1"/>
  <c r="AU144" i="1"/>
  <c r="Y144" i="1"/>
  <c r="AN140" i="1"/>
  <c r="AC140" i="1"/>
  <c r="AY140" i="1"/>
  <c r="AF140" i="1"/>
  <c r="AQ140" i="1"/>
  <c r="U140" i="1"/>
  <c r="AQ134" i="1"/>
  <c r="AF134" i="1"/>
  <c r="BB134" i="1"/>
  <c r="U134" i="1"/>
  <c r="AB133" i="1"/>
  <c r="AM133" i="1"/>
  <c r="AX133" i="1"/>
  <c r="BI133" i="1"/>
  <c r="AK131" i="1"/>
  <c r="AV131" i="1"/>
  <c r="Z131" i="1"/>
  <c r="AM127" i="1"/>
  <c r="AB127" i="1"/>
  <c r="BI127" i="1"/>
  <c r="AX127" i="1"/>
  <c r="AG118" i="1"/>
  <c r="AR118" i="1"/>
  <c r="V118" i="1"/>
  <c r="BC118" i="1"/>
  <c r="AL201" i="1"/>
  <c r="BG194" i="1"/>
  <c r="W187" i="1"/>
  <c r="BD187" i="1"/>
  <c r="BD184" i="1"/>
  <c r="AT184" i="1"/>
  <c r="BE184" i="1"/>
  <c r="V183" i="1"/>
  <c r="AI180" i="1"/>
  <c r="AW180" i="1"/>
  <c r="AL180" i="1"/>
  <c r="AC179" i="1"/>
  <c r="V178" i="1"/>
  <c r="AU178" i="1"/>
  <c r="BF178" i="1"/>
  <c r="Y178" i="1"/>
  <c r="AC177" i="1"/>
  <c r="AY177" i="1"/>
  <c r="BB177" i="1"/>
  <c r="AQ177" i="1"/>
  <c r="AB176" i="1"/>
  <c r="AU175" i="1"/>
  <c r="AJ175" i="1"/>
  <c r="AX174" i="1"/>
  <c r="BB172" i="1"/>
  <c r="U172" i="1"/>
  <c r="AR170" i="1"/>
  <c r="AH168" i="1"/>
  <c r="BB165" i="1"/>
  <c r="AR164" i="1"/>
  <c r="AS161" i="1"/>
  <c r="U161" i="1"/>
  <c r="AF161" i="1"/>
  <c r="AN158" i="1"/>
  <c r="AN155" i="1"/>
  <c r="AC155" i="1"/>
  <c r="AY155" i="1"/>
  <c r="AF155" i="1"/>
  <c r="U155" i="1"/>
  <c r="AQ155" i="1"/>
  <c r="AI144" i="1"/>
  <c r="X144" i="1"/>
  <c r="AT144" i="1"/>
  <c r="AM140" i="1"/>
  <c r="AB140" i="1"/>
  <c r="AX140" i="1"/>
  <c r="BI140" i="1"/>
  <c r="BB138" i="1"/>
  <c r="AJ136" i="1"/>
  <c r="AU136" i="1"/>
  <c r="Y136" i="1"/>
  <c r="AC134" i="1"/>
  <c r="AJ131" i="1"/>
  <c r="AU131" i="1"/>
  <c r="Y131" i="1"/>
  <c r="BF131" i="1"/>
  <c r="BJ130" i="1"/>
  <c r="AM126" i="1"/>
  <c r="AB126" i="1"/>
  <c r="AX126" i="1"/>
  <c r="AS124" i="1"/>
  <c r="BD124" i="1"/>
  <c r="W124" i="1"/>
  <c r="AH124" i="1"/>
  <c r="Y117" i="1"/>
  <c r="AU117" i="1"/>
  <c r="AJ117" i="1"/>
  <c r="BF117" i="1"/>
  <c r="AS110" i="1"/>
  <c r="W110" i="1"/>
  <c r="BD110" i="1"/>
  <c r="AH110" i="1"/>
  <c r="AJ183" i="1"/>
  <c r="AU183" i="1"/>
  <c r="AM177" i="1"/>
  <c r="BI177" i="1"/>
  <c r="AA174" i="1"/>
  <c r="AG171" i="1"/>
  <c r="V171" i="1"/>
  <c r="AN168" i="1"/>
  <c r="BJ168" i="1"/>
  <c r="U168" i="1"/>
  <c r="BB168" i="1"/>
  <c r="AA160" i="1"/>
  <c r="AY158" i="1"/>
  <c r="AK156" i="1"/>
  <c r="AV156" i="1"/>
  <c r="BG156" i="1"/>
  <c r="AS154" i="1"/>
  <c r="AH150" i="1"/>
  <c r="AS150" i="1"/>
  <c r="W149" i="1"/>
  <c r="AS149" i="1"/>
  <c r="AH149" i="1"/>
  <c r="BD149" i="1"/>
  <c r="AR148" i="1"/>
  <c r="X145" i="1"/>
  <c r="BE145" i="1"/>
  <c r="AI136" i="1"/>
  <c r="AT136" i="1"/>
  <c r="X136" i="1"/>
  <c r="AL172" i="1"/>
  <c r="AW172" i="1"/>
  <c r="AN171" i="1"/>
  <c r="AY171" i="1"/>
  <c r="AF171" i="1"/>
  <c r="AQ171" i="1"/>
  <c r="BG170" i="1"/>
  <c r="AK170" i="1"/>
  <c r="W167" i="1"/>
  <c r="AH167" i="1"/>
  <c r="V163" i="1"/>
  <c r="AR163" i="1"/>
  <c r="AW161" i="1"/>
  <c r="AL161" i="1"/>
  <c r="AV159" i="1"/>
  <c r="AN159" i="1"/>
  <c r="AC159" i="1"/>
  <c r="AF159" i="1"/>
  <c r="AQ159" i="1"/>
  <c r="U159" i="1"/>
  <c r="AM157" i="1"/>
  <c r="AB157" i="1"/>
  <c r="AX157" i="1"/>
  <c r="BI157" i="1"/>
  <c r="AW155" i="1"/>
  <c r="BH155" i="1"/>
  <c r="W154" i="1"/>
  <c r="BG154" i="1"/>
  <c r="AK154" i="1"/>
  <c r="AV154" i="1"/>
  <c r="Z154" i="1"/>
  <c r="AJ153" i="1"/>
  <c r="AU153" i="1"/>
  <c r="AT152" i="1"/>
  <c r="V148" i="1"/>
  <c r="Y148" i="1"/>
  <c r="AJ148" i="1"/>
  <c r="AU148" i="1"/>
  <c r="BF148" i="1"/>
  <c r="BD145" i="1"/>
  <c r="W145" i="1"/>
  <c r="AH145" i="1"/>
  <c r="AS145" i="1"/>
  <c r="AY138" i="1"/>
  <c r="AN138" i="1"/>
  <c r="AC138" i="1"/>
  <c r="BJ138" i="1"/>
  <c r="AQ138" i="1"/>
  <c r="U138" i="1"/>
  <c r="AX132" i="1"/>
  <c r="AB132" i="1"/>
  <c r="BI132" i="1"/>
  <c r="AU197" i="1"/>
  <c r="AJ197" i="1"/>
  <c r="AG192" i="1"/>
  <c r="V192" i="1"/>
  <c r="BH188" i="1"/>
  <c r="AW188" i="1"/>
  <c r="BB185" i="1"/>
  <c r="AF185" i="1"/>
  <c r="AV182" i="1"/>
  <c r="Z182" i="1"/>
  <c r="AS180" i="1"/>
  <c r="Z177" i="1"/>
  <c r="AV177" i="1"/>
  <c r="BI174" i="1"/>
  <c r="BG174" i="1"/>
  <c r="AK174" i="1"/>
  <c r="AV173" i="1"/>
  <c r="AI173" i="1"/>
  <c r="X173" i="1"/>
  <c r="AT173" i="1"/>
  <c r="AK172" i="1"/>
  <c r="Z172" i="1"/>
  <c r="AM171" i="1"/>
  <c r="AB171" i="1"/>
  <c r="BI169" i="1"/>
  <c r="AQ168" i="1"/>
  <c r="AC168" i="1"/>
  <c r="AG163" i="1"/>
  <c r="Z161" i="1"/>
  <c r="AV161" i="1"/>
  <c r="AX160" i="1"/>
  <c r="AM160" i="1"/>
  <c r="BI159" i="1"/>
  <c r="AB159" i="1"/>
  <c r="AU152" i="1"/>
  <c r="Y152" i="1"/>
  <c r="AJ152" i="1"/>
  <c r="BF152" i="1"/>
  <c r="AM142" i="1"/>
  <c r="AX142" i="1"/>
  <c r="AB142" i="1"/>
  <c r="AN139" i="1"/>
  <c r="AC139" i="1"/>
  <c r="AY139" i="1"/>
  <c r="AF139" i="1"/>
  <c r="AQ139" i="1"/>
  <c r="U139" i="1"/>
  <c r="AM138" i="1"/>
  <c r="AB138" i="1"/>
  <c r="AX138" i="1"/>
  <c r="AH137" i="1"/>
  <c r="AS137" i="1"/>
  <c r="W137" i="1"/>
  <c r="AY128" i="1"/>
  <c r="AC128" i="1"/>
  <c r="AQ128" i="1"/>
  <c r="U128" i="1"/>
  <c r="AU120" i="1"/>
  <c r="AJ120" i="1"/>
  <c r="Y120" i="1"/>
  <c r="BF120" i="1"/>
  <c r="AF179" i="1"/>
  <c r="Z179" i="1"/>
  <c r="AV179" i="1"/>
  <c r="BH174" i="1"/>
  <c r="AV170" i="1"/>
  <c r="AU169" i="1"/>
  <c r="AJ169" i="1"/>
  <c r="AW160" i="1"/>
  <c r="V147" i="1"/>
  <c r="AR147" i="1"/>
  <c r="AG147" i="1"/>
  <c r="BC147" i="1"/>
  <c r="AA142" i="1"/>
  <c r="AL142" i="1"/>
  <c r="AW142" i="1"/>
  <c r="BH142" i="1"/>
  <c r="AC141" i="1"/>
  <c r="AN141" i="1"/>
  <c r="AY141" i="1"/>
  <c r="BJ141" i="1"/>
  <c r="AQ141" i="1"/>
  <c r="AF141" i="1"/>
  <c r="U141" i="1"/>
  <c r="AG137" i="1"/>
  <c r="AR137" i="1"/>
  <c r="V137" i="1"/>
  <c r="Y135" i="1"/>
  <c r="AJ135" i="1"/>
  <c r="AU135" i="1"/>
  <c r="BF135" i="1"/>
  <c r="AS112" i="1"/>
  <c r="W112" i="1"/>
  <c r="BD112" i="1"/>
  <c r="AG107" i="1"/>
  <c r="V107" i="1"/>
  <c r="AF158" i="1"/>
  <c r="U158" i="1"/>
  <c r="AJ157" i="1"/>
  <c r="AU157" i="1"/>
  <c r="AI146" i="1"/>
  <c r="X146" i="1"/>
  <c r="AL143" i="1"/>
  <c r="AW143" i="1"/>
  <c r="AA143" i="1"/>
  <c r="Z129" i="1"/>
  <c r="AK129" i="1"/>
  <c r="BG129" i="1"/>
  <c r="AV129" i="1"/>
  <c r="AL125" i="1"/>
  <c r="AA125" i="1"/>
  <c r="AW125" i="1"/>
  <c r="AL123" i="1"/>
  <c r="AW123" i="1"/>
  <c r="AA123" i="1"/>
  <c r="AS121" i="1"/>
  <c r="AH121" i="1"/>
  <c r="W121" i="1"/>
  <c r="X115" i="1"/>
  <c r="AI115" i="1"/>
  <c r="BE115" i="1"/>
  <c r="BH111" i="1"/>
  <c r="AW111" i="1"/>
  <c r="AL111" i="1"/>
  <c r="BE188" i="1"/>
  <c r="X188" i="1"/>
  <c r="AJ187" i="1"/>
  <c r="AU187" i="1"/>
  <c r="AA186" i="1"/>
  <c r="AL186" i="1"/>
  <c r="AW186" i="1"/>
  <c r="W184" i="1"/>
  <c r="AV184" i="1"/>
  <c r="Z184" i="1"/>
  <c r="Y183" i="1"/>
  <c r="BB179" i="1"/>
  <c r="AQ179" i="1"/>
  <c r="AI179" i="1"/>
  <c r="BE179" i="1"/>
  <c r="AX175" i="1"/>
  <c r="AB175" i="1"/>
  <c r="AL174" i="1"/>
  <c r="AN173" i="1"/>
  <c r="BJ173" i="1"/>
  <c r="AM168" i="1"/>
  <c r="X167" i="1"/>
  <c r="AW166" i="1"/>
  <c r="V165" i="1"/>
  <c r="Z165" i="1"/>
  <c r="BG165" i="1"/>
  <c r="AW164" i="1"/>
  <c r="AG164" i="1"/>
  <c r="AU164" i="1"/>
  <c r="BF164" i="1"/>
  <c r="AU162" i="1"/>
  <c r="BJ162" i="1"/>
  <c r="AY162" i="1"/>
  <c r="AM159" i="1"/>
  <c r="AQ158" i="1"/>
  <c r="Z156" i="1"/>
  <c r="AC156" i="1"/>
  <c r="AY156" i="1"/>
  <c r="U156" i="1"/>
  <c r="AQ156" i="1"/>
  <c r="V152" i="1"/>
  <c r="AR152" i="1"/>
  <c r="W150" i="1"/>
  <c r="AK149" i="1"/>
  <c r="AV149" i="1"/>
  <c r="Z149" i="1"/>
  <c r="AH146" i="1"/>
  <c r="W146" i="1"/>
  <c r="AK143" i="1"/>
  <c r="Z143" i="1"/>
  <c r="BC134" i="1"/>
  <c r="AR134" i="1"/>
  <c r="AG134" i="1"/>
  <c r="V134" i="1"/>
  <c r="AC133" i="1"/>
  <c r="AN133" i="1"/>
  <c r="AY133" i="1"/>
  <c r="BJ133" i="1"/>
  <c r="AF133" i="1"/>
  <c r="AQ133" i="1"/>
  <c r="BB133" i="1"/>
  <c r="U133" i="1"/>
  <c r="AM132" i="1"/>
  <c r="AX130" i="1"/>
  <c r="AN130" i="1"/>
  <c r="BH123" i="1"/>
  <c r="AH112" i="1"/>
  <c r="AA111" i="1"/>
  <c r="Z176" i="1"/>
  <c r="V174" i="1"/>
  <c r="AX173" i="1"/>
  <c r="AS159" i="1"/>
  <c r="AY154" i="1"/>
  <c r="AN154" i="1"/>
  <c r="BG153" i="1"/>
  <c r="AV153" i="1"/>
  <c r="BI152" i="1"/>
  <c r="AX152" i="1"/>
  <c r="AA152" i="1"/>
  <c r="AQ151" i="1"/>
  <c r="AC151" i="1"/>
  <c r="AT149" i="1"/>
  <c r="AW148" i="1"/>
  <c r="AA148" i="1"/>
  <c r="AY146" i="1"/>
  <c r="AN146" i="1"/>
  <c r="BB145" i="1"/>
  <c r="AH144" i="1"/>
  <c r="AQ143" i="1"/>
  <c r="AC143" i="1"/>
  <c r="AQ137" i="1"/>
  <c r="AS136" i="1"/>
  <c r="AG136" i="1"/>
  <c r="AT134" i="1"/>
  <c r="AU132" i="1"/>
  <c r="AH132" i="1"/>
  <c r="BI131" i="1"/>
  <c r="AX131" i="1"/>
  <c r="BE130" i="1"/>
  <c r="U130" i="1"/>
  <c r="AY129" i="1"/>
  <c r="AN129" i="1"/>
  <c r="BI128" i="1"/>
  <c r="AX128" i="1"/>
  <c r="V128" i="1"/>
  <c r="AY127" i="1"/>
  <c r="AQ127" i="1"/>
  <c r="BJ126" i="1"/>
  <c r="AY126" i="1"/>
  <c r="AQ126" i="1"/>
  <c r="U126" i="1"/>
  <c r="AS123" i="1"/>
  <c r="AF122" i="1"/>
  <c r="X122" i="1"/>
  <c r="AR119" i="1"/>
  <c r="AV117" i="1"/>
  <c r="AS115" i="1"/>
  <c r="BG114" i="1"/>
  <c r="AG114" i="1"/>
  <c r="AT113" i="1"/>
  <c r="AI113" i="1"/>
  <c r="X111" i="1"/>
  <c r="AT111" i="1"/>
  <c r="BE111" i="1"/>
  <c r="AT110" i="1"/>
  <c r="X110" i="1"/>
  <c r="AB108" i="1"/>
  <c r="BI108" i="1"/>
  <c r="W107" i="1"/>
  <c r="AA107" i="1"/>
  <c r="BH107" i="1"/>
  <c r="BC106" i="1"/>
  <c r="AR106" i="1"/>
  <c r="AG106" i="1"/>
  <c r="Y105" i="1"/>
  <c r="AL105" i="1"/>
  <c r="AW105" i="1"/>
  <c r="AU104" i="1"/>
  <c r="AC104" i="1"/>
  <c r="AN102" i="1"/>
  <c r="V102" i="1"/>
  <c r="AQ101" i="1"/>
  <c r="X101" i="1"/>
  <c r="AM100" i="1"/>
  <c r="Z100" i="1"/>
  <c r="BG100" i="1"/>
  <c r="AS99" i="1"/>
  <c r="AC99" i="1"/>
  <c r="U98" i="1"/>
  <c r="AJ98" i="1"/>
  <c r="AU98" i="1"/>
  <c r="AS97" i="1"/>
  <c r="BG93" i="1"/>
  <c r="V91" i="1"/>
  <c r="AG91" i="1"/>
  <c r="BC91" i="1"/>
  <c r="AN88" i="1"/>
  <c r="AY88" i="1"/>
  <c r="AC88" i="1"/>
  <c r="AF88" i="1"/>
  <c r="AQ88" i="1"/>
  <c r="U88" i="1"/>
  <c r="AG144" i="1"/>
  <c r="BG141" i="1"/>
  <c r="AR136" i="1"/>
  <c r="BB130" i="1"/>
  <c r="AA129" i="1"/>
  <c r="AC126" i="1"/>
  <c r="AT122" i="1"/>
  <c r="AT120" i="1"/>
  <c r="BC119" i="1"/>
  <c r="AT117" i="1"/>
  <c r="AN117" i="1"/>
  <c r="BJ117" i="1"/>
  <c r="AJ116" i="1"/>
  <c r="BE114" i="1"/>
  <c r="AQ114" i="1"/>
  <c r="AF114" i="1"/>
  <c r="X114" i="1"/>
  <c r="AA112" i="1"/>
  <c r="AL112" i="1"/>
  <c r="AJ111" i="1"/>
  <c r="AR110" i="1"/>
  <c r="AL110" i="1"/>
  <c r="AW110" i="1"/>
  <c r="AC109" i="1"/>
  <c r="AX107" i="1"/>
  <c r="BG107" i="1"/>
  <c r="AK107" i="1"/>
  <c r="AV107" i="1"/>
  <c r="BB106" i="1"/>
  <c r="AQ106" i="1"/>
  <c r="U106" i="1"/>
  <c r="BG104" i="1"/>
  <c r="AF104" i="1"/>
  <c r="AQ104" i="1"/>
  <c r="AB103" i="1"/>
  <c r="AX103" i="1"/>
  <c r="AY102" i="1"/>
  <c r="U102" i="1"/>
  <c r="AY101" i="1"/>
  <c r="AX100" i="1"/>
  <c r="AN95" i="1"/>
  <c r="AA94" i="1"/>
  <c r="BF93" i="1"/>
  <c r="AW156" i="1"/>
  <c r="AX155" i="1"/>
  <c r="X149" i="1"/>
  <c r="AQ147" i="1"/>
  <c r="U147" i="1"/>
  <c r="BJ146" i="1"/>
  <c r="AR145" i="1"/>
  <c r="AF145" i="1"/>
  <c r="V145" i="1"/>
  <c r="AR144" i="1"/>
  <c r="AU142" i="1"/>
  <c r="BE141" i="1"/>
  <c r="AV141" i="1"/>
  <c r="AV139" i="1"/>
  <c r="AL139" i="1"/>
  <c r="BG138" i="1"/>
  <c r="AV138" i="1"/>
  <c r="AL138" i="1"/>
  <c r="BI137" i="1"/>
  <c r="BD135" i="1"/>
  <c r="AT135" i="1"/>
  <c r="AS132" i="1"/>
  <c r="AU129" i="1"/>
  <c r="AM128" i="1"/>
  <c r="AW127" i="1"/>
  <c r="BG126" i="1"/>
  <c r="AW126" i="1"/>
  <c r="BG125" i="1"/>
  <c r="AM125" i="1"/>
  <c r="V124" i="1"/>
  <c r="BE122" i="1"/>
  <c r="AR122" i="1"/>
  <c r="V122" i="1"/>
  <c r="AV122" i="1"/>
  <c r="AK122" i="1"/>
  <c r="AW121" i="1"/>
  <c r="V121" i="1"/>
  <c r="Z121" i="1"/>
  <c r="AK121" i="1"/>
  <c r="AV121" i="1"/>
  <c r="BG121" i="1"/>
  <c r="BI120" i="1"/>
  <c r="AB120" i="1"/>
  <c r="BG117" i="1"/>
  <c r="BC110" i="1"/>
  <c r="V110" i="1"/>
  <c r="AR108" i="1"/>
  <c r="BF104" i="1"/>
  <c r="Z104" i="1"/>
  <c r="BH103" i="1"/>
  <c r="AL103" i="1"/>
  <c r="BJ101" i="1"/>
  <c r="AW100" i="1"/>
  <c r="AB99" i="1"/>
  <c r="AM99" i="1"/>
  <c r="BI99" i="1"/>
  <c r="BB98" i="1"/>
  <c r="AA98" i="1"/>
  <c r="BD97" i="1"/>
  <c r="V96" i="1"/>
  <c r="AV96" i="1"/>
  <c r="BG96" i="1"/>
  <c r="AY95" i="1"/>
  <c r="AM91" i="1"/>
  <c r="AX91" i="1"/>
  <c r="BI91" i="1"/>
  <c r="AK90" i="1"/>
  <c r="Z90" i="1"/>
  <c r="AV90" i="1"/>
  <c r="AU87" i="1"/>
  <c r="BF87" i="1"/>
  <c r="Y87" i="1"/>
  <c r="AJ87" i="1"/>
  <c r="AQ187" i="1"/>
  <c r="AA156" i="1"/>
  <c r="AT154" i="1"/>
  <c r="AI154" i="1"/>
  <c r="AS153" i="1"/>
  <c r="BD152" i="1"/>
  <c r="AY150" i="1"/>
  <c r="AH148" i="1"/>
  <c r="AY147" i="1"/>
  <c r="U146" i="1"/>
  <c r="AQ145" i="1"/>
  <c r="Y142" i="1"/>
  <c r="AA141" i="1"/>
  <c r="AW140" i="1"/>
  <c r="AA140" i="1"/>
  <c r="AU139" i="1"/>
  <c r="Z139" i="1"/>
  <c r="AU138" i="1"/>
  <c r="AK138" i="1"/>
  <c r="AW137" i="1"/>
  <c r="AN137" i="1"/>
  <c r="BI136" i="1"/>
  <c r="V136" i="1"/>
  <c r="AI135" i="1"/>
  <c r="BE131" i="1"/>
  <c r="BD129" i="1"/>
  <c r="AS129" i="1"/>
  <c r="BC128" i="1"/>
  <c r="AT128" i="1"/>
  <c r="AK128" i="1"/>
  <c r="BH127" i="1"/>
  <c r="AV127" i="1"/>
  <c r="AL127" i="1"/>
  <c r="AL126" i="1"/>
  <c r="BE125" i="1"/>
  <c r="AV125" i="1"/>
  <c r="U124" i="1"/>
  <c r="AQ120" i="1"/>
  <c r="AC119" i="1"/>
  <c r="U119" i="1"/>
  <c r="BF119" i="1"/>
  <c r="AJ119" i="1"/>
  <c r="Z117" i="1"/>
  <c r="AB116" i="1"/>
  <c r="AC116" i="1"/>
  <c r="AN116" i="1"/>
  <c r="BB114" i="1"/>
  <c r="BJ113" i="1"/>
  <c r="AY113" i="1"/>
  <c r="AC111" i="1"/>
  <c r="AY111" i="1"/>
  <c r="AY109" i="1"/>
  <c r="BH104" i="1"/>
  <c r="AW104" i="1"/>
  <c r="AT103" i="1"/>
  <c r="BE101" i="1"/>
  <c r="AV101" i="1"/>
  <c r="AN101" i="1"/>
  <c r="AV100" i="1"/>
  <c r="W99" i="1"/>
  <c r="Z98" i="1"/>
  <c r="AN97" i="1"/>
  <c r="BI95" i="1"/>
  <c r="Y94" i="1"/>
  <c r="Z93" i="1"/>
  <c r="AV88" i="1"/>
  <c r="BG88" i="1"/>
  <c r="AI119" i="1"/>
  <c r="AT119" i="1"/>
  <c r="BE119" i="1"/>
  <c r="AH118" i="1"/>
  <c r="BD118" i="1"/>
  <c r="AX111" i="1"/>
  <c r="AM111" i="1"/>
  <c r="BI111" i="1"/>
  <c r="BB109" i="1"/>
  <c r="AQ109" i="1"/>
  <c r="BI107" i="1"/>
  <c r="BJ106" i="1"/>
  <c r="AY106" i="1"/>
  <c r="AB106" i="1"/>
  <c r="W105" i="1"/>
  <c r="AH105" i="1"/>
  <c r="AF102" i="1"/>
  <c r="AR102" i="1"/>
  <c r="BC102" i="1"/>
  <c r="BH100" i="1"/>
  <c r="AJ99" i="1"/>
  <c r="AC98" i="1"/>
  <c r="AN98" i="1"/>
  <c r="W97" i="1"/>
  <c r="Z97" i="1"/>
  <c r="AV97" i="1"/>
  <c r="BG97" i="1"/>
  <c r="AI95" i="1"/>
  <c r="AT95" i="1"/>
  <c r="AU94" i="1"/>
  <c r="V89" i="1"/>
  <c r="AU89" i="1"/>
  <c r="BF89" i="1"/>
  <c r="AJ89" i="1"/>
  <c r="AJ86" i="1"/>
  <c r="Y86" i="1"/>
  <c r="AU97" i="1"/>
  <c r="AJ97" i="1"/>
  <c r="AH95" i="1"/>
  <c r="W95" i="1"/>
  <c r="AW94" i="1"/>
  <c r="BH94" i="1"/>
  <c r="AR87" i="1"/>
  <c r="BC87" i="1"/>
  <c r="AG87" i="1"/>
  <c r="BB146" i="1"/>
  <c r="AN145" i="1"/>
  <c r="AM144" i="1"/>
  <c r="AT143" i="1"/>
  <c r="AW134" i="1"/>
  <c r="AG124" i="1"/>
  <c r="AR124" i="1"/>
  <c r="BF123" i="1"/>
  <c r="AU123" i="1"/>
  <c r="BJ114" i="1"/>
  <c r="AI114" i="1"/>
  <c r="AR114" i="1"/>
  <c r="BC114" i="1"/>
  <c r="AU113" i="1"/>
  <c r="BF111" i="1"/>
  <c r="AH103" i="1"/>
  <c r="AS103" i="1"/>
  <c r="W103" i="1"/>
  <c r="AQ102" i="1"/>
  <c r="BJ98" i="1"/>
  <c r="BB95" i="1"/>
  <c r="X93" i="1"/>
  <c r="AI93" i="1"/>
  <c r="AT93" i="1"/>
  <c r="BE93" i="1"/>
  <c r="AG92" i="1"/>
  <c r="AR92" i="1"/>
  <c r="AI91" i="1"/>
  <c r="AT91" i="1"/>
  <c r="AN124" i="1"/>
  <c r="AC124" i="1"/>
  <c r="AQ122" i="1"/>
  <c r="BB122" i="1"/>
  <c r="W120" i="1"/>
  <c r="AH120" i="1"/>
  <c r="AK109" i="1"/>
  <c r="AV109" i="1"/>
  <c r="AN108" i="1"/>
  <c r="AC108" i="1"/>
  <c r="AF108" i="1"/>
  <c r="AQ108" i="1"/>
  <c r="AX105" i="1"/>
  <c r="AB105" i="1"/>
  <c r="AS104" i="1"/>
  <c r="BD104" i="1"/>
  <c r="AN96" i="1"/>
  <c r="AC96" i="1"/>
  <c r="AF96" i="1"/>
  <c r="AQ96" i="1"/>
  <c r="AN92" i="1"/>
  <c r="AC92" i="1"/>
  <c r="AF92" i="1"/>
  <c r="U92" i="1"/>
  <c r="AC90" i="1"/>
  <c r="AY90" i="1"/>
  <c r="BJ90" i="1"/>
  <c r="BB90" i="1"/>
  <c r="U90" i="1"/>
  <c r="AF90" i="1"/>
  <c r="BF92" i="1"/>
  <c r="AC91" i="1"/>
  <c r="BF88" i="1"/>
  <c r="AB87" i="1"/>
  <c r="BH86" i="1"/>
  <c r="AV86" i="1"/>
  <c r="BG85" i="1"/>
  <c r="AW85" i="1"/>
  <c r="AB85" i="1"/>
  <c r="BG84" i="1"/>
  <c r="AW84" i="1"/>
  <c r="AM84" i="1"/>
  <c r="BI83" i="1"/>
  <c r="AY83" i="1"/>
  <c r="AQ83" i="1"/>
  <c r="AF82" i="1"/>
  <c r="W82" i="1"/>
  <c r="BB81" i="1"/>
  <c r="AU81" i="1"/>
  <c r="AK81" i="1"/>
  <c r="AB81" i="1"/>
  <c r="BH80" i="1"/>
  <c r="AX80" i="1"/>
  <c r="AS79" i="1"/>
  <c r="BH78" i="1"/>
  <c r="AX78" i="1"/>
  <c r="AS77" i="1"/>
  <c r="AI77" i="1"/>
  <c r="AU76" i="1"/>
  <c r="AJ76" i="1"/>
  <c r="BI73" i="1"/>
  <c r="AT73" i="1"/>
  <c r="AJ73" i="1"/>
  <c r="BE72" i="1"/>
  <c r="AB72" i="1"/>
  <c r="BC71" i="1"/>
  <c r="BI69" i="1"/>
  <c r="AM69" i="1"/>
  <c r="AU66" i="1"/>
  <c r="BF66" i="1"/>
  <c r="Y66" i="1"/>
  <c r="AJ66" i="1"/>
  <c r="AK65" i="1"/>
  <c r="AV65" i="1"/>
  <c r="BG65" i="1"/>
  <c r="AY64" i="1"/>
  <c r="AC64" i="1"/>
  <c r="BJ64" i="1"/>
  <c r="BF62" i="1"/>
  <c r="Y62" i="1"/>
  <c r="AS57" i="1"/>
  <c r="AJ57" i="1"/>
  <c r="AU57" i="1"/>
  <c r="BE56" i="1"/>
  <c r="X56" i="1"/>
  <c r="AI56" i="1"/>
  <c r="AG52" i="1"/>
  <c r="V52" i="1"/>
  <c r="AR52" i="1"/>
  <c r="AL51" i="1"/>
  <c r="AG46" i="1"/>
  <c r="BC46" i="1"/>
  <c r="AR46" i="1"/>
  <c r="V46" i="1"/>
  <c r="AV84" i="1"/>
  <c r="AK84" i="1"/>
  <c r="AX83" i="1"/>
  <c r="AY82" i="1"/>
  <c r="AQ82" i="1"/>
  <c r="AM80" i="1"/>
  <c r="AW78" i="1"/>
  <c r="AC74" i="1"/>
  <c r="AN74" i="1"/>
  <c r="BD59" i="1"/>
  <c r="AS59" i="1"/>
  <c r="AH59" i="1"/>
  <c r="AV58" i="1"/>
  <c r="BG58" i="1"/>
  <c r="AK58" i="1"/>
  <c r="AA55" i="1"/>
  <c r="AW55" i="1"/>
  <c r="BH55" i="1"/>
  <c r="AG54" i="1"/>
  <c r="BC54" i="1"/>
  <c r="V54" i="1"/>
  <c r="X50" i="1"/>
  <c r="BE50" i="1"/>
  <c r="AI50" i="1"/>
  <c r="AT50" i="1"/>
  <c r="AL48" i="1"/>
  <c r="AW48" i="1"/>
  <c r="BE90" i="1"/>
  <c r="AX89" i="1"/>
  <c r="AK89" i="1"/>
  <c r="AR88" i="1"/>
  <c r="BC86" i="1"/>
  <c r="AT86" i="1"/>
  <c r="AU85" i="1"/>
  <c r="AI85" i="1"/>
  <c r="BD84" i="1"/>
  <c r="AU84" i="1"/>
  <c r="AJ84" i="1"/>
  <c r="BF83" i="1"/>
  <c r="AW83" i="1"/>
  <c r="AM83" i="1"/>
  <c r="BJ82" i="1"/>
  <c r="AX82" i="1"/>
  <c r="AS81" i="1"/>
  <c r="AH81" i="1"/>
  <c r="Z81" i="1"/>
  <c r="BF80" i="1"/>
  <c r="AB80" i="1"/>
  <c r="AY79" i="1"/>
  <c r="AQ79" i="1"/>
  <c r="X79" i="1"/>
  <c r="AA78" i="1"/>
  <c r="X77" i="1"/>
  <c r="AR76" i="1"/>
  <c r="V76" i="1"/>
  <c r="AN75" i="1"/>
  <c r="BJ74" i="1"/>
  <c r="AF73" i="1"/>
  <c r="X73" i="1"/>
  <c r="AA72" i="1"/>
  <c r="AL72" i="1"/>
  <c r="AX70" i="1"/>
  <c r="V69" i="1"/>
  <c r="AK69" i="1"/>
  <c r="BG69" i="1"/>
  <c r="AI68" i="1"/>
  <c r="AT68" i="1"/>
  <c r="AL64" i="1"/>
  <c r="AW64" i="1"/>
  <c r="BH64" i="1"/>
  <c r="AK63" i="1"/>
  <c r="AV63" i="1"/>
  <c r="BI52" i="1"/>
  <c r="AX52" i="1"/>
  <c r="AM52" i="1"/>
  <c r="AA48" i="1"/>
  <c r="AG86" i="1"/>
  <c r="AT85" i="1"/>
  <c r="Y85" i="1"/>
  <c r="AH84" i="1"/>
  <c r="AL83" i="1"/>
  <c r="AC82" i="1"/>
  <c r="Y81" i="1"/>
  <c r="AU80" i="1"/>
  <c r="W79" i="1"/>
  <c r="AX77" i="1"/>
  <c r="W77" i="1"/>
  <c r="BJ75" i="1"/>
  <c r="W74" i="1"/>
  <c r="BF73" i="1"/>
  <c r="AY73" i="1"/>
  <c r="AQ73" i="1"/>
  <c r="AI71" i="1"/>
  <c r="X71" i="1"/>
  <c r="AK71" i="1"/>
  <c r="AV71" i="1"/>
  <c r="X70" i="1"/>
  <c r="AV69" i="1"/>
  <c r="AB68" i="1"/>
  <c r="AS67" i="1"/>
  <c r="U51" i="1"/>
  <c r="AF51" i="1"/>
  <c r="BB51" i="1"/>
  <c r="AQ51" i="1"/>
  <c r="AK49" i="1"/>
  <c r="BG49" i="1"/>
  <c r="W48" i="1"/>
  <c r="AY38" i="1"/>
  <c r="AC38" i="1"/>
  <c r="U38" i="1"/>
  <c r="AQ38" i="1"/>
  <c r="AK36" i="1"/>
  <c r="AV36" i="1"/>
  <c r="BG36" i="1"/>
  <c r="Z36" i="1"/>
  <c r="AT90" i="1"/>
  <c r="AI89" i="1"/>
  <c r="X89" i="1"/>
  <c r="X87" i="1"/>
  <c r="AR86" i="1"/>
  <c r="AS84" i="1"/>
  <c r="BB83" i="1"/>
  <c r="AU83" i="1"/>
  <c r="AJ83" i="1"/>
  <c r="AV82" i="1"/>
  <c r="BG81" i="1"/>
  <c r="AJ80" i="1"/>
  <c r="BF79" i="1"/>
  <c r="AN79" i="1"/>
  <c r="AT78" i="1"/>
  <c r="AI78" i="1"/>
  <c r="Y78" i="1"/>
  <c r="BE77" i="1"/>
  <c r="AW77" i="1"/>
  <c r="AW75" i="1"/>
  <c r="AJ75" i="1"/>
  <c r="AS74" i="1"/>
  <c r="AF74" i="1"/>
  <c r="V74" i="1"/>
  <c r="BE73" i="1"/>
  <c r="AX73" i="1"/>
  <c r="AG71" i="1"/>
  <c r="V71" i="1"/>
  <c r="BC68" i="1"/>
  <c r="AR68" i="1"/>
  <c r="X63" i="1"/>
  <c r="AT63" i="1"/>
  <c r="BE63" i="1"/>
  <c r="AI63" i="1"/>
  <c r="AC62" i="1"/>
  <c r="AY62" i="1"/>
  <c r="U62" i="1"/>
  <c r="AQ62" i="1"/>
  <c r="AL61" i="1"/>
  <c r="AA61" i="1"/>
  <c r="BH61" i="1"/>
  <c r="AW61" i="1"/>
  <c r="AX56" i="1"/>
  <c r="AB56" i="1"/>
  <c r="AM56" i="1"/>
  <c r="BJ51" i="1"/>
  <c r="AC45" i="1"/>
  <c r="AY45" i="1"/>
  <c r="BE89" i="1"/>
  <c r="AM88" i="1"/>
  <c r="Z82" i="1"/>
  <c r="W81" i="1"/>
  <c r="BH76" i="1"/>
  <c r="Y75" i="1"/>
  <c r="BB75" i="1"/>
  <c r="AQ75" i="1"/>
  <c r="U74" i="1"/>
  <c r="AJ74" i="1"/>
  <c r="AU74" i="1"/>
  <c r="AN73" i="1"/>
  <c r="U73" i="1"/>
  <c r="AR58" i="1"/>
  <c r="V58" i="1"/>
  <c r="BG54" i="1"/>
  <c r="AV54" i="1"/>
  <c r="U53" i="1"/>
  <c r="AQ53" i="1"/>
  <c r="AB50" i="1"/>
  <c r="AM50" i="1"/>
  <c r="AX50" i="1"/>
  <c r="BI50" i="1"/>
  <c r="AT49" i="1"/>
  <c r="AI49" i="1"/>
  <c r="X49" i="1"/>
  <c r="BH48" i="1"/>
  <c r="AU43" i="1"/>
  <c r="Y43" i="1"/>
  <c r="BF43" i="1"/>
  <c r="AB77" i="1"/>
  <c r="AW76" i="1"/>
  <c r="AL76" i="1"/>
  <c r="BF75" i="1"/>
  <c r="W71" i="1"/>
  <c r="AH71" i="1"/>
  <c r="AX68" i="1"/>
  <c r="AM68" i="1"/>
  <c r="AL66" i="1"/>
  <c r="AW66" i="1"/>
  <c r="BH66" i="1"/>
  <c r="AA66" i="1"/>
  <c r="BI65" i="1"/>
  <c r="AX65" i="1"/>
  <c r="AB65" i="1"/>
  <c r="AM65" i="1"/>
  <c r="AR63" i="1"/>
  <c r="V63" i="1"/>
  <c r="AG63" i="1"/>
  <c r="AL62" i="1"/>
  <c r="AA62" i="1"/>
  <c r="Y61" i="1"/>
  <c r="AJ61" i="1"/>
  <c r="AU61" i="1"/>
  <c r="BF61" i="1"/>
  <c r="AX60" i="1"/>
  <c r="BI60" i="1"/>
  <c r="AB60" i="1"/>
  <c r="AM60" i="1"/>
  <c r="BH57" i="1"/>
  <c r="AW57" i="1"/>
  <c r="AL57" i="1"/>
  <c r="AV56" i="1"/>
  <c r="BG56" i="1"/>
  <c r="AC53" i="1"/>
  <c r="AT52" i="1"/>
  <c r="BE52" i="1"/>
  <c r="AI52" i="1"/>
  <c r="BH51" i="1"/>
  <c r="X46" i="1"/>
  <c r="AT46" i="1"/>
  <c r="BE46" i="1"/>
  <c r="AI46" i="1"/>
  <c r="AY80" i="1"/>
  <c r="AQ80" i="1"/>
  <c r="AT79" i="1"/>
  <c r="AN76" i="1"/>
  <c r="AC76" i="1"/>
  <c r="AB73" i="1"/>
  <c r="BD71" i="1"/>
  <c r="AB70" i="1"/>
  <c r="AC67" i="1"/>
  <c r="AY67" i="1"/>
  <c r="BJ67" i="1"/>
  <c r="AJ59" i="1"/>
  <c r="Y59" i="1"/>
  <c r="AT58" i="1"/>
  <c r="Z58" i="1"/>
  <c r="AN55" i="1"/>
  <c r="AY55" i="1"/>
  <c r="AC55" i="1"/>
  <c r="BJ55" i="1"/>
  <c r="BB55" i="1"/>
  <c r="AQ55" i="1"/>
  <c r="AW53" i="1"/>
  <c r="AL53" i="1"/>
  <c r="BH53" i="1"/>
  <c r="AV50" i="1"/>
  <c r="Z50" i="1"/>
  <c r="AG49" i="1"/>
  <c r="BC49" i="1"/>
  <c r="BJ48" i="1"/>
  <c r="AY48" i="1"/>
  <c r="U48" i="1"/>
  <c r="AF48" i="1"/>
  <c r="BB48" i="1"/>
  <c r="BJ47" i="1"/>
  <c r="AC47" i="1"/>
  <c r="AF47" i="1"/>
  <c r="AQ47" i="1"/>
  <c r="BB47" i="1"/>
  <c r="AA37" i="1"/>
  <c r="BH37" i="1"/>
  <c r="AW37" i="1"/>
  <c r="AL37" i="1"/>
  <c r="AI64" i="1"/>
  <c r="X64" i="1"/>
  <c r="AA60" i="1"/>
  <c r="AL60" i="1"/>
  <c r="AG57" i="1"/>
  <c r="V57" i="1"/>
  <c r="AH50" i="1"/>
  <c r="AS50" i="1"/>
  <c r="AJ46" i="1"/>
  <c r="BF46" i="1"/>
  <c r="BF45" i="1"/>
  <c r="BD43" i="1"/>
  <c r="W43" i="1"/>
  <c r="AR42" i="1"/>
  <c r="BC42" i="1"/>
  <c r="BJ39" i="1"/>
  <c r="AG38" i="1"/>
  <c r="V38" i="1"/>
  <c r="AN35" i="1"/>
  <c r="BE33" i="1"/>
  <c r="AJ33" i="1"/>
  <c r="AU33" i="1"/>
  <c r="AH32" i="1"/>
  <c r="AS32" i="1"/>
  <c r="BB69" i="1"/>
  <c r="AU69" i="1"/>
  <c r="AN65" i="1"/>
  <c r="AY65" i="1"/>
  <c r="BJ65" i="1"/>
  <c r="AX62" i="1"/>
  <c r="BH60" i="1"/>
  <c r="AS58" i="1"/>
  <c r="BD58" i="1"/>
  <c r="AR57" i="1"/>
  <c r="Y49" i="1"/>
  <c r="BF49" i="1"/>
  <c r="BD47" i="1"/>
  <c r="AX46" i="1"/>
  <c r="W46" i="1"/>
  <c r="AS46" i="1"/>
  <c r="AH46" i="1"/>
  <c r="BD46" i="1"/>
  <c r="AJ45" i="1"/>
  <c r="AG45" i="1"/>
  <c r="V45" i="1"/>
  <c r="AH43" i="1"/>
  <c r="AB41" i="1"/>
  <c r="AX41" i="1"/>
  <c r="AM41" i="1"/>
  <c r="BI41" i="1"/>
  <c r="AY40" i="1"/>
  <c r="AL40" i="1"/>
  <c r="V36" i="1"/>
  <c r="Z44" i="1"/>
  <c r="AK44" i="1"/>
  <c r="AV44" i="1"/>
  <c r="AW42" i="1"/>
  <c r="BH42" i="1"/>
  <c r="AH40" i="1"/>
  <c r="W40" i="1"/>
  <c r="AS40" i="1"/>
  <c r="AW38" i="1"/>
  <c r="BH38" i="1"/>
  <c r="AL38" i="1"/>
  <c r="AS70" i="1"/>
  <c r="W70" i="1"/>
  <c r="AM66" i="1"/>
  <c r="AB66" i="1"/>
  <c r="AT64" i="1"/>
  <c r="X62" i="1"/>
  <c r="AI62" i="1"/>
  <c r="AT62" i="1"/>
  <c r="AR55" i="1"/>
  <c r="V55" i="1"/>
  <c r="AL52" i="1"/>
  <c r="AW52" i="1"/>
  <c r="BE48" i="1"/>
  <c r="AI47" i="1"/>
  <c r="AT47" i="1"/>
  <c r="AU46" i="1"/>
  <c r="BF44" i="1"/>
  <c r="AJ44" i="1"/>
  <c r="AV43" i="1"/>
  <c r="AS41" i="1"/>
  <c r="V40" i="1"/>
  <c r="BC40" i="1"/>
  <c r="AA38" i="1"/>
  <c r="AS36" i="1"/>
  <c r="BD36" i="1"/>
  <c r="W36" i="1"/>
  <c r="BC34" i="1"/>
  <c r="W32" i="1"/>
  <c r="Y45" i="1"/>
  <c r="AJ42" i="1"/>
  <c r="BF42" i="1"/>
  <c r="AU41" i="1"/>
  <c r="Y41" i="1"/>
  <c r="U40" i="1"/>
  <c r="AQ40" i="1"/>
  <c r="BB40" i="1"/>
  <c r="AF40" i="1"/>
  <c r="W39" i="1"/>
  <c r="AS39" i="1"/>
  <c r="W37" i="1"/>
  <c r="AS37" i="1"/>
  <c r="AT33" i="1"/>
  <c r="AT67" i="1"/>
  <c r="AC63" i="1"/>
  <c r="AY63" i="1"/>
  <c r="BJ63" i="1"/>
  <c r="U63" i="1"/>
  <c r="AF63" i="1"/>
  <c r="AQ63" i="1"/>
  <c r="AB61" i="1"/>
  <c r="AM61" i="1"/>
  <c r="AX61" i="1"/>
  <c r="BI61" i="1"/>
  <c r="BJ54" i="1"/>
  <c r="AY54" i="1"/>
  <c r="U54" i="1"/>
  <c r="AQ54" i="1"/>
  <c r="AB53" i="1"/>
  <c r="AX53" i="1"/>
  <c r="BI53" i="1"/>
  <c r="AI51" i="1"/>
  <c r="AT51" i="1"/>
  <c r="BE51" i="1"/>
  <c r="AU49" i="1"/>
  <c r="X48" i="1"/>
  <c r="Z48" i="1"/>
  <c r="BG48" i="1"/>
  <c r="AB46" i="1"/>
  <c r="AR45" i="1"/>
  <c r="Z43" i="1"/>
  <c r="AB43" i="1"/>
  <c r="AM43" i="1"/>
  <c r="AX43" i="1"/>
  <c r="BH40" i="1"/>
  <c r="AX39" i="1"/>
  <c r="BJ36" i="1"/>
  <c r="AC36" i="1"/>
  <c r="AF36" i="1"/>
  <c r="AQ36" i="1"/>
  <c r="U36" i="1"/>
  <c r="AC35" i="1"/>
  <c r="V35" i="1"/>
  <c r="AR35" i="1"/>
  <c r="AA43" i="1"/>
  <c r="AL43" i="1"/>
  <c r="AW43" i="1"/>
  <c r="BH43" i="1"/>
  <c r="AL42" i="1"/>
  <c r="U39" i="1"/>
  <c r="AQ39" i="1"/>
  <c r="AF39" i="1"/>
  <c r="BB39" i="1"/>
  <c r="AF35" i="1"/>
  <c r="BB35" i="1"/>
  <c r="BG34" i="1"/>
  <c r="AK34" i="1"/>
  <c r="X33" i="1"/>
  <c r="AA46" i="1"/>
  <c r="Z38" i="1"/>
  <c r="AX34" i="1"/>
  <c r="AJ34" i="1"/>
  <c r="AW32" i="1"/>
  <c r="AN32" i="1"/>
  <c r="BJ31" i="1"/>
  <c r="AW31" i="1"/>
  <c r="AK31" i="1"/>
  <c r="AC31" i="1"/>
  <c r="U31" i="1"/>
  <c r="AY30" i="1"/>
  <c r="AC30" i="1"/>
  <c r="BJ29" i="1"/>
  <c r="W29" i="1"/>
  <c r="BC28" i="1"/>
  <c r="AS28" i="1"/>
  <c r="AI28" i="1"/>
  <c r="AT25" i="1"/>
  <c r="AV22" i="1"/>
  <c r="BD19" i="1"/>
  <c r="AR19" i="1"/>
  <c r="Y15" i="1"/>
  <c r="BH14" i="1"/>
  <c r="AB14" i="1"/>
  <c r="AX14" i="1"/>
  <c r="AH9" i="1"/>
  <c r="W9" i="1"/>
  <c r="AS9" i="1"/>
  <c r="AA8" i="1"/>
  <c r="AB8" i="1"/>
  <c r="AM8" i="1"/>
  <c r="AN7" i="1"/>
  <c r="AC7" i="1"/>
  <c r="AY7" i="1"/>
  <c r="AF7" i="1"/>
  <c r="AQ7" i="1"/>
  <c r="AW6" i="1"/>
  <c r="AX23" i="1"/>
  <c r="AB23" i="1"/>
  <c r="V17" i="1"/>
  <c r="AR17" i="1"/>
  <c r="AL13" i="1"/>
  <c r="BH13" i="1"/>
  <c r="AA13" i="1"/>
  <c r="AW13" i="1"/>
  <c r="AL11" i="1"/>
  <c r="AA11" i="1"/>
  <c r="V9" i="1"/>
  <c r="AR9" i="1"/>
  <c r="AG33" i="1"/>
  <c r="AA32" i="1"/>
  <c r="AI31" i="1"/>
  <c r="AA31" i="1"/>
  <c r="BH30" i="1"/>
  <c r="AU30" i="1"/>
  <c r="AL30" i="1"/>
  <c r="AA30" i="1"/>
  <c r="AV29" i="1"/>
  <c r="AM29" i="1"/>
  <c r="U29" i="1"/>
  <c r="AG28" i="1"/>
  <c r="BE25" i="1"/>
  <c r="AT22" i="1"/>
  <c r="Y22" i="1"/>
  <c r="AV21" i="1"/>
  <c r="AC20" i="1"/>
  <c r="AN20" i="1"/>
  <c r="U20" i="1"/>
  <c r="BB20" i="1"/>
  <c r="AC17" i="1"/>
  <c r="AY17" i="1"/>
  <c r="BJ17" i="1"/>
  <c r="AQ17" i="1"/>
  <c r="U17" i="1"/>
  <c r="AY16" i="1"/>
  <c r="BF15" i="1"/>
  <c r="AL14" i="1"/>
  <c r="Z13" i="1"/>
  <c r="AV13" i="1"/>
  <c r="AG12" i="1"/>
  <c r="AR12" i="1"/>
  <c r="BC12" i="1"/>
  <c r="AN9" i="1"/>
  <c r="BJ9" i="1"/>
  <c r="AF9" i="1"/>
  <c r="BB9" i="1"/>
  <c r="AK8" i="1"/>
  <c r="AV8" i="1"/>
  <c r="Z8" i="1"/>
  <c r="AA6" i="1"/>
  <c r="AN6" i="1"/>
  <c r="AC6" i="1"/>
  <c r="AY6" i="1"/>
  <c r="AF6" i="1"/>
  <c r="U6" i="1"/>
  <c r="AQ6" i="1"/>
  <c r="Y5" i="1"/>
  <c r="AN5" i="1"/>
  <c r="BJ5" i="1"/>
  <c r="AF5" i="1"/>
  <c r="BB5" i="1"/>
  <c r="AT59" i="1"/>
  <c r="BH41" i="1"/>
  <c r="BE31" i="1"/>
  <c r="AT31" i="1"/>
  <c r="BF30" i="1"/>
  <c r="AJ30" i="1"/>
  <c r="AC29" i="1"/>
  <c r="BE26" i="1"/>
  <c r="AT26" i="1"/>
  <c r="AI26" i="1"/>
  <c r="X24" i="1"/>
  <c r="AB24" i="1"/>
  <c r="AM24" i="1"/>
  <c r="X22" i="1"/>
  <c r="AU21" i="1"/>
  <c r="AB20" i="1"/>
  <c r="AM20" i="1"/>
  <c r="AA17" i="1"/>
  <c r="AH16" i="1"/>
  <c r="AJ15" i="1"/>
  <c r="AH15" i="1"/>
  <c r="AS15" i="1"/>
  <c r="W15" i="1"/>
  <c r="W14" i="1"/>
  <c r="AK13" i="1"/>
  <c r="U11" i="1"/>
  <c r="AJ11" i="1"/>
  <c r="AU11" i="1"/>
  <c r="BH10" i="1"/>
  <c r="Y7" i="1"/>
  <c r="AB6" i="1"/>
  <c r="AX6" i="1"/>
  <c r="BD30" i="1"/>
  <c r="AS30" i="1"/>
  <c r="AH30" i="1"/>
  <c r="W28" i="1"/>
  <c r="BF23" i="1"/>
  <c r="Y23" i="1"/>
  <c r="AJ23" i="1"/>
  <c r="AU23" i="1"/>
  <c r="W22" i="1"/>
  <c r="AT21" i="1"/>
  <c r="AL20" i="1"/>
  <c r="AW20" i="1"/>
  <c r="Y18" i="1"/>
  <c r="AU18" i="1"/>
  <c r="AJ18" i="1"/>
  <c r="BC15" i="1"/>
  <c r="V15" i="1"/>
  <c r="AG15" i="1"/>
  <c r="AR15" i="1"/>
  <c r="AU9" i="1"/>
  <c r="AL5" i="1"/>
  <c r="BH5" i="1"/>
  <c r="AA5" i="1"/>
  <c r="AW5" i="1"/>
  <c r="Z29" i="1"/>
  <c r="V27" i="1"/>
  <c r="AG27" i="1"/>
  <c r="AR27" i="1"/>
  <c r="AI23" i="1"/>
  <c r="AT23" i="1"/>
  <c r="BE23" i="1"/>
  <c r="AI18" i="1"/>
  <c r="X18" i="1"/>
  <c r="AG16" i="1"/>
  <c r="AR16" i="1"/>
  <c r="V16" i="1"/>
  <c r="AN15" i="1"/>
  <c r="AY15" i="1"/>
  <c r="AF15" i="1"/>
  <c r="AQ15" i="1"/>
  <c r="AW14" i="1"/>
  <c r="BD12" i="1"/>
  <c r="AS12" i="1"/>
  <c r="Y9" i="1"/>
  <c r="Z5" i="1"/>
  <c r="AV5" i="1"/>
  <c r="AB26" i="1"/>
  <c r="AU24" i="1"/>
  <c r="Y24" i="1"/>
  <c r="AN19" i="1"/>
  <c r="AY19" i="1"/>
  <c r="AF19" i="1"/>
  <c r="AQ19" i="1"/>
  <c r="U19" i="1"/>
  <c r="AH18" i="1"/>
  <c r="W18" i="1"/>
  <c r="AF16" i="1"/>
  <c r="AQ16" i="1"/>
  <c r="AK12" i="1"/>
  <c r="Z12" i="1"/>
  <c r="AV12" i="1"/>
  <c r="Y10" i="1"/>
  <c r="AJ10" i="1"/>
  <c r="AU10" i="1"/>
  <c r="BF10" i="1"/>
  <c r="BC8" i="1"/>
  <c r="AG8" i="1"/>
  <c r="AR8" i="1"/>
  <c r="BD7" i="1"/>
  <c r="W7" i="1"/>
  <c r="AN31" i="1"/>
  <c r="AF29" i="1"/>
  <c r="BD27" i="1"/>
  <c r="AU25" i="1"/>
  <c r="AI22" i="1"/>
  <c r="AK21" i="1"/>
  <c r="AS19" i="1"/>
  <c r="BD16" i="1"/>
  <c r="AC14" i="1"/>
  <c r="AY14" i="1"/>
  <c r="U14" i="1"/>
  <c r="AQ14" i="1"/>
  <c r="AN13" i="1"/>
  <c r="BJ13" i="1"/>
  <c r="AF13" i="1"/>
  <c r="BB13" i="1"/>
  <c r="AN11" i="1"/>
  <c r="AC11" i="1"/>
  <c r="X10" i="1"/>
  <c r="AI10" i="1"/>
  <c r="AT10" i="1"/>
  <c r="BE10" i="1"/>
  <c r="AH7" i="1"/>
  <c r="AG7" i="1"/>
  <c r="AR7" i="1"/>
  <c r="V7" i="1"/>
  <c r="AN21" i="1"/>
  <c r="BI13" i="1"/>
  <c r="AM13" i="1"/>
  <c r="BJ12" i="1"/>
  <c r="AQ12" i="1"/>
  <c r="Y12" i="1"/>
  <c r="AB11" i="1"/>
  <c r="BB8" i="1"/>
  <c r="AU8" i="1"/>
  <c r="AN8" i="1"/>
  <c r="BI5" i="1"/>
  <c r="AM5" i="1"/>
  <c r="AS24" i="1"/>
  <c r="AX7" i="1"/>
  <c r="AR14" i="1"/>
  <c r="V14" i="1"/>
  <c r="AX13" i="1"/>
  <c r="AV10" i="1"/>
  <c r="AK10" i="1"/>
  <c r="AT9" i="1"/>
  <c r="X9" i="1"/>
  <c r="AR6" i="1"/>
  <c r="V6" i="1"/>
  <c r="AX5" i="1"/>
  <c r="BI4" i="1"/>
  <c r="AR4" i="1"/>
  <c r="AB4" i="1"/>
  <c r="AX4" i="1"/>
  <c r="BC4" i="1"/>
  <c r="AV4" i="1"/>
  <c r="Z4" i="1"/>
  <c r="AT295" i="1"/>
  <c r="AB293" i="1"/>
  <c r="W291" i="1"/>
  <c r="AL290" i="1"/>
  <c r="BH290" i="1"/>
  <c r="AL289" i="1"/>
  <c r="AK289" i="1"/>
  <c r="BG289" i="1"/>
  <c r="AI286" i="1"/>
  <c r="BE286" i="1"/>
  <c r="AM284" i="1"/>
  <c r="BI284" i="1"/>
  <c r="AL282" i="1"/>
  <c r="BH282" i="1"/>
  <c r="AU278" i="1"/>
  <c r="BF278" i="1"/>
  <c r="Y278" i="1"/>
  <c r="BF266" i="1"/>
  <c r="Y266" i="1"/>
  <c r="AJ266" i="1"/>
  <c r="AM139" i="1"/>
  <c r="AX139" i="1"/>
  <c r="AB139" i="1"/>
  <c r="BI139" i="1"/>
  <c r="BJ298" i="1"/>
  <c r="BB298" i="1"/>
  <c r="BD297" i="1"/>
  <c r="BF296" i="1"/>
  <c r="BH295" i="1"/>
  <c r="BJ294" i="1"/>
  <c r="BB294" i="1"/>
  <c r="BD293" i="1"/>
  <c r="BF292" i="1"/>
  <c r="AS291" i="1"/>
  <c r="V291" i="1"/>
  <c r="AQ290" i="1"/>
  <c r="AA290" i="1"/>
  <c r="AA289" i="1"/>
  <c r="Y288" i="1"/>
  <c r="Y286" i="1"/>
  <c r="W285" i="1"/>
  <c r="AN285" i="1"/>
  <c r="BJ285" i="1"/>
  <c r="AF285" i="1"/>
  <c r="BB285" i="1"/>
  <c r="AN284" i="1"/>
  <c r="AC284" i="1"/>
  <c r="U284" i="1"/>
  <c r="AW282" i="1"/>
  <c r="AJ279" i="1"/>
  <c r="BF279" i="1"/>
  <c r="AG274" i="1"/>
  <c r="BC274" i="1"/>
  <c r="AR274" i="1"/>
  <c r="V274" i="1"/>
  <c r="AI270" i="1"/>
  <c r="BE270" i="1"/>
  <c r="AT270" i="1"/>
  <c r="X270" i="1"/>
  <c r="AK288" i="1"/>
  <c r="BG288" i="1"/>
  <c r="AJ287" i="1"/>
  <c r="BF287" i="1"/>
  <c r="AR291" i="1"/>
  <c r="AG290" i="1"/>
  <c r="Z289" i="1"/>
  <c r="AI289" i="1"/>
  <c r="BE289" i="1"/>
  <c r="AH288" i="1"/>
  <c r="BD288" i="1"/>
  <c r="AG287" i="1"/>
  <c r="BC287" i="1"/>
  <c r="X286" i="1"/>
  <c r="AG286" i="1"/>
  <c r="BC286" i="1"/>
  <c r="AB284" i="1"/>
  <c r="AG283" i="1"/>
  <c r="BC283" i="1"/>
  <c r="AH281" i="1"/>
  <c r="BD281" i="1"/>
  <c r="AH280" i="1"/>
  <c r="BD280" i="1"/>
  <c r="AU266" i="1"/>
  <c r="W296" i="1"/>
  <c r="AJ283" i="1"/>
  <c r="BF283" i="1"/>
  <c r="X298" i="1"/>
  <c r="BH298" i="1"/>
  <c r="BJ297" i="1"/>
  <c r="BB297" i="1"/>
  <c r="BD296" i="1"/>
  <c r="BF295" i="1"/>
  <c r="BH294" i="1"/>
  <c r="BJ293" i="1"/>
  <c r="BB293" i="1"/>
  <c r="BD292" i="1"/>
  <c r="BF291" i="1"/>
  <c r="AI291" i="1"/>
  <c r="AB291" i="1"/>
  <c r="AW290" i="1"/>
  <c r="AI290" i="1"/>
  <c r="BE290" i="1"/>
  <c r="W288" i="1"/>
  <c r="V287" i="1"/>
  <c r="BF286" i="1"/>
  <c r="BD285" i="1"/>
  <c r="AC285" i="1"/>
  <c r="U285" i="1"/>
  <c r="BB284" i="1"/>
  <c r="AA282" i="1"/>
  <c r="AI282" i="1"/>
  <c r="BE282" i="1"/>
  <c r="AU279" i="1"/>
  <c r="AM267" i="1"/>
  <c r="BI267" i="1"/>
  <c r="AX267" i="1"/>
  <c r="AB267" i="1"/>
  <c r="BG298" i="1"/>
  <c r="BI297" i="1"/>
  <c r="BC296" i="1"/>
  <c r="BE295" i="1"/>
  <c r="BG294" i="1"/>
  <c r="BI293" i="1"/>
  <c r="BC292" i="1"/>
  <c r="AH291" i="1"/>
  <c r="BC290" i="1"/>
  <c r="X289" i="1"/>
  <c r="BF288" i="1"/>
  <c r="AM287" i="1"/>
  <c r="BI287" i="1"/>
  <c r="V286" i="1"/>
  <c r="AK285" i="1"/>
  <c r="BG285" i="1"/>
  <c r="V283" i="1"/>
  <c r="AN281" i="1"/>
  <c r="BJ281" i="1"/>
  <c r="AF281" i="1"/>
  <c r="BB281" i="1"/>
  <c r="Y279" i="1"/>
  <c r="AG291" i="1"/>
  <c r="BH289" i="1"/>
  <c r="AN289" i="1"/>
  <c r="BJ289" i="1"/>
  <c r="AF289" i="1"/>
  <c r="BB289" i="1"/>
  <c r="AV288" i="1"/>
  <c r="AM288" i="1"/>
  <c r="BI288" i="1"/>
  <c r="AU287" i="1"/>
  <c r="AL286" i="1"/>
  <c r="BH286" i="1"/>
  <c r="AH284" i="1"/>
  <c r="BD284" i="1"/>
  <c r="AS280" i="1"/>
  <c r="AI260" i="1"/>
  <c r="AT260" i="1"/>
  <c r="X260" i="1"/>
  <c r="BE260" i="1"/>
  <c r="AJ246" i="1"/>
  <c r="AU246" i="1"/>
  <c r="Y246" i="1"/>
  <c r="BF246" i="1"/>
  <c r="BE298" i="1"/>
  <c r="BG297" i="1"/>
  <c r="BI296" i="1"/>
  <c r="BC295" i="1"/>
  <c r="BE294" i="1"/>
  <c r="BG293" i="1"/>
  <c r="Y291" i="1"/>
  <c r="AB288" i="1"/>
  <c r="AT286" i="1"/>
  <c r="AS285" i="1"/>
  <c r="AI285" i="1"/>
  <c r="BE285" i="1"/>
  <c r="BJ284" i="1"/>
  <c r="AQ284" i="1"/>
  <c r="AN282" i="1"/>
  <c r="BJ282" i="1"/>
  <c r="AF282" i="1"/>
  <c r="BB282" i="1"/>
  <c r="W280" i="1"/>
  <c r="AY268" i="1"/>
  <c r="BJ268" i="1"/>
  <c r="AC268" i="1"/>
  <c r="AN268" i="1"/>
  <c r="AF268" i="1"/>
  <c r="AQ268" i="1"/>
  <c r="BB268" i="1"/>
  <c r="U268" i="1"/>
  <c r="AY248" i="1"/>
  <c r="BJ248" i="1"/>
  <c r="AC248" i="1"/>
  <c r="AN248" i="1"/>
  <c r="AF248" i="1"/>
  <c r="AQ248" i="1"/>
  <c r="U248" i="1"/>
  <c r="BB248" i="1"/>
  <c r="BG284" i="1"/>
  <c r="BI283" i="1"/>
  <c r="BC282" i="1"/>
  <c r="BE281" i="1"/>
  <c r="BG280" i="1"/>
  <c r="BI279" i="1"/>
  <c r="AH278" i="1"/>
  <c r="AI278" i="1"/>
  <c r="BE278" i="1"/>
  <c r="AJ277" i="1"/>
  <c r="BD273" i="1"/>
  <c r="BB272" i="1"/>
  <c r="AK272" i="1"/>
  <c r="BG272" i="1"/>
  <c r="AS271" i="1"/>
  <c r="AJ271" i="1"/>
  <c r="BF271" i="1"/>
  <c r="BJ270" i="1"/>
  <c r="AF270" i="1"/>
  <c r="BH269" i="1"/>
  <c r="AN269" i="1"/>
  <c r="BJ269" i="1"/>
  <c r="AF269" i="1"/>
  <c r="BB269" i="1"/>
  <c r="AM268" i="1"/>
  <c r="BI268" i="1"/>
  <c r="BD267" i="1"/>
  <c r="AN264" i="1"/>
  <c r="Y262" i="1"/>
  <c r="BF262" i="1"/>
  <c r="AJ262" i="1"/>
  <c r="AH257" i="1"/>
  <c r="AS257" i="1"/>
  <c r="BD257" i="1"/>
  <c r="W257" i="1"/>
  <c r="AM252" i="1"/>
  <c r="AX252" i="1"/>
  <c r="BI252" i="1"/>
  <c r="AB252" i="1"/>
  <c r="AL250" i="1"/>
  <c r="BH250" i="1"/>
  <c r="AW250" i="1"/>
  <c r="AA250" i="1"/>
  <c r="AG203" i="1"/>
  <c r="BC203" i="1"/>
  <c r="AR203" i="1"/>
  <c r="V203" i="1"/>
  <c r="BF280" i="1"/>
  <c r="BH279" i="1"/>
  <c r="BH278" i="1"/>
  <c r="AK277" i="1"/>
  <c r="BG277" i="1"/>
  <c r="AG275" i="1"/>
  <c r="BC275" i="1"/>
  <c r="AK273" i="1"/>
  <c r="BG273" i="1"/>
  <c r="AH271" i="1"/>
  <c r="AY270" i="1"/>
  <c r="AQ270" i="1"/>
  <c r="AG270" i="1"/>
  <c r="BC270" i="1"/>
  <c r="AW269" i="1"/>
  <c r="AK264" i="1"/>
  <c r="BG264" i="1"/>
  <c r="AR263" i="1"/>
  <c r="AG263" i="1"/>
  <c r="BC263" i="1"/>
  <c r="AG261" i="1"/>
  <c r="AR261" i="1"/>
  <c r="BC261" i="1"/>
  <c r="V261" i="1"/>
  <c r="AG255" i="1"/>
  <c r="AR255" i="1"/>
  <c r="AN242" i="1"/>
  <c r="AY242" i="1"/>
  <c r="BJ242" i="1"/>
  <c r="AC242" i="1"/>
  <c r="AF242" i="1"/>
  <c r="AQ242" i="1"/>
  <c r="U242" i="1"/>
  <c r="AY240" i="1"/>
  <c r="BJ240" i="1"/>
  <c r="AC240" i="1"/>
  <c r="AF240" i="1"/>
  <c r="AQ240" i="1"/>
  <c r="U240" i="1"/>
  <c r="BB240" i="1"/>
  <c r="AG278" i="1"/>
  <c r="BC278" i="1"/>
  <c r="AL274" i="1"/>
  <c r="BH274" i="1"/>
  <c r="AK268" i="1"/>
  <c r="BG268" i="1"/>
  <c r="AJ267" i="1"/>
  <c r="BF267" i="1"/>
  <c r="AG266" i="1"/>
  <c r="BC266" i="1"/>
  <c r="BB262" i="1"/>
  <c r="AN261" i="1"/>
  <c r="BJ261" i="1"/>
  <c r="AY261" i="1"/>
  <c r="AC261" i="1"/>
  <c r="AF261" i="1"/>
  <c r="BB261" i="1"/>
  <c r="AQ261" i="1"/>
  <c r="U261" i="1"/>
  <c r="W278" i="1"/>
  <c r="BF277" i="1"/>
  <c r="Y277" i="1"/>
  <c r="AI277" i="1"/>
  <c r="BE277" i="1"/>
  <c r="AM276" i="1"/>
  <c r="BI276" i="1"/>
  <c r="AM275" i="1"/>
  <c r="BI275" i="1"/>
  <c r="AU274" i="1"/>
  <c r="AS273" i="1"/>
  <c r="AH273" i="1"/>
  <c r="Z273" i="1"/>
  <c r="AI273" i="1"/>
  <c r="BE273" i="1"/>
  <c r="BJ272" i="1"/>
  <c r="AY272" i="1"/>
  <c r="AQ272" i="1"/>
  <c r="AF272" i="1"/>
  <c r="AH272" i="1"/>
  <c r="BD272" i="1"/>
  <c r="W271" i="1"/>
  <c r="AG271" i="1"/>
  <c r="BC271" i="1"/>
  <c r="AN270" i="1"/>
  <c r="V270" i="1"/>
  <c r="AL269" i="1"/>
  <c r="AK269" i="1"/>
  <c r="BG269" i="1"/>
  <c r="Z268" i="1"/>
  <c r="Y267" i="1"/>
  <c r="Z264" i="1"/>
  <c r="V263" i="1"/>
  <c r="AG262" i="1"/>
  <c r="BC262" i="1"/>
  <c r="AR262" i="1"/>
  <c r="AS245" i="1"/>
  <c r="BD245" i="1"/>
  <c r="W245" i="1"/>
  <c r="AW241" i="1"/>
  <c r="BH241" i="1"/>
  <c r="AA241" i="1"/>
  <c r="AL241" i="1"/>
  <c r="V278" i="1"/>
  <c r="AA274" i="1"/>
  <c r="AL270" i="1"/>
  <c r="BH270" i="1"/>
  <c r="BJ262" i="1"/>
  <c r="AC262" i="1"/>
  <c r="AF262" i="1"/>
  <c r="U262" i="1"/>
  <c r="AK256" i="1"/>
  <c r="BG256" i="1"/>
  <c r="AV256" i="1"/>
  <c r="Z256" i="1"/>
  <c r="AJ254" i="1"/>
  <c r="AU254" i="1"/>
  <c r="Y254" i="1"/>
  <c r="BF254" i="1"/>
  <c r="AG247" i="1"/>
  <c r="AR247" i="1"/>
  <c r="BC247" i="1"/>
  <c r="V247" i="1"/>
  <c r="AJ244" i="1"/>
  <c r="AU244" i="1"/>
  <c r="Y244" i="1"/>
  <c r="BF244" i="1"/>
  <c r="BG237" i="1"/>
  <c r="Z237" i="1"/>
  <c r="AK237" i="1"/>
  <c r="AN225" i="1"/>
  <c r="BJ225" i="1"/>
  <c r="AC225" i="1"/>
  <c r="AY225" i="1"/>
  <c r="AF225" i="1"/>
  <c r="BB225" i="1"/>
  <c r="U225" i="1"/>
  <c r="AQ225" i="1"/>
  <c r="AJ211" i="1"/>
  <c r="BF211" i="1"/>
  <c r="Y211" i="1"/>
  <c r="AK276" i="1"/>
  <c r="BG276" i="1"/>
  <c r="AI274" i="1"/>
  <c r="BE274" i="1"/>
  <c r="AM271" i="1"/>
  <c r="BI271" i="1"/>
  <c r="AI269" i="1"/>
  <c r="BE269" i="1"/>
  <c r="AH268" i="1"/>
  <c r="BD268" i="1"/>
  <c r="AI265" i="1"/>
  <c r="BE265" i="1"/>
  <c r="AK263" i="1"/>
  <c r="BG263" i="1"/>
  <c r="AV263" i="1"/>
  <c r="AM259" i="1"/>
  <c r="BI259" i="1"/>
  <c r="AX259" i="1"/>
  <c r="AK243" i="1"/>
  <c r="AV243" i="1"/>
  <c r="BG243" i="1"/>
  <c r="Z243" i="1"/>
  <c r="AX234" i="1"/>
  <c r="BI234" i="1"/>
  <c r="AB234" i="1"/>
  <c r="AM234" i="1"/>
  <c r="BG281" i="1"/>
  <c r="BI280" i="1"/>
  <c r="BC279" i="1"/>
  <c r="AT278" i="1"/>
  <c r="AN273" i="1"/>
  <c r="BJ273" i="1"/>
  <c r="AF273" i="1"/>
  <c r="BB273" i="1"/>
  <c r="AN272" i="1"/>
  <c r="AM272" i="1"/>
  <c r="BI272" i="1"/>
  <c r="AB271" i="1"/>
  <c r="AA270" i="1"/>
  <c r="AX268" i="1"/>
  <c r="W268" i="1"/>
  <c r="AJ260" i="1"/>
  <c r="AU260" i="1"/>
  <c r="AW249" i="1"/>
  <c r="BH249" i="1"/>
  <c r="AA249" i="1"/>
  <c r="AJ231" i="1"/>
  <c r="BF231" i="1"/>
  <c r="AU231" i="1"/>
  <c r="Y231" i="1"/>
  <c r="BC267" i="1"/>
  <c r="BE266" i="1"/>
  <c r="BG265" i="1"/>
  <c r="BI264" i="1"/>
  <c r="AT262" i="1"/>
  <c r="AH260" i="1"/>
  <c r="BD260" i="1"/>
  <c r="AR259" i="1"/>
  <c r="AN258" i="1"/>
  <c r="AG258" i="1"/>
  <c r="BC258" i="1"/>
  <c r="BG257" i="1"/>
  <c r="X257" i="1"/>
  <c r="AY256" i="1"/>
  <c r="AQ256" i="1"/>
  <c r="AL255" i="1"/>
  <c r="AX254" i="1"/>
  <c r="AF254" i="1"/>
  <c r="AR253" i="1"/>
  <c r="Z253" i="1"/>
  <c r="AI253" i="1"/>
  <c r="BE253" i="1"/>
  <c r="BJ252" i="1"/>
  <c r="BI250" i="1"/>
  <c r="AU248" i="1"/>
  <c r="BD247" i="1"/>
  <c r="AV247" i="1"/>
  <c r="AX246" i="1"/>
  <c r="AF246" i="1"/>
  <c r="AY244" i="1"/>
  <c r="AQ244" i="1"/>
  <c r="AR243" i="1"/>
  <c r="AJ243" i="1"/>
  <c r="BF243" i="1"/>
  <c r="AT242" i="1"/>
  <c r="BD241" i="1"/>
  <c r="AU240" i="1"/>
  <c r="V239" i="1"/>
  <c r="AL234" i="1"/>
  <c r="BH234" i="1"/>
  <c r="BC233" i="1"/>
  <c r="Z231" i="1"/>
  <c r="AH216" i="1"/>
  <c r="BD216" i="1"/>
  <c r="AL214" i="1"/>
  <c r="BH214" i="1"/>
  <c r="AH208" i="1"/>
  <c r="BD208" i="1"/>
  <c r="AL206" i="1"/>
  <c r="BH206" i="1"/>
  <c r="AI198" i="1"/>
  <c r="BE198" i="1"/>
  <c r="AT198" i="1"/>
  <c r="X198" i="1"/>
  <c r="AH193" i="1"/>
  <c r="BD193" i="1"/>
  <c r="AS193" i="1"/>
  <c r="W193" i="1"/>
  <c r="AG187" i="1"/>
  <c r="BC187" i="1"/>
  <c r="AR187" i="1"/>
  <c r="V187" i="1"/>
  <c r="AN170" i="1"/>
  <c r="BJ170" i="1"/>
  <c r="AY170" i="1"/>
  <c r="AC170" i="1"/>
  <c r="AF170" i="1"/>
  <c r="BB170" i="1"/>
  <c r="AQ170" i="1"/>
  <c r="U170" i="1"/>
  <c r="AL262" i="1"/>
  <c r="BH262" i="1"/>
  <c r="AW257" i="1"/>
  <c r="AN257" i="1"/>
  <c r="BJ257" i="1"/>
  <c r="AF257" i="1"/>
  <c r="BB257" i="1"/>
  <c r="AF256" i="1"/>
  <c r="AS255" i="1"/>
  <c r="AK255" i="1"/>
  <c r="AM255" i="1"/>
  <c r="BI255" i="1"/>
  <c r="AI252" i="1"/>
  <c r="AK252" i="1"/>
  <c r="BG252" i="1"/>
  <c r="AS249" i="1"/>
  <c r="BH245" i="1"/>
  <c r="AN245" i="1"/>
  <c r="BJ245" i="1"/>
  <c r="AF245" i="1"/>
  <c r="BB245" i="1"/>
  <c r="AF244" i="1"/>
  <c r="AH244" i="1"/>
  <c r="BD244" i="1"/>
  <c r="BH243" i="1"/>
  <c r="AG243" i="1"/>
  <c r="AJ242" i="1"/>
  <c r="AL242" i="1"/>
  <c r="BH242" i="1"/>
  <c r="BC239" i="1"/>
  <c r="AL238" i="1"/>
  <c r="BH238" i="1"/>
  <c r="BC237" i="1"/>
  <c r="AB236" i="1"/>
  <c r="AJ235" i="1"/>
  <c r="BF235" i="1"/>
  <c r="AT234" i="1"/>
  <c r="AH228" i="1"/>
  <c r="BD228" i="1"/>
  <c r="AL226" i="1"/>
  <c r="BH226" i="1"/>
  <c r="AS224" i="1"/>
  <c r="AJ223" i="1"/>
  <c r="BF223" i="1"/>
  <c r="AA222" i="1"/>
  <c r="AN217" i="1"/>
  <c r="BJ217" i="1"/>
  <c r="AF217" i="1"/>
  <c r="BB217" i="1"/>
  <c r="AY213" i="1"/>
  <c r="AQ213" i="1"/>
  <c r="AH196" i="1"/>
  <c r="AS196" i="1"/>
  <c r="BI263" i="1"/>
  <c r="AI262" i="1"/>
  <c r="AA262" i="1"/>
  <c r="AM260" i="1"/>
  <c r="AJ259" i="1"/>
  <c r="BF259" i="1"/>
  <c r="AT258" i="1"/>
  <c r="AC258" i="1"/>
  <c r="U258" i="1"/>
  <c r="BE256" i="1"/>
  <c r="X256" i="1"/>
  <c r="AH256" i="1"/>
  <c r="BD256" i="1"/>
  <c r="AN254" i="1"/>
  <c r="AG254" i="1"/>
  <c r="BC254" i="1"/>
  <c r="BG253" i="1"/>
  <c r="AY252" i="1"/>
  <c r="AQ252" i="1"/>
  <c r="Z252" i="1"/>
  <c r="AL251" i="1"/>
  <c r="BF250" i="1"/>
  <c r="AX250" i="1"/>
  <c r="Y250" i="1"/>
  <c r="AH249" i="1"/>
  <c r="AJ248" i="1"/>
  <c r="AK247" i="1"/>
  <c r="AN246" i="1"/>
  <c r="BG245" i="1"/>
  <c r="AW245" i="1"/>
  <c r="AI242" i="1"/>
  <c r="AA242" i="1"/>
  <c r="AS241" i="1"/>
  <c r="AJ240" i="1"/>
  <c r="BI236" i="1"/>
  <c r="AI234" i="1"/>
  <c r="AR233" i="1"/>
  <c r="AN233" i="1"/>
  <c r="BJ233" i="1"/>
  <c r="AF233" i="1"/>
  <c r="BB233" i="1"/>
  <c r="AI232" i="1"/>
  <c r="BE232" i="1"/>
  <c r="AN229" i="1"/>
  <c r="BJ229" i="1"/>
  <c r="AF229" i="1"/>
  <c r="BB229" i="1"/>
  <c r="AN209" i="1"/>
  <c r="BJ209" i="1"/>
  <c r="AF209" i="1"/>
  <c r="BB209" i="1"/>
  <c r="AG202" i="1"/>
  <c r="AR202" i="1"/>
  <c r="BC202" i="1"/>
  <c r="V202" i="1"/>
  <c r="AL258" i="1"/>
  <c r="BH258" i="1"/>
  <c r="AN253" i="1"/>
  <c r="BJ253" i="1"/>
  <c r="AF253" i="1"/>
  <c r="BB253" i="1"/>
  <c r="AM251" i="1"/>
  <c r="BI251" i="1"/>
  <c r="AS247" i="1"/>
  <c r="AW243" i="1"/>
  <c r="AJ239" i="1"/>
  <c r="BF239" i="1"/>
  <c r="AH236" i="1"/>
  <c r="BD236" i="1"/>
  <c r="AH232" i="1"/>
  <c r="BD232" i="1"/>
  <c r="AH220" i="1"/>
  <c r="BD220" i="1"/>
  <c r="AL218" i="1"/>
  <c r="BH218" i="1"/>
  <c r="AJ215" i="1"/>
  <c r="BF215" i="1"/>
  <c r="AJ207" i="1"/>
  <c r="BF207" i="1"/>
  <c r="AL204" i="1"/>
  <c r="AW204" i="1"/>
  <c r="BH204" i="1"/>
  <c r="AJ192" i="1"/>
  <c r="BF192" i="1"/>
  <c r="AU192" i="1"/>
  <c r="AN190" i="1"/>
  <c r="BJ190" i="1"/>
  <c r="AC190" i="1"/>
  <c r="AY190" i="1"/>
  <c r="AF190" i="1"/>
  <c r="BB190" i="1"/>
  <c r="U190" i="1"/>
  <c r="AQ190" i="1"/>
  <c r="AJ184" i="1"/>
  <c r="BF184" i="1"/>
  <c r="AU184" i="1"/>
  <c r="AN182" i="1"/>
  <c r="BJ182" i="1"/>
  <c r="AC182" i="1"/>
  <c r="AY182" i="1"/>
  <c r="AF182" i="1"/>
  <c r="BB182" i="1"/>
  <c r="U182" i="1"/>
  <c r="AQ182" i="1"/>
  <c r="BF181" i="1"/>
  <c r="Y181" i="1"/>
  <c r="AJ181" i="1"/>
  <c r="AI261" i="1"/>
  <c r="BE261" i="1"/>
  <c r="AB260" i="1"/>
  <c r="AA258" i="1"/>
  <c r="AJ255" i="1"/>
  <c r="BF255" i="1"/>
  <c r="AC254" i="1"/>
  <c r="BE252" i="1"/>
  <c r="AH252" i="1"/>
  <c r="BD252" i="1"/>
  <c r="AG250" i="1"/>
  <c r="BC250" i="1"/>
  <c r="AJ247" i="1"/>
  <c r="BF247" i="1"/>
  <c r="AC246" i="1"/>
  <c r="AL245" i="1"/>
  <c r="BB244" i="1"/>
  <c r="V243" i="1"/>
  <c r="BF242" i="1"/>
  <c r="AR239" i="1"/>
  <c r="AN237" i="1"/>
  <c r="BJ237" i="1"/>
  <c r="AF237" i="1"/>
  <c r="BB237" i="1"/>
  <c r="AL230" i="1"/>
  <c r="BH230" i="1"/>
  <c r="AJ227" i="1"/>
  <c r="BF227" i="1"/>
  <c r="AA226" i="1"/>
  <c r="AN221" i="1"/>
  <c r="BJ221" i="1"/>
  <c r="AF221" i="1"/>
  <c r="BB221" i="1"/>
  <c r="AH212" i="1"/>
  <c r="BD212" i="1"/>
  <c r="AL210" i="1"/>
  <c r="BH210" i="1"/>
  <c r="AH205" i="1"/>
  <c r="BD205" i="1"/>
  <c r="AS205" i="1"/>
  <c r="W205" i="1"/>
  <c r="BH266" i="1"/>
  <c r="BJ265" i="1"/>
  <c r="BB265" i="1"/>
  <c r="BD264" i="1"/>
  <c r="BE262" i="1"/>
  <c r="AW262" i="1"/>
  <c r="AK260" i="1"/>
  <c r="BG260" i="1"/>
  <c r="AL254" i="1"/>
  <c r="BH254" i="1"/>
  <c r="AC253" i="1"/>
  <c r="U253" i="1"/>
  <c r="AV252" i="1"/>
  <c r="W252" i="1"/>
  <c r="V250" i="1"/>
  <c r="AN249" i="1"/>
  <c r="BJ249" i="1"/>
  <c r="AF249" i="1"/>
  <c r="BB249" i="1"/>
  <c r="BF248" i="1"/>
  <c r="AH248" i="1"/>
  <c r="BD248" i="1"/>
  <c r="Y247" i="1"/>
  <c r="AL246" i="1"/>
  <c r="BH246" i="1"/>
  <c r="BE242" i="1"/>
  <c r="AW242" i="1"/>
  <c r="AN241" i="1"/>
  <c r="BJ241" i="1"/>
  <c r="AF241" i="1"/>
  <c r="BB241" i="1"/>
  <c r="BF240" i="1"/>
  <c r="AH240" i="1"/>
  <c r="BD240" i="1"/>
  <c r="Y239" i="1"/>
  <c r="AS232" i="1"/>
  <c r="W228" i="1"/>
  <c r="AJ201" i="1"/>
  <c r="AU201" i="1"/>
  <c r="Y201" i="1"/>
  <c r="BF201" i="1"/>
  <c r="W196" i="1"/>
  <c r="AH185" i="1"/>
  <c r="BD185" i="1"/>
  <c r="AS185" i="1"/>
  <c r="W185" i="1"/>
  <c r="AI257" i="1"/>
  <c r="BE257" i="1"/>
  <c r="AJ251" i="1"/>
  <c r="BF251" i="1"/>
  <c r="AK231" i="1"/>
  <c r="BG231" i="1"/>
  <c r="AH224" i="1"/>
  <c r="BD224" i="1"/>
  <c r="AL222" i="1"/>
  <c r="BH222" i="1"/>
  <c r="AJ219" i="1"/>
  <c r="BF219" i="1"/>
  <c r="AA218" i="1"/>
  <c r="AN213" i="1"/>
  <c r="BJ213" i="1"/>
  <c r="AF213" i="1"/>
  <c r="BB213" i="1"/>
  <c r="AI199" i="1"/>
  <c r="AT199" i="1"/>
  <c r="X199" i="1"/>
  <c r="BE199" i="1"/>
  <c r="AN178" i="1"/>
  <c r="BJ178" i="1"/>
  <c r="AC178" i="1"/>
  <c r="AY178" i="1"/>
  <c r="AF178" i="1"/>
  <c r="BB178" i="1"/>
  <c r="U178" i="1"/>
  <c r="AQ178" i="1"/>
  <c r="BF177" i="1"/>
  <c r="Y177" i="1"/>
  <c r="AJ177" i="1"/>
  <c r="BE249" i="1"/>
  <c r="BG248" i="1"/>
  <c r="BI247" i="1"/>
  <c r="BC246" i="1"/>
  <c r="BE245" i="1"/>
  <c r="BG244" i="1"/>
  <c r="BI243" i="1"/>
  <c r="BC242" i="1"/>
  <c r="BE241" i="1"/>
  <c r="BG240" i="1"/>
  <c r="BI239" i="1"/>
  <c r="BC238" i="1"/>
  <c r="BE237" i="1"/>
  <c r="BG236" i="1"/>
  <c r="BI235" i="1"/>
  <c r="BC234" i="1"/>
  <c r="BE233" i="1"/>
  <c r="BG232" i="1"/>
  <c r="BI231" i="1"/>
  <c r="BC230" i="1"/>
  <c r="BE229" i="1"/>
  <c r="BG228" i="1"/>
  <c r="BI227" i="1"/>
  <c r="BC226" i="1"/>
  <c r="BE225" i="1"/>
  <c r="BG224" i="1"/>
  <c r="BI223" i="1"/>
  <c r="BC222" i="1"/>
  <c r="BE221" i="1"/>
  <c r="BG220" i="1"/>
  <c r="BI219" i="1"/>
  <c r="BC218" i="1"/>
  <c r="BE217" i="1"/>
  <c r="BG216" i="1"/>
  <c r="BI215" i="1"/>
  <c r="BC214" i="1"/>
  <c r="BE213" i="1"/>
  <c r="BG212" i="1"/>
  <c r="BI211" i="1"/>
  <c r="BC210" i="1"/>
  <c r="BE209" i="1"/>
  <c r="BG208" i="1"/>
  <c r="BI207" i="1"/>
  <c r="BC206" i="1"/>
  <c r="AN205" i="1"/>
  <c r="AM203" i="1"/>
  <c r="AW202" i="1"/>
  <c r="W202" i="1"/>
  <c r="AN202" i="1"/>
  <c r="BJ202" i="1"/>
  <c r="AF202" i="1"/>
  <c r="BB202" i="1"/>
  <c r="AX201" i="1"/>
  <c r="AK200" i="1"/>
  <c r="AM200" i="1"/>
  <c r="BI200" i="1"/>
  <c r="AG198" i="1"/>
  <c r="BI197" i="1"/>
  <c r="AI197" i="1"/>
  <c r="AK197" i="1"/>
  <c r="BG197" i="1"/>
  <c r="AY195" i="1"/>
  <c r="AS194" i="1"/>
  <c r="AA194" i="1"/>
  <c r="AI194" i="1"/>
  <c r="BE194" i="1"/>
  <c r="AY193" i="1"/>
  <c r="AQ193" i="1"/>
  <c r="X193" i="1"/>
  <c r="BH192" i="1"/>
  <c r="W190" i="1"/>
  <c r="BB189" i="1"/>
  <c r="AU189" i="1"/>
  <c r="AK189" i="1"/>
  <c r="BG189" i="1"/>
  <c r="AL188" i="1"/>
  <c r="AM188" i="1"/>
  <c r="BI188" i="1"/>
  <c r="BD186" i="1"/>
  <c r="AI186" i="1"/>
  <c r="BE186" i="1"/>
  <c r="AY185" i="1"/>
  <c r="AQ185" i="1"/>
  <c r="X185" i="1"/>
  <c r="BH184" i="1"/>
  <c r="W182" i="1"/>
  <c r="AH180" i="1"/>
  <c r="AJ180" i="1"/>
  <c r="BF180" i="1"/>
  <c r="AA179" i="1"/>
  <c r="AH176" i="1"/>
  <c r="AJ176" i="1"/>
  <c r="BF176" i="1"/>
  <c r="AA175" i="1"/>
  <c r="AI168" i="1"/>
  <c r="BE168" i="1"/>
  <c r="X168" i="1"/>
  <c r="AT168" i="1"/>
  <c r="BG166" i="1"/>
  <c r="Z166" i="1"/>
  <c r="AK166" i="1"/>
  <c r="AV164" i="1"/>
  <c r="AK164" i="1"/>
  <c r="BG164" i="1"/>
  <c r="Z164" i="1"/>
  <c r="BF212" i="1"/>
  <c r="BF208" i="1"/>
  <c r="AM205" i="1"/>
  <c r="AJ204" i="1"/>
  <c r="BF204" i="1"/>
  <c r="BD202" i="1"/>
  <c r="AH201" i="1"/>
  <c r="BD201" i="1"/>
  <c r="AR200" i="1"/>
  <c r="AN199" i="1"/>
  <c r="AG199" i="1"/>
  <c r="BC199" i="1"/>
  <c r="AR194" i="1"/>
  <c r="AM187" i="1"/>
  <c r="BI187" i="1"/>
  <c r="AH181" i="1"/>
  <c r="BD181" i="1"/>
  <c r="AH177" i="1"/>
  <c r="BD177" i="1"/>
  <c r="AJ173" i="1"/>
  <c r="BF173" i="1"/>
  <c r="AM146" i="1"/>
  <c r="BI146" i="1"/>
  <c r="AB146" i="1"/>
  <c r="AX146" i="1"/>
  <c r="BI230" i="1"/>
  <c r="BC229" i="1"/>
  <c r="BE228" i="1"/>
  <c r="BG227" i="1"/>
  <c r="BI226" i="1"/>
  <c r="BC225" i="1"/>
  <c r="BE224" i="1"/>
  <c r="BG223" i="1"/>
  <c r="BI222" i="1"/>
  <c r="BC221" i="1"/>
  <c r="BE220" i="1"/>
  <c r="BG219" i="1"/>
  <c r="BI218" i="1"/>
  <c r="BC217" i="1"/>
  <c r="BE216" i="1"/>
  <c r="BG215" i="1"/>
  <c r="BI214" i="1"/>
  <c r="BC213" i="1"/>
  <c r="BE212" i="1"/>
  <c r="BG211" i="1"/>
  <c r="BI210" i="1"/>
  <c r="BC209" i="1"/>
  <c r="BE208" i="1"/>
  <c r="BG207" i="1"/>
  <c r="BI206" i="1"/>
  <c r="AT205" i="1"/>
  <c r="AL203" i="1"/>
  <c r="BH203" i="1"/>
  <c r="AU199" i="1"/>
  <c r="AN198" i="1"/>
  <c r="BJ198" i="1"/>
  <c r="AF198" i="1"/>
  <c r="BB198" i="1"/>
  <c r="AX197" i="1"/>
  <c r="AM196" i="1"/>
  <c r="BI196" i="1"/>
  <c r="AI189" i="1"/>
  <c r="BE189" i="1"/>
  <c r="AK188" i="1"/>
  <c r="BG188" i="1"/>
  <c r="AL187" i="1"/>
  <c r="BH187" i="1"/>
  <c r="AG186" i="1"/>
  <c r="BC186" i="1"/>
  <c r="BH180" i="1"/>
  <c r="BH176" i="1"/>
  <c r="AJ165" i="1"/>
  <c r="BF165" i="1"/>
  <c r="AU165" i="1"/>
  <c r="Y165" i="1"/>
  <c r="BC158" i="1"/>
  <c r="V158" i="1"/>
  <c r="AG158" i="1"/>
  <c r="AR158" i="1"/>
  <c r="AM150" i="1"/>
  <c r="BI150" i="1"/>
  <c r="AX150" i="1"/>
  <c r="AB150" i="1"/>
  <c r="AB205" i="1"/>
  <c r="AA203" i="1"/>
  <c r="BG200" i="1"/>
  <c r="AJ200" i="1"/>
  <c r="BF200" i="1"/>
  <c r="AC199" i="1"/>
  <c r="V198" i="1"/>
  <c r="BE197" i="1"/>
  <c r="AH197" i="1"/>
  <c r="BD197" i="1"/>
  <c r="AG195" i="1"/>
  <c r="BC195" i="1"/>
  <c r="X194" i="1"/>
  <c r="AN194" i="1"/>
  <c r="BJ194" i="1"/>
  <c r="AF194" i="1"/>
  <c r="BB194" i="1"/>
  <c r="U193" i="1"/>
  <c r="AG191" i="1"/>
  <c r="BC191" i="1"/>
  <c r="AL190" i="1"/>
  <c r="BJ189" i="1"/>
  <c r="AF189" i="1"/>
  <c r="AH189" i="1"/>
  <c r="BD189" i="1"/>
  <c r="AJ188" i="1"/>
  <c r="BF188" i="1"/>
  <c r="AA187" i="1"/>
  <c r="AR186" i="1"/>
  <c r="AN186" i="1"/>
  <c r="BJ186" i="1"/>
  <c r="AF186" i="1"/>
  <c r="BB186" i="1"/>
  <c r="U185" i="1"/>
  <c r="AG183" i="1"/>
  <c r="BC183" i="1"/>
  <c r="AL182" i="1"/>
  <c r="W181" i="1"/>
  <c r="W180" i="1"/>
  <c r="AG179" i="1"/>
  <c r="BC179" i="1"/>
  <c r="AL178" i="1"/>
  <c r="W177" i="1"/>
  <c r="W176" i="1"/>
  <c r="AU173" i="1"/>
  <c r="AH173" i="1"/>
  <c r="BD173" i="1"/>
  <c r="AH169" i="1"/>
  <c r="BD169" i="1"/>
  <c r="AS169" i="1"/>
  <c r="W169" i="1"/>
  <c r="BJ167" i="1"/>
  <c r="AN167" i="1"/>
  <c r="AY167" i="1"/>
  <c r="BB167" i="1"/>
  <c r="AF167" i="1"/>
  <c r="AQ167" i="1"/>
  <c r="AH163" i="1"/>
  <c r="BD163" i="1"/>
  <c r="W163" i="1"/>
  <c r="AK205" i="1"/>
  <c r="BG205" i="1"/>
  <c r="AU204" i="1"/>
  <c r="AS202" i="1"/>
  <c r="AL199" i="1"/>
  <c r="BH199" i="1"/>
  <c r="AC198" i="1"/>
  <c r="U198" i="1"/>
  <c r="W194" i="1"/>
  <c r="AK193" i="1"/>
  <c r="BG193" i="1"/>
  <c r="AM192" i="1"/>
  <c r="BI192" i="1"/>
  <c r="AI190" i="1"/>
  <c r="BE190" i="1"/>
  <c r="X189" i="1"/>
  <c r="AK185" i="1"/>
  <c r="BG185" i="1"/>
  <c r="AM184" i="1"/>
  <c r="BI184" i="1"/>
  <c r="AI182" i="1"/>
  <c r="BE182" i="1"/>
  <c r="AI178" i="1"/>
  <c r="BE178" i="1"/>
  <c r="BD174" i="1"/>
  <c r="AN174" i="1"/>
  <c r="BJ174" i="1"/>
  <c r="AF174" i="1"/>
  <c r="BB174" i="1"/>
  <c r="Y173" i="1"/>
  <c r="AJ172" i="1"/>
  <c r="BF172" i="1"/>
  <c r="AG161" i="1"/>
  <c r="BC161" i="1"/>
  <c r="V161" i="1"/>
  <c r="Z160" i="1"/>
  <c r="AK160" i="1"/>
  <c r="AV160" i="1"/>
  <c r="BF238" i="1"/>
  <c r="AI202" i="1"/>
  <c r="BE202" i="1"/>
  <c r="AX196" i="1"/>
  <c r="AJ196" i="1"/>
  <c r="BF196" i="1"/>
  <c r="AM191" i="1"/>
  <c r="BI191" i="1"/>
  <c r="V186" i="1"/>
  <c r="AM183" i="1"/>
  <c r="BI183" i="1"/>
  <c r="AM180" i="1"/>
  <c r="BI180" i="1"/>
  <c r="AM176" i="1"/>
  <c r="BI176" i="1"/>
  <c r="AS174" i="1"/>
  <c r="AH174" i="1"/>
  <c r="AL171" i="1"/>
  <c r="BH171" i="1"/>
  <c r="AM204" i="1"/>
  <c r="BI204" i="1"/>
  <c r="AK201" i="1"/>
  <c r="BG201" i="1"/>
  <c r="AL195" i="1"/>
  <c r="BH195" i="1"/>
  <c r="AI193" i="1"/>
  <c r="BE193" i="1"/>
  <c r="AK192" i="1"/>
  <c r="BG192" i="1"/>
  <c r="AL191" i="1"/>
  <c r="BH191" i="1"/>
  <c r="AG190" i="1"/>
  <c r="BC190" i="1"/>
  <c r="AI185" i="1"/>
  <c r="BE185" i="1"/>
  <c r="AK184" i="1"/>
  <c r="BG184" i="1"/>
  <c r="AL183" i="1"/>
  <c r="BH183" i="1"/>
  <c r="AK181" i="1"/>
  <c r="BG181" i="1"/>
  <c r="AL179" i="1"/>
  <c r="BH179" i="1"/>
  <c r="AK177" i="1"/>
  <c r="BG177" i="1"/>
  <c r="AL175" i="1"/>
  <c r="BH175" i="1"/>
  <c r="AI157" i="1"/>
  <c r="X157" i="1"/>
  <c r="AT157" i="1"/>
  <c r="BE157" i="1"/>
  <c r="BC175" i="1"/>
  <c r="BE174" i="1"/>
  <c r="BG173" i="1"/>
  <c r="BI172" i="1"/>
  <c r="BC171" i="1"/>
  <c r="BE170" i="1"/>
  <c r="BF169" i="1"/>
  <c r="AF169" i="1"/>
  <c r="X169" i="1"/>
  <c r="BH168" i="1"/>
  <c r="AY168" i="1"/>
  <c r="AF168" i="1"/>
  <c r="Y168" i="1"/>
  <c r="AI167" i="1"/>
  <c r="BJ164" i="1"/>
  <c r="BF162" i="1"/>
  <c r="AI155" i="1"/>
  <c r="AM154" i="1"/>
  <c r="BI154" i="1"/>
  <c r="AB154" i="1"/>
  <c r="AX154" i="1"/>
  <c r="BE153" i="1"/>
  <c r="X153" i="1"/>
  <c r="AG149" i="1"/>
  <c r="BC149" i="1"/>
  <c r="AR149" i="1"/>
  <c r="AI148" i="1"/>
  <c r="BE148" i="1"/>
  <c r="X148" i="1"/>
  <c r="AH147" i="1"/>
  <c r="BD147" i="1"/>
  <c r="AS147" i="1"/>
  <c r="V146" i="1"/>
  <c r="BI145" i="1"/>
  <c r="AB145" i="1"/>
  <c r="BH172" i="1"/>
  <c r="BJ171" i="1"/>
  <c r="BB171" i="1"/>
  <c r="BD170" i="1"/>
  <c r="BG168" i="1"/>
  <c r="AI164" i="1"/>
  <c r="BE164" i="1"/>
  <c r="AN163" i="1"/>
  <c r="BJ163" i="1"/>
  <c r="AY163" i="1"/>
  <c r="AF163" i="1"/>
  <c r="BB163" i="1"/>
  <c r="AQ163" i="1"/>
  <c r="AI160" i="1"/>
  <c r="BE160" i="1"/>
  <c r="AA159" i="1"/>
  <c r="AL159" i="1"/>
  <c r="AG157" i="1"/>
  <c r="BC157" i="1"/>
  <c r="V157" i="1"/>
  <c r="AL145" i="1"/>
  <c r="BH145" i="1"/>
  <c r="AA145" i="1"/>
  <c r="BC182" i="1"/>
  <c r="BE181" i="1"/>
  <c r="BG180" i="1"/>
  <c r="BI179" i="1"/>
  <c r="BC178" i="1"/>
  <c r="BE177" i="1"/>
  <c r="BG176" i="1"/>
  <c r="BI175" i="1"/>
  <c r="BC174" i="1"/>
  <c r="BE173" i="1"/>
  <c r="BG172" i="1"/>
  <c r="BI171" i="1"/>
  <c r="BC170" i="1"/>
  <c r="BF168" i="1"/>
  <c r="AW168" i="1"/>
  <c r="V168" i="1"/>
  <c r="AK167" i="1"/>
  <c r="BG167" i="1"/>
  <c r="BB166" i="1"/>
  <c r="AH166" i="1"/>
  <c r="BD166" i="1"/>
  <c r="BI165" i="1"/>
  <c r="AG165" i="1"/>
  <c r="BC165" i="1"/>
  <c r="AY164" i="1"/>
  <c r="X164" i="1"/>
  <c r="BC162" i="1"/>
  <c r="BI161" i="1"/>
  <c r="BB160" i="1"/>
  <c r="AT160" i="1"/>
  <c r="AW159" i="1"/>
  <c r="AJ150" i="1"/>
  <c r="BF150" i="1"/>
  <c r="Y150" i="1"/>
  <c r="BB169" i="1"/>
  <c r="U169" i="1"/>
  <c r="AA169" i="1"/>
  <c r="AW169" i="1"/>
  <c r="AL168" i="1"/>
  <c r="BE167" i="1"/>
  <c r="AF166" i="1"/>
  <c r="W166" i="1"/>
  <c r="AX165" i="1"/>
  <c r="W165" i="1"/>
  <c r="U163" i="1"/>
  <c r="BB162" i="1"/>
  <c r="AR162" i="1"/>
  <c r="AG162" i="1"/>
  <c r="Y162" i="1"/>
  <c r="AH162" i="1"/>
  <c r="BD162" i="1"/>
  <c r="AS162" i="1"/>
  <c r="BH161" i="1"/>
  <c r="AX161" i="1"/>
  <c r="Z158" i="1"/>
  <c r="AV158" i="1"/>
  <c r="AJ154" i="1"/>
  <c r="BF154" i="1"/>
  <c r="AU154" i="1"/>
  <c r="AN152" i="1"/>
  <c r="BJ152" i="1"/>
  <c r="AC152" i="1"/>
  <c r="AF152" i="1"/>
  <c r="BB152" i="1"/>
  <c r="U152" i="1"/>
  <c r="AK151" i="1"/>
  <c r="BG151" i="1"/>
  <c r="Z151" i="1"/>
  <c r="AM149" i="1"/>
  <c r="AL149" i="1"/>
  <c r="BH149" i="1"/>
  <c r="AW149" i="1"/>
  <c r="AB147" i="1"/>
  <c r="AM147" i="1"/>
  <c r="BC146" i="1"/>
  <c r="AK144" i="1"/>
  <c r="BG144" i="1"/>
  <c r="Z144" i="1"/>
  <c r="BG142" i="1"/>
  <c r="Z142" i="1"/>
  <c r="AK142" i="1"/>
  <c r="BJ169" i="1"/>
  <c r="AK168" i="1"/>
  <c r="AW167" i="1"/>
  <c r="AC163" i="1"/>
  <c r="AK163" i="1"/>
  <c r="BG163" i="1"/>
  <c r="Z163" i="1"/>
  <c r="AQ162" i="1"/>
  <c r="AB161" i="1"/>
  <c r="AJ161" i="1"/>
  <c r="BF161" i="1"/>
  <c r="AU161" i="1"/>
  <c r="X160" i="1"/>
  <c r="AI159" i="1"/>
  <c r="AT159" i="1"/>
  <c r="AK155" i="1"/>
  <c r="BG155" i="1"/>
  <c r="AM153" i="1"/>
  <c r="AX153" i="1"/>
  <c r="Z150" i="1"/>
  <c r="AI145" i="1"/>
  <c r="AT145" i="1"/>
  <c r="AM141" i="1"/>
  <c r="AX141" i="1"/>
  <c r="BI141" i="1"/>
  <c r="AM166" i="1"/>
  <c r="BI166" i="1"/>
  <c r="X161" i="1"/>
  <c r="BE161" i="1"/>
  <c r="AN156" i="1"/>
  <c r="BJ156" i="1"/>
  <c r="AF156" i="1"/>
  <c r="BB156" i="1"/>
  <c r="V150" i="1"/>
  <c r="AG150" i="1"/>
  <c r="AR150" i="1"/>
  <c r="AH143" i="1"/>
  <c r="BD143" i="1"/>
  <c r="W143" i="1"/>
  <c r="AI137" i="1"/>
  <c r="BE137" i="1"/>
  <c r="AT137" i="1"/>
  <c r="X137" i="1"/>
  <c r="AR168" i="1"/>
  <c r="AN166" i="1"/>
  <c r="AC166" i="1"/>
  <c r="BD165" i="1"/>
  <c r="AT164" i="1"/>
  <c r="AL164" i="1"/>
  <c r="BH164" i="1"/>
  <c r="AM162" i="1"/>
  <c r="BI162" i="1"/>
  <c r="AI161" i="1"/>
  <c r="X159" i="1"/>
  <c r="AM151" i="1"/>
  <c r="AB151" i="1"/>
  <c r="AH151" i="1"/>
  <c r="BD151" i="1"/>
  <c r="AS151" i="1"/>
  <c r="AR146" i="1"/>
  <c r="AG140" i="1"/>
  <c r="AM158" i="1"/>
  <c r="BI158" i="1"/>
  <c r="AH155" i="1"/>
  <c r="BD155" i="1"/>
  <c r="AG153" i="1"/>
  <c r="BC153" i="1"/>
  <c r="AN148" i="1"/>
  <c r="BJ148" i="1"/>
  <c r="AF148" i="1"/>
  <c r="BB148" i="1"/>
  <c r="AB158" i="1"/>
  <c r="AL157" i="1"/>
  <c r="BH157" i="1"/>
  <c r="AI156" i="1"/>
  <c r="BE156" i="1"/>
  <c r="V154" i="1"/>
  <c r="AK147" i="1"/>
  <c r="BG147" i="1"/>
  <c r="AJ146" i="1"/>
  <c r="BF146" i="1"/>
  <c r="AN144" i="1"/>
  <c r="BJ144" i="1"/>
  <c r="AF144" i="1"/>
  <c r="BB144" i="1"/>
  <c r="BF160" i="1"/>
  <c r="AK159" i="1"/>
  <c r="BG159" i="1"/>
  <c r="AJ158" i="1"/>
  <c r="BF158" i="1"/>
  <c r="AA157" i="1"/>
  <c r="AL153" i="1"/>
  <c r="BH153" i="1"/>
  <c r="AI152" i="1"/>
  <c r="BE152" i="1"/>
  <c r="AC148" i="1"/>
  <c r="U148" i="1"/>
  <c r="Z147" i="1"/>
  <c r="AG138" i="1"/>
  <c r="BC138" i="1"/>
  <c r="BC145" i="1"/>
  <c r="BE144" i="1"/>
  <c r="BG143" i="1"/>
  <c r="BI142" i="1"/>
  <c r="BC141" i="1"/>
  <c r="BE140" i="1"/>
  <c r="BG139" i="1"/>
  <c r="BI138" i="1"/>
  <c r="BC137" i="1"/>
  <c r="BE136" i="1"/>
  <c r="BG135" i="1"/>
  <c r="AK135" i="1"/>
  <c r="AC135" i="1"/>
  <c r="U135" i="1"/>
  <c r="AB134" i="1"/>
  <c r="AV132" i="1"/>
  <c r="V132" i="1"/>
  <c r="BE129" i="1"/>
  <c r="AH126" i="1"/>
  <c r="BD126" i="1"/>
  <c r="BI125" i="1"/>
  <c r="Y125" i="1"/>
  <c r="AX121" i="1"/>
  <c r="X121" i="1"/>
  <c r="V120" i="1"/>
  <c r="AY135" i="1"/>
  <c r="AQ135" i="1"/>
  <c r="AT133" i="1"/>
  <c r="AL133" i="1"/>
  <c r="BH133" i="1"/>
  <c r="BC132" i="1"/>
  <c r="AC132" i="1"/>
  <c r="U132" i="1"/>
  <c r="AL132" i="1"/>
  <c r="BH132" i="1"/>
  <c r="V130" i="1"/>
  <c r="AN128" i="1"/>
  <c r="BJ128" i="1"/>
  <c r="AF128" i="1"/>
  <c r="BB128" i="1"/>
  <c r="AX125" i="1"/>
  <c r="X125" i="1"/>
  <c r="BG124" i="1"/>
  <c r="BE121" i="1"/>
  <c r="AV120" i="1"/>
  <c r="AL120" i="1"/>
  <c r="BH120" i="1"/>
  <c r="AL113" i="1"/>
  <c r="BH113" i="1"/>
  <c r="AW113" i="1"/>
  <c r="AA113" i="1"/>
  <c r="AN112" i="1"/>
  <c r="BJ112" i="1"/>
  <c r="AC112" i="1"/>
  <c r="AY112" i="1"/>
  <c r="AF112" i="1"/>
  <c r="BB112" i="1"/>
  <c r="U112" i="1"/>
  <c r="AQ112" i="1"/>
  <c r="AJ134" i="1"/>
  <c r="BF134" i="1"/>
  <c r="AH131" i="1"/>
  <c r="BD131" i="1"/>
  <c r="AM117" i="1"/>
  <c r="AX117" i="1"/>
  <c r="AB117" i="1"/>
  <c r="BI117" i="1"/>
  <c r="AH116" i="1"/>
  <c r="BD116" i="1"/>
  <c r="W116" i="1"/>
  <c r="AS116" i="1"/>
  <c r="AV103" i="1"/>
  <c r="BG103" i="1"/>
  <c r="Z103" i="1"/>
  <c r="BF142" i="1"/>
  <c r="BH141" i="1"/>
  <c r="BJ140" i="1"/>
  <c r="BB140" i="1"/>
  <c r="BD139" i="1"/>
  <c r="BF138" i="1"/>
  <c r="BH137" i="1"/>
  <c r="BJ136" i="1"/>
  <c r="BB136" i="1"/>
  <c r="Z135" i="1"/>
  <c r="Y134" i="1"/>
  <c r="AJ133" i="1"/>
  <c r="BF133" i="1"/>
  <c r="AT129" i="1"/>
  <c r="AB129" i="1"/>
  <c r="AL129" i="1"/>
  <c r="BH129" i="1"/>
  <c r="AL128" i="1"/>
  <c r="BH128" i="1"/>
  <c r="AL124" i="1"/>
  <c r="BH124" i="1"/>
  <c r="AM121" i="1"/>
  <c r="AK103" i="1"/>
  <c r="AH134" i="1"/>
  <c r="BD134" i="1"/>
  <c r="AR132" i="1"/>
  <c r="Z132" i="1"/>
  <c r="AI132" i="1"/>
  <c r="BE132" i="1"/>
  <c r="AN131" i="1"/>
  <c r="BJ131" i="1"/>
  <c r="AF131" i="1"/>
  <c r="BB131" i="1"/>
  <c r="AJ130" i="1"/>
  <c r="BF130" i="1"/>
  <c r="AI129" i="1"/>
  <c r="AH127" i="1"/>
  <c r="BD127" i="1"/>
  <c r="AT121" i="1"/>
  <c r="AB121" i="1"/>
  <c r="Z120" i="1"/>
  <c r="AK119" i="1"/>
  <c r="BG119" i="1"/>
  <c r="AV119" i="1"/>
  <c r="BH160" i="1"/>
  <c r="BJ159" i="1"/>
  <c r="BB159" i="1"/>
  <c r="BD158" i="1"/>
  <c r="BF157" i="1"/>
  <c r="BH156" i="1"/>
  <c r="BJ155" i="1"/>
  <c r="BB155" i="1"/>
  <c r="BD154" i="1"/>
  <c r="BF153" i="1"/>
  <c r="BH152" i="1"/>
  <c r="BJ151" i="1"/>
  <c r="BB151" i="1"/>
  <c r="BD150" i="1"/>
  <c r="BF149" i="1"/>
  <c r="BH148" i="1"/>
  <c r="BJ147" i="1"/>
  <c r="BB147" i="1"/>
  <c r="BD146" i="1"/>
  <c r="BF145" i="1"/>
  <c r="BH144" i="1"/>
  <c r="BJ143" i="1"/>
  <c r="BB143" i="1"/>
  <c r="BD142" i="1"/>
  <c r="BF141" i="1"/>
  <c r="BH140" i="1"/>
  <c r="BJ139" i="1"/>
  <c r="BB139" i="1"/>
  <c r="BD138" i="1"/>
  <c r="BF137" i="1"/>
  <c r="BH136" i="1"/>
  <c r="BJ135" i="1"/>
  <c r="BB135" i="1"/>
  <c r="W134" i="1"/>
  <c r="W131" i="1"/>
  <c r="AJ129" i="1"/>
  <c r="BF129" i="1"/>
  <c r="AA128" i="1"/>
  <c r="AA124" i="1"/>
  <c r="AJ121" i="1"/>
  <c r="BF121" i="1"/>
  <c r="AR120" i="1"/>
  <c r="AN115" i="1"/>
  <c r="BJ115" i="1"/>
  <c r="AC115" i="1"/>
  <c r="BB115" i="1"/>
  <c r="AF115" i="1"/>
  <c r="AQ115" i="1"/>
  <c r="U115" i="1"/>
  <c r="X106" i="1"/>
  <c r="BE106" i="1"/>
  <c r="AI106" i="1"/>
  <c r="AT106" i="1"/>
  <c r="BG136" i="1"/>
  <c r="AG133" i="1"/>
  <c r="BC133" i="1"/>
  <c r="AH130" i="1"/>
  <c r="BD130" i="1"/>
  <c r="BI129" i="1"/>
  <c r="AN127" i="1"/>
  <c r="BJ127" i="1"/>
  <c r="AF127" i="1"/>
  <c r="BB127" i="1"/>
  <c r="AJ126" i="1"/>
  <c r="BF126" i="1"/>
  <c r="AJ125" i="1"/>
  <c r="BF125" i="1"/>
  <c r="AN123" i="1"/>
  <c r="BJ123" i="1"/>
  <c r="AF123" i="1"/>
  <c r="BB123" i="1"/>
  <c r="AM134" i="1"/>
  <c r="BI134" i="1"/>
  <c r="V133" i="1"/>
  <c r="AN132" i="1"/>
  <c r="BJ132" i="1"/>
  <c r="AF132" i="1"/>
  <c r="BB132" i="1"/>
  <c r="AH122" i="1"/>
  <c r="BD122" i="1"/>
  <c r="AJ114" i="1"/>
  <c r="BF114" i="1"/>
  <c r="AU114" i="1"/>
  <c r="BD102" i="1"/>
  <c r="AS102" i="1"/>
  <c r="W102" i="1"/>
  <c r="AH102" i="1"/>
  <c r="AA92" i="1"/>
  <c r="AL92" i="1"/>
  <c r="AW92" i="1"/>
  <c r="AU91" i="1"/>
  <c r="BF91" i="1"/>
  <c r="Y91" i="1"/>
  <c r="AY46" i="1"/>
  <c r="AC46" i="1"/>
  <c r="BJ46" i="1"/>
  <c r="AN46" i="1"/>
  <c r="AQ46" i="1"/>
  <c r="U46" i="1"/>
  <c r="AF46" i="1"/>
  <c r="BB46" i="1"/>
  <c r="BH125" i="1"/>
  <c r="BJ124" i="1"/>
  <c r="BB124" i="1"/>
  <c r="BD123" i="1"/>
  <c r="BF122" i="1"/>
  <c r="BH121" i="1"/>
  <c r="BJ120" i="1"/>
  <c r="BB120" i="1"/>
  <c r="AF119" i="1"/>
  <c r="AU118" i="1"/>
  <c r="AS117" i="1"/>
  <c r="AC117" i="1"/>
  <c r="U117" i="1"/>
  <c r="AG112" i="1"/>
  <c r="AK111" i="1"/>
  <c r="Z111" i="1"/>
  <c r="BB119" i="1"/>
  <c r="AU119" i="1"/>
  <c r="AN119" i="1"/>
  <c r="BH117" i="1"/>
  <c r="AR116" i="1"/>
  <c r="BC112" i="1"/>
  <c r="V112" i="1"/>
  <c r="BJ119" i="1"/>
  <c r="AS118" i="1"/>
  <c r="AY117" i="1"/>
  <c r="AQ117" i="1"/>
  <c r="AI117" i="1"/>
  <c r="BJ116" i="1"/>
  <c r="AQ116" i="1"/>
  <c r="BF115" i="1"/>
  <c r="AT115" i="1"/>
  <c r="AJ115" i="1"/>
  <c r="AB115" i="1"/>
  <c r="BF113" i="1"/>
  <c r="AV112" i="1"/>
  <c r="AK112" i="1"/>
  <c r="AL109" i="1"/>
  <c r="BH109" i="1"/>
  <c r="AW108" i="1"/>
  <c r="BH108" i="1"/>
  <c r="AC105" i="1"/>
  <c r="BJ105" i="1"/>
  <c r="AN105" i="1"/>
  <c r="U105" i="1"/>
  <c r="BB105" i="1"/>
  <c r="AF105" i="1"/>
  <c r="AU95" i="1"/>
  <c r="BF95" i="1"/>
  <c r="Y95" i="1"/>
  <c r="AM118" i="1"/>
  <c r="BI118" i="1"/>
  <c r="AW116" i="1"/>
  <c r="AA116" i="1"/>
  <c r="AH111" i="1"/>
  <c r="BD111" i="1"/>
  <c r="AS111" i="1"/>
  <c r="W111" i="1"/>
  <c r="BF107" i="1"/>
  <c r="Y107" i="1"/>
  <c r="AJ91" i="1"/>
  <c r="AA88" i="1"/>
  <c r="AL88" i="1"/>
  <c r="AW88" i="1"/>
  <c r="BE117" i="1"/>
  <c r="BH116" i="1"/>
  <c r="BI114" i="1"/>
  <c r="AM114" i="1"/>
  <c r="AJ109" i="1"/>
  <c r="AU109" i="1"/>
  <c r="AI107" i="1"/>
  <c r="BE107" i="1"/>
  <c r="AT107" i="1"/>
  <c r="X107" i="1"/>
  <c r="AC103" i="1"/>
  <c r="AY103" i="1"/>
  <c r="BJ103" i="1"/>
  <c r="U103" i="1"/>
  <c r="BB103" i="1"/>
  <c r="AF103" i="1"/>
  <c r="AQ103" i="1"/>
  <c r="AA96" i="1"/>
  <c r="AL96" i="1"/>
  <c r="AW96" i="1"/>
  <c r="BG131" i="1"/>
  <c r="BI130" i="1"/>
  <c r="BC129" i="1"/>
  <c r="BE128" i="1"/>
  <c r="BG127" i="1"/>
  <c r="BI126" i="1"/>
  <c r="BC125" i="1"/>
  <c r="BE124" i="1"/>
  <c r="BG123" i="1"/>
  <c r="BI122" i="1"/>
  <c r="BC121" i="1"/>
  <c r="BE120" i="1"/>
  <c r="AX118" i="1"/>
  <c r="AG117" i="1"/>
  <c r="BC117" i="1"/>
  <c r="AM116" i="1"/>
  <c r="Y115" i="1"/>
  <c r="U111" i="1"/>
  <c r="BB111" i="1"/>
  <c r="AF111" i="1"/>
  <c r="BG110" i="1"/>
  <c r="AV110" i="1"/>
  <c r="AT108" i="1"/>
  <c r="BE108" i="1"/>
  <c r="X108" i="1"/>
  <c r="BG105" i="1"/>
  <c r="AV105" i="1"/>
  <c r="Z105" i="1"/>
  <c r="AI99" i="1"/>
  <c r="BE99" i="1"/>
  <c r="AT99" i="1"/>
  <c r="X99" i="1"/>
  <c r="BH92" i="1"/>
  <c r="AI116" i="1"/>
  <c r="BE116" i="1"/>
  <c r="BI113" i="1"/>
  <c r="AM113" i="1"/>
  <c r="AH115" i="1"/>
  <c r="BD115" i="1"/>
  <c r="AJ110" i="1"/>
  <c r="BF110" i="1"/>
  <c r="AQ107" i="1"/>
  <c r="AA104" i="1"/>
  <c r="AG101" i="1"/>
  <c r="BC101" i="1"/>
  <c r="AL100" i="1"/>
  <c r="BJ99" i="1"/>
  <c r="AF99" i="1"/>
  <c r="Y99" i="1"/>
  <c r="BJ97" i="1"/>
  <c r="Z95" i="1"/>
  <c r="BJ93" i="1"/>
  <c r="Z91" i="1"/>
  <c r="BJ89" i="1"/>
  <c r="AY87" i="1"/>
  <c r="AQ87" i="1"/>
  <c r="AG81" i="1"/>
  <c r="BC81" i="1"/>
  <c r="AI80" i="1"/>
  <c r="BE80" i="1"/>
  <c r="AM71" i="1"/>
  <c r="BI71" i="1"/>
  <c r="AX71" i="1"/>
  <c r="AB71" i="1"/>
  <c r="AX108" i="1"/>
  <c r="AG108" i="1"/>
  <c r="BC108" i="1"/>
  <c r="AR103" i="1"/>
  <c r="AG103" i="1"/>
  <c r="AI103" i="1"/>
  <c r="BE103" i="1"/>
  <c r="AM102" i="1"/>
  <c r="BD100" i="1"/>
  <c r="AI100" i="1"/>
  <c r="BE100" i="1"/>
  <c r="AY99" i="1"/>
  <c r="AQ99" i="1"/>
  <c r="AY97" i="1"/>
  <c r="AQ97" i="1"/>
  <c r="AF97" i="1"/>
  <c r="Y97" i="1"/>
  <c r="AG97" i="1"/>
  <c r="BC97" i="1"/>
  <c r="BJ95" i="1"/>
  <c r="AF95" i="1"/>
  <c r="AY93" i="1"/>
  <c r="AQ93" i="1"/>
  <c r="AF93" i="1"/>
  <c r="Y93" i="1"/>
  <c r="AG93" i="1"/>
  <c r="BC93" i="1"/>
  <c r="AY89" i="1"/>
  <c r="AQ89" i="1"/>
  <c r="AF89" i="1"/>
  <c r="Y89" i="1"/>
  <c r="AG89" i="1"/>
  <c r="BC89" i="1"/>
  <c r="AK87" i="1"/>
  <c r="BG87" i="1"/>
  <c r="AG25" i="1"/>
  <c r="BC25" i="1"/>
  <c r="AR25" i="1"/>
  <c r="V25" i="1"/>
  <c r="AI4" i="1"/>
  <c r="BE4" i="1"/>
  <c r="X4" i="1"/>
  <c r="AT4" i="1"/>
  <c r="AK106" i="1"/>
  <c r="BG106" i="1"/>
  <c r="AM101" i="1"/>
  <c r="BI101" i="1"/>
  <c r="BF97" i="1"/>
  <c r="AI96" i="1"/>
  <c r="BE96" i="1"/>
  <c r="AI92" i="1"/>
  <c r="BE92" i="1"/>
  <c r="AI88" i="1"/>
  <c r="BE88" i="1"/>
  <c r="AM86" i="1"/>
  <c r="BI86" i="1"/>
  <c r="AG77" i="1"/>
  <c r="BC77" i="1"/>
  <c r="AI76" i="1"/>
  <c r="BE76" i="1"/>
  <c r="AM74" i="1"/>
  <c r="BI74" i="1"/>
  <c r="Y48" i="1"/>
  <c r="AJ48" i="1"/>
  <c r="BF48" i="1"/>
  <c r="AU48" i="1"/>
  <c r="AM109" i="1"/>
  <c r="BI109" i="1"/>
  <c r="Z106" i="1"/>
  <c r="AG104" i="1"/>
  <c r="BC104" i="1"/>
  <c r="BI102" i="1"/>
  <c r="AB102" i="1"/>
  <c r="AS100" i="1"/>
  <c r="AH100" i="1"/>
  <c r="AG100" i="1"/>
  <c r="BC100" i="1"/>
  <c r="BF99" i="1"/>
  <c r="AT96" i="1"/>
  <c r="AT92" i="1"/>
  <c r="AT88" i="1"/>
  <c r="AX86" i="1"/>
  <c r="AI84" i="1"/>
  <c r="BE84" i="1"/>
  <c r="AK79" i="1"/>
  <c r="BG79" i="1"/>
  <c r="AI57" i="1"/>
  <c r="BE57" i="1"/>
  <c r="X57" i="1"/>
  <c r="AT57" i="1"/>
  <c r="AK102" i="1"/>
  <c r="BG102" i="1"/>
  <c r="AM98" i="1"/>
  <c r="BI98" i="1"/>
  <c r="AM94" i="1"/>
  <c r="BI94" i="1"/>
  <c r="AM90" i="1"/>
  <c r="BI90" i="1"/>
  <c r="AN89" i="1"/>
  <c r="AG85" i="1"/>
  <c r="BC85" i="1"/>
  <c r="AK83" i="1"/>
  <c r="BG83" i="1"/>
  <c r="AT76" i="1"/>
  <c r="AK60" i="1"/>
  <c r="BG60" i="1"/>
  <c r="Z60" i="1"/>
  <c r="AX109" i="1"/>
  <c r="AV106" i="1"/>
  <c r="AM105" i="1"/>
  <c r="BI105" i="1"/>
  <c r="V104" i="1"/>
  <c r="BC103" i="1"/>
  <c r="Z102" i="1"/>
  <c r="AK99" i="1"/>
  <c r="BG99" i="1"/>
  <c r="AB98" i="1"/>
  <c r="BB97" i="1"/>
  <c r="X96" i="1"/>
  <c r="BB93" i="1"/>
  <c r="X92" i="1"/>
  <c r="BB89" i="1"/>
  <c r="X88" i="1"/>
  <c r="AB86" i="1"/>
  <c r="AR85" i="1"/>
  <c r="AM82" i="1"/>
  <c r="BI82" i="1"/>
  <c r="AK75" i="1"/>
  <c r="BG75" i="1"/>
  <c r="AB74" i="1"/>
  <c r="AK98" i="1"/>
  <c r="BG98" i="1"/>
  <c r="AK95" i="1"/>
  <c r="BG95" i="1"/>
  <c r="AB94" i="1"/>
  <c r="AK91" i="1"/>
  <c r="BG91" i="1"/>
  <c r="AB90" i="1"/>
  <c r="AN87" i="1"/>
  <c r="BJ87" i="1"/>
  <c r="AF87" i="1"/>
  <c r="BB87" i="1"/>
  <c r="AM78" i="1"/>
  <c r="BI78" i="1"/>
  <c r="V77" i="1"/>
  <c r="X76" i="1"/>
  <c r="AK72" i="1"/>
  <c r="BG72" i="1"/>
  <c r="AV72" i="1"/>
  <c r="Z72" i="1"/>
  <c r="AC52" i="1"/>
  <c r="AN52" i="1"/>
  <c r="BJ52" i="1"/>
  <c r="AY52" i="1"/>
  <c r="BB52" i="1"/>
  <c r="U52" i="1"/>
  <c r="AQ52" i="1"/>
  <c r="AF52" i="1"/>
  <c r="BI97" i="1"/>
  <c r="BC96" i="1"/>
  <c r="BE95" i="1"/>
  <c r="BG94" i="1"/>
  <c r="BI93" i="1"/>
  <c r="BC92" i="1"/>
  <c r="BE91" i="1"/>
  <c r="BG90" i="1"/>
  <c r="BI89" i="1"/>
  <c r="BC88" i="1"/>
  <c r="BE87" i="1"/>
  <c r="BG86" i="1"/>
  <c r="BI85" i="1"/>
  <c r="BC84" i="1"/>
  <c r="BE83" i="1"/>
  <c r="BG82" i="1"/>
  <c r="BI81" i="1"/>
  <c r="BC80" i="1"/>
  <c r="BE79" i="1"/>
  <c r="BG78" i="1"/>
  <c r="BI77" i="1"/>
  <c r="BC76" i="1"/>
  <c r="BE75" i="1"/>
  <c r="BG74" i="1"/>
  <c r="AG70" i="1"/>
  <c r="BC70" i="1"/>
  <c r="AI69" i="1"/>
  <c r="BE69" i="1"/>
  <c r="AK68" i="1"/>
  <c r="BG68" i="1"/>
  <c r="AA67" i="1"/>
  <c r="AR66" i="1"/>
  <c r="AN66" i="1"/>
  <c r="BJ66" i="1"/>
  <c r="AF66" i="1"/>
  <c r="BB66" i="1"/>
  <c r="AH65" i="1"/>
  <c r="BD65" i="1"/>
  <c r="AJ64" i="1"/>
  <c r="BF64" i="1"/>
  <c r="AI61" i="1"/>
  <c r="BE61" i="1"/>
  <c r="AB59" i="1"/>
  <c r="W51" i="1"/>
  <c r="BD51" i="1"/>
  <c r="AS51" i="1"/>
  <c r="BJ50" i="1"/>
  <c r="AU39" i="1"/>
  <c r="Y39" i="1"/>
  <c r="BF39" i="1"/>
  <c r="AJ39" i="1"/>
  <c r="BJ108" i="1"/>
  <c r="BB108" i="1"/>
  <c r="BD107" i="1"/>
  <c r="BF106" i="1"/>
  <c r="BH105" i="1"/>
  <c r="BJ104" i="1"/>
  <c r="BB104" i="1"/>
  <c r="BD103" i="1"/>
  <c r="BF102" i="1"/>
  <c r="BH101" i="1"/>
  <c r="BJ100" i="1"/>
  <c r="BB100" i="1"/>
  <c r="BD99" i="1"/>
  <c r="BF98" i="1"/>
  <c r="BH97" i="1"/>
  <c r="BJ96" i="1"/>
  <c r="BB96" i="1"/>
  <c r="BD95" i="1"/>
  <c r="BF94" i="1"/>
  <c r="BH93" i="1"/>
  <c r="BJ92" i="1"/>
  <c r="BB92" i="1"/>
  <c r="BD91" i="1"/>
  <c r="BF90" i="1"/>
  <c r="BH89" i="1"/>
  <c r="BJ88" i="1"/>
  <c r="BB88" i="1"/>
  <c r="BD87" i="1"/>
  <c r="BF86" i="1"/>
  <c r="BH85" i="1"/>
  <c r="BJ84" i="1"/>
  <c r="BB84" i="1"/>
  <c r="BD83" i="1"/>
  <c r="BF82" i="1"/>
  <c r="BH81" i="1"/>
  <c r="BJ80" i="1"/>
  <c r="BB80" i="1"/>
  <c r="BD79" i="1"/>
  <c r="BF78" i="1"/>
  <c r="BH77" i="1"/>
  <c r="BJ76" i="1"/>
  <c r="BB76" i="1"/>
  <c r="BD75" i="1"/>
  <c r="BF74" i="1"/>
  <c r="AN70" i="1"/>
  <c r="BJ70" i="1"/>
  <c r="AF70" i="1"/>
  <c r="BB70" i="1"/>
  <c r="AH69" i="1"/>
  <c r="BD69" i="1"/>
  <c r="AJ68" i="1"/>
  <c r="BF68" i="1"/>
  <c r="AY66" i="1"/>
  <c r="AQ66" i="1"/>
  <c r="AT65" i="1"/>
  <c r="Z64" i="1"/>
  <c r="AH61" i="1"/>
  <c r="BD61" i="1"/>
  <c r="AA59" i="1"/>
  <c r="AY58" i="1"/>
  <c r="AQ58" i="1"/>
  <c r="AY56" i="1"/>
  <c r="AC56" i="1"/>
  <c r="AQ56" i="1"/>
  <c r="U56" i="1"/>
  <c r="AF56" i="1"/>
  <c r="BD53" i="1"/>
  <c r="W53" i="1"/>
  <c r="AS53" i="1"/>
  <c r="AA49" i="1"/>
  <c r="AL49" i="1"/>
  <c r="BH49" i="1"/>
  <c r="BD86" i="1"/>
  <c r="BF85" i="1"/>
  <c r="BD82" i="1"/>
  <c r="AJ72" i="1"/>
  <c r="BF72" i="1"/>
  <c r="AL71" i="1"/>
  <c r="BH71" i="1"/>
  <c r="AJ60" i="1"/>
  <c r="BF60" i="1"/>
  <c r="AH57" i="1"/>
  <c r="BD57" i="1"/>
  <c r="AI54" i="1"/>
  <c r="AT54" i="1"/>
  <c r="BE54" i="1"/>
  <c r="AM63" i="1"/>
  <c r="BI63" i="1"/>
  <c r="AG62" i="1"/>
  <c r="BC62" i="1"/>
  <c r="Y72" i="1"/>
  <c r="AA71" i="1"/>
  <c r="AM67" i="1"/>
  <c r="BI67" i="1"/>
  <c r="AL63" i="1"/>
  <c r="BH63" i="1"/>
  <c r="AN62" i="1"/>
  <c r="BJ62" i="1"/>
  <c r="AF62" i="1"/>
  <c r="BB62" i="1"/>
  <c r="Y60" i="1"/>
  <c r="AJ47" i="1"/>
  <c r="BF47" i="1"/>
  <c r="Y47" i="1"/>
  <c r="AU47" i="1"/>
  <c r="AL67" i="1"/>
  <c r="BH67" i="1"/>
  <c r="AM59" i="1"/>
  <c r="BI59" i="1"/>
  <c r="AG58" i="1"/>
  <c r="BC58" i="1"/>
  <c r="AY50" i="1"/>
  <c r="AC50" i="1"/>
  <c r="AQ50" i="1"/>
  <c r="U50" i="1"/>
  <c r="AF50" i="1"/>
  <c r="W45" i="1"/>
  <c r="AH45" i="1"/>
  <c r="AS45" i="1"/>
  <c r="AK30" i="1"/>
  <c r="AV30" i="1"/>
  <c r="BG30" i="1"/>
  <c r="Z30" i="1"/>
  <c r="AG66" i="1"/>
  <c r="BC66" i="1"/>
  <c r="AI65" i="1"/>
  <c r="BE65" i="1"/>
  <c r="AK64" i="1"/>
  <c r="BG64" i="1"/>
  <c r="AL59" i="1"/>
  <c r="BH59" i="1"/>
  <c r="AN58" i="1"/>
  <c r="BJ58" i="1"/>
  <c r="AF58" i="1"/>
  <c r="BB58" i="1"/>
  <c r="AJ55" i="1"/>
  <c r="BF55" i="1"/>
  <c r="AU55" i="1"/>
  <c r="X54" i="1"/>
  <c r="BG71" i="1"/>
  <c r="BI70" i="1"/>
  <c r="BC69" i="1"/>
  <c r="BE68" i="1"/>
  <c r="BG67" i="1"/>
  <c r="BI66" i="1"/>
  <c r="BC65" i="1"/>
  <c r="BE64" i="1"/>
  <c r="BG63" i="1"/>
  <c r="BI62" i="1"/>
  <c r="BC61" i="1"/>
  <c r="BE60" i="1"/>
  <c r="BG59" i="1"/>
  <c r="BI58" i="1"/>
  <c r="BC57" i="1"/>
  <c r="AX54" i="1"/>
  <c r="AA54" i="1"/>
  <c r="AJ52" i="1"/>
  <c r="AH49" i="1"/>
  <c r="AN49" i="1"/>
  <c r="BJ49" i="1"/>
  <c r="AF49" i="1"/>
  <c r="BB49" i="1"/>
  <c r="AN48" i="1"/>
  <c r="Y46" i="1"/>
  <c r="AW45" i="1"/>
  <c r="AW44" i="1"/>
  <c r="BH44" i="1"/>
  <c r="AL44" i="1"/>
  <c r="BE43" i="1"/>
  <c r="X41" i="1"/>
  <c r="BE41" i="1"/>
  <c r="AT41" i="1"/>
  <c r="AR36" i="1"/>
  <c r="AG36" i="1"/>
  <c r="AL23" i="1"/>
  <c r="BH23" i="1"/>
  <c r="AA23" i="1"/>
  <c r="AW23" i="1"/>
  <c r="BH62" i="1"/>
  <c r="BJ61" i="1"/>
  <c r="BB61" i="1"/>
  <c r="BD60" i="1"/>
  <c r="BF59" i="1"/>
  <c r="BH58" i="1"/>
  <c r="BJ57" i="1"/>
  <c r="BB57" i="1"/>
  <c r="Y56" i="1"/>
  <c r="AA53" i="1"/>
  <c r="AH52" i="1"/>
  <c r="BD52" i="1"/>
  <c r="AA51" i="1"/>
  <c r="AJ51" i="1"/>
  <c r="BF51" i="1"/>
  <c r="Y50" i="1"/>
  <c r="AY49" i="1"/>
  <c r="AQ49" i="1"/>
  <c r="W49" i="1"/>
  <c r="AC48" i="1"/>
  <c r="AL45" i="1"/>
  <c r="AA45" i="1"/>
  <c r="AY44" i="1"/>
  <c r="AC44" i="1"/>
  <c r="AN42" i="1"/>
  <c r="AK37" i="1"/>
  <c r="BG37" i="1"/>
  <c r="Z37" i="1"/>
  <c r="AV37" i="1"/>
  <c r="AN27" i="1"/>
  <c r="BJ27" i="1"/>
  <c r="AC27" i="1"/>
  <c r="AY27" i="1"/>
  <c r="AF27" i="1"/>
  <c r="BB27" i="1"/>
  <c r="U27" i="1"/>
  <c r="AQ27" i="1"/>
  <c r="AG21" i="1"/>
  <c r="BC21" i="1"/>
  <c r="AR21" i="1"/>
  <c r="V21" i="1"/>
  <c r="AM54" i="1"/>
  <c r="AN53" i="1"/>
  <c r="BJ53" i="1"/>
  <c r="AF53" i="1"/>
  <c r="BB53" i="1"/>
  <c r="AH48" i="1"/>
  <c r="BD48" i="1"/>
  <c r="AL46" i="1"/>
  <c r="BH46" i="1"/>
  <c r="AN45" i="1"/>
  <c r="BJ45" i="1"/>
  <c r="AF45" i="1"/>
  <c r="BB45" i="1"/>
  <c r="AL35" i="1"/>
  <c r="BH35" i="1"/>
  <c r="AW35" i="1"/>
  <c r="AA35" i="1"/>
  <c r="AL50" i="1"/>
  <c r="BH50" i="1"/>
  <c r="BD49" i="1"/>
  <c r="AH42" i="1"/>
  <c r="AS42" i="1"/>
  <c r="W42" i="1"/>
  <c r="BD42" i="1"/>
  <c r="AG40" i="1"/>
  <c r="AR40" i="1"/>
  <c r="AX29" i="1"/>
  <c r="BI29" i="1"/>
  <c r="AJ28" i="1"/>
  <c r="BF28" i="1"/>
  <c r="AU28" i="1"/>
  <c r="Y28" i="1"/>
  <c r="AN22" i="1"/>
  <c r="BJ22" i="1"/>
  <c r="AY22" i="1"/>
  <c r="AC22" i="1"/>
  <c r="AF22" i="1"/>
  <c r="BB22" i="1"/>
  <c r="U22" i="1"/>
  <c r="AF44" i="1"/>
  <c r="BB44" i="1"/>
  <c r="AT43" i="1"/>
  <c r="X43" i="1"/>
  <c r="AK41" i="1"/>
  <c r="BG41" i="1"/>
  <c r="AV41" i="1"/>
  <c r="Z41" i="1"/>
  <c r="Y35" i="1"/>
  <c r="BF35" i="1"/>
  <c r="AU35" i="1"/>
  <c r="BH34" i="1"/>
  <c r="AW34" i="1"/>
  <c r="AV32" i="1"/>
  <c r="BG32" i="1"/>
  <c r="AK32" i="1"/>
  <c r="AL54" i="1"/>
  <c r="BH54" i="1"/>
  <c r="AY42" i="1"/>
  <c r="AC42" i="1"/>
  <c r="AQ42" i="1"/>
  <c r="U42" i="1"/>
  <c r="BB42" i="1"/>
  <c r="AF42" i="1"/>
  <c r="AM40" i="1"/>
  <c r="BI40" i="1"/>
  <c r="AX40" i="1"/>
  <c r="BD38" i="1"/>
  <c r="W38" i="1"/>
  <c r="AH38" i="1"/>
  <c r="AX37" i="1"/>
  <c r="AB37" i="1"/>
  <c r="AM37" i="1"/>
  <c r="BI33" i="1"/>
  <c r="AB33" i="1"/>
  <c r="AM33" i="1"/>
  <c r="AX33" i="1"/>
  <c r="AX31" i="1"/>
  <c r="BI31" i="1"/>
  <c r="AU44" i="1"/>
  <c r="AC43" i="1"/>
  <c r="U43" i="1"/>
  <c r="AG42" i="1"/>
  <c r="Z42" i="1"/>
  <c r="AC41" i="1"/>
  <c r="AB39" i="1"/>
  <c r="AL39" i="1"/>
  <c r="BH39" i="1"/>
  <c r="BH36" i="1"/>
  <c r="AH36" i="1"/>
  <c r="AN34" i="1"/>
  <c r="BJ34" i="1"/>
  <c r="AF34" i="1"/>
  <c r="BB34" i="1"/>
  <c r="BF33" i="1"/>
  <c r="AF33" i="1"/>
  <c r="Y33" i="1"/>
  <c r="AM32" i="1"/>
  <c r="BI32" i="1"/>
  <c r="AG31" i="1"/>
  <c r="BC31" i="1"/>
  <c r="AM18" i="1"/>
  <c r="BI18" i="1"/>
  <c r="AJ43" i="1"/>
  <c r="AI42" i="1"/>
  <c r="BE42" i="1"/>
  <c r="BJ41" i="1"/>
  <c r="AJ41" i="1"/>
  <c r="BI39" i="1"/>
  <c r="AI39" i="1"/>
  <c r="AJ36" i="1"/>
  <c r="BF36" i="1"/>
  <c r="AV34" i="1"/>
  <c r="V34" i="1"/>
  <c r="AH33" i="1"/>
  <c r="BD33" i="1"/>
  <c r="AX28" i="1"/>
  <c r="AM28" i="1"/>
  <c r="BI28" i="1"/>
  <c r="Z26" i="1"/>
  <c r="BG26" i="1"/>
  <c r="AK11" i="1"/>
  <c r="BG11" i="1"/>
  <c r="Z11" i="1"/>
  <c r="AM44" i="1"/>
  <c r="BI44" i="1"/>
  <c r="AI38" i="1"/>
  <c r="BE38" i="1"/>
  <c r="AJ32" i="1"/>
  <c r="BF32" i="1"/>
  <c r="AH25" i="1"/>
  <c r="BD25" i="1"/>
  <c r="W25" i="1"/>
  <c r="AL24" i="1"/>
  <c r="BH24" i="1"/>
  <c r="AW24" i="1"/>
  <c r="AA24" i="1"/>
  <c r="AG22" i="1"/>
  <c r="BC22" i="1"/>
  <c r="V22" i="1"/>
  <c r="AR22" i="1"/>
  <c r="AH21" i="1"/>
  <c r="BD21" i="1"/>
  <c r="W21" i="1"/>
  <c r="AS21" i="1"/>
  <c r="AL15" i="1"/>
  <c r="BH15" i="1"/>
  <c r="AA15" i="1"/>
  <c r="AW15" i="1"/>
  <c r="AK15" i="1"/>
  <c r="BG15" i="1"/>
  <c r="Z15" i="1"/>
  <c r="AX44" i="1"/>
  <c r="AH41" i="1"/>
  <c r="BD41" i="1"/>
  <c r="AG39" i="1"/>
  <c r="BC39" i="1"/>
  <c r="X38" i="1"/>
  <c r="AQ37" i="1"/>
  <c r="AR34" i="1"/>
  <c r="Z34" i="1"/>
  <c r="AI34" i="1"/>
  <c r="BE34" i="1"/>
  <c r="BJ33" i="1"/>
  <c r="AS33" i="1"/>
  <c r="AR31" i="1"/>
  <c r="BE28" i="1"/>
  <c r="AT28" i="1"/>
  <c r="AK27" i="1"/>
  <c r="BG27" i="1"/>
  <c r="BC26" i="1"/>
  <c r="V26" i="1"/>
  <c r="AG43" i="1"/>
  <c r="BC43" i="1"/>
  <c r="AN38" i="1"/>
  <c r="BJ38" i="1"/>
  <c r="AF38" i="1"/>
  <c r="BB38" i="1"/>
  <c r="AM36" i="1"/>
  <c r="BI36" i="1"/>
  <c r="AY34" i="1"/>
  <c r="AQ34" i="1"/>
  <c r="AK33" i="1"/>
  <c r="BG33" i="1"/>
  <c r="AU32" i="1"/>
  <c r="AN26" i="1"/>
  <c r="BJ26" i="1"/>
  <c r="AC26" i="1"/>
  <c r="AF26" i="1"/>
  <c r="BB26" i="1"/>
  <c r="U26" i="1"/>
  <c r="AI24" i="1"/>
  <c r="BE24" i="1"/>
  <c r="AX18" i="1"/>
  <c r="AV15" i="1"/>
  <c r="AK7" i="1"/>
  <c r="BG7" i="1"/>
  <c r="Z7" i="1"/>
  <c r="BG47" i="1"/>
  <c r="BI46" i="1"/>
  <c r="BC45" i="1"/>
  <c r="AJ40" i="1"/>
  <c r="BF40" i="1"/>
  <c r="AH37" i="1"/>
  <c r="BD37" i="1"/>
  <c r="AG35" i="1"/>
  <c r="BC35" i="1"/>
  <c r="AK19" i="1"/>
  <c r="BG19" i="1"/>
  <c r="Z19" i="1"/>
  <c r="AV19" i="1"/>
  <c r="AN18" i="1"/>
  <c r="BJ18" i="1"/>
  <c r="AC18" i="1"/>
  <c r="AY18" i="1"/>
  <c r="AF18" i="1"/>
  <c r="BB18" i="1"/>
  <c r="U18" i="1"/>
  <c r="AQ18" i="1"/>
  <c r="AM26" i="1"/>
  <c r="BI26" i="1"/>
  <c r="AJ25" i="1"/>
  <c r="BF25" i="1"/>
  <c r="AK24" i="1"/>
  <c r="BG24" i="1"/>
  <c r="Z23" i="1"/>
  <c r="AJ21" i="1"/>
  <c r="BF21" i="1"/>
  <c r="AJ20" i="1"/>
  <c r="BF20" i="1"/>
  <c r="AH17" i="1"/>
  <c r="BD17" i="1"/>
  <c r="Y16" i="1"/>
  <c r="AM14" i="1"/>
  <c r="BI14" i="1"/>
  <c r="AI12" i="1"/>
  <c r="BE12" i="1"/>
  <c r="AM10" i="1"/>
  <c r="BI10" i="1"/>
  <c r="AI8" i="1"/>
  <c r="BE8" i="1"/>
  <c r="AM6" i="1"/>
  <c r="BI6" i="1"/>
  <c r="BE30" i="1"/>
  <c r="BG29" i="1"/>
  <c r="Z24" i="1"/>
  <c r="AJ24" i="1"/>
  <c r="BF24" i="1"/>
  <c r="AH22" i="1"/>
  <c r="BD22" i="1"/>
  <c r="AI21" i="1"/>
  <c r="BE21" i="1"/>
  <c r="Z20" i="1"/>
  <c r="AI20" i="1"/>
  <c r="BE20" i="1"/>
  <c r="AG18" i="1"/>
  <c r="BC18" i="1"/>
  <c r="AG17" i="1"/>
  <c r="BC17" i="1"/>
  <c r="X16" i="1"/>
  <c r="BH31" i="1"/>
  <c r="BJ30" i="1"/>
  <c r="BB30" i="1"/>
  <c r="BD29" i="1"/>
  <c r="AN23" i="1"/>
  <c r="BJ23" i="1"/>
  <c r="AF23" i="1"/>
  <c r="BB23" i="1"/>
  <c r="AM22" i="1"/>
  <c r="BI22" i="1"/>
  <c r="AM19" i="1"/>
  <c r="BI19" i="1"/>
  <c r="W17" i="1"/>
  <c r="AG13" i="1"/>
  <c r="BC13" i="1"/>
  <c r="X12" i="1"/>
  <c r="AG9" i="1"/>
  <c r="BC9" i="1"/>
  <c r="X8" i="1"/>
  <c r="AG5" i="1"/>
  <c r="BC5" i="1"/>
  <c r="AL27" i="1"/>
  <c r="BH27" i="1"/>
  <c r="AH26" i="1"/>
  <c r="BD26" i="1"/>
  <c r="AM23" i="1"/>
  <c r="BI23" i="1"/>
  <c r="AL19" i="1"/>
  <c r="BH19" i="1"/>
  <c r="AK16" i="1"/>
  <c r="BG16" i="1"/>
  <c r="AJ16" i="1"/>
  <c r="BF16" i="1"/>
  <c r="AK23" i="1"/>
  <c r="BG23" i="1"/>
  <c r="AK20" i="1"/>
  <c r="BG20" i="1"/>
  <c r="AI17" i="1"/>
  <c r="BE17" i="1"/>
  <c r="AI16" i="1"/>
  <c r="BE16" i="1"/>
  <c r="AN14" i="1"/>
  <c r="BJ14" i="1"/>
  <c r="AF14" i="1"/>
  <c r="BB14" i="1"/>
  <c r="BH20" i="1"/>
  <c r="BJ19" i="1"/>
  <c r="BB19" i="1"/>
  <c r="BD18" i="1"/>
  <c r="BF17" i="1"/>
  <c r="BH16" i="1"/>
  <c r="BJ15" i="1"/>
  <c r="BB15" i="1"/>
  <c r="BD14" i="1"/>
  <c r="BF13" i="1"/>
  <c r="BH12" i="1"/>
  <c r="BJ11" i="1"/>
  <c r="BB11" i="1"/>
  <c r="BD10" i="1"/>
  <c r="BF9" i="1"/>
  <c r="BH8" i="1"/>
  <c r="BJ7" i="1"/>
  <c r="BB7" i="1"/>
  <c r="BD6" i="1"/>
  <c r="BF5" i="1"/>
  <c r="BI15" i="1"/>
  <c r="BC14" i="1"/>
  <c r="BE13" i="1"/>
  <c r="BG12" i="1"/>
  <c r="BI11" i="1"/>
  <c r="BC10" i="1"/>
  <c r="BE9" i="1"/>
  <c r="BG8" i="1"/>
  <c r="BI7" i="1"/>
  <c r="BC6" i="1"/>
  <c r="BE5" i="1"/>
  <c r="BG4" i="1"/>
  <c r="BD13" i="1"/>
  <c r="BF12" i="1"/>
  <c r="BH11" i="1"/>
  <c r="BJ10" i="1"/>
  <c r="BB10" i="1"/>
  <c r="BD9" i="1"/>
  <c r="BF8" i="1"/>
  <c r="BH7" i="1"/>
  <c r="BJ6" i="1"/>
  <c r="BB6" i="1"/>
  <c r="BD5" i="1"/>
  <c r="BF4" i="1"/>
  <c r="C2" i="1" l="1"/>
  <c r="D2" i="1"/>
  <c r="V3" i="1" s="1"/>
  <c r="E2" i="1"/>
  <c r="F2" i="1"/>
  <c r="G2" i="1"/>
  <c r="Y3" i="1" s="1"/>
  <c r="H2" i="1"/>
  <c r="Z3" i="1" s="1"/>
  <c r="I2" i="1"/>
  <c r="AA3" i="1" s="1"/>
  <c r="J2" i="1"/>
  <c r="K2" i="1"/>
  <c r="AC3" i="1" s="1"/>
  <c r="L2" i="1"/>
  <c r="M2" i="1"/>
  <c r="N2" i="1"/>
  <c r="M1" i="1"/>
  <c r="AE2" i="1" s="1"/>
  <c r="AP2" i="1" s="1"/>
  <c r="BA2" i="1" s="1"/>
  <c r="BL2" i="1" s="1"/>
  <c r="C1" i="1"/>
  <c r="U2" i="1" s="1"/>
  <c r="D1" i="1"/>
  <c r="V2" i="1" s="1"/>
  <c r="AG2" i="1" s="1"/>
  <c r="AR2" i="1" s="1"/>
  <c r="BC2" i="1" s="1"/>
  <c r="E1" i="1"/>
  <c r="W2" i="1" s="1"/>
  <c r="AH2" i="1" s="1"/>
  <c r="AS2" i="1" s="1"/>
  <c r="BD2" i="1" s="1"/>
  <c r="F1" i="1"/>
  <c r="X2" i="1" s="1"/>
  <c r="AI2" i="1" s="1"/>
  <c r="AT2" i="1" s="1"/>
  <c r="BE2" i="1" s="1"/>
  <c r="G1" i="1"/>
  <c r="Y2" i="1" s="1"/>
  <c r="AJ2" i="1" s="1"/>
  <c r="AU2" i="1" s="1"/>
  <c r="BF2" i="1" s="1"/>
  <c r="H1" i="1"/>
  <c r="Z2" i="1" s="1"/>
  <c r="AK2" i="1" s="1"/>
  <c r="AV2" i="1" s="1"/>
  <c r="BG2" i="1" s="1"/>
  <c r="I1" i="1"/>
  <c r="AA2" i="1" s="1"/>
  <c r="AL2" i="1" s="1"/>
  <c r="AW2" i="1" s="1"/>
  <c r="BH2" i="1" s="1"/>
  <c r="J1" i="1"/>
  <c r="AB2" i="1" s="1"/>
  <c r="AM2" i="1" s="1"/>
  <c r="AX2" i="1" s="1"/>
  <c r="BI2" i="1" s="1"/>
  <c r="K1" i="1"/>
  <c r="AC2" i="1" s="1"/>
  <c r="AN2" i="1" s="1"/>
  <c r="AY2" i="1" s="1"/>
  <c r="BJ2" i="1" s="1"/>
  <c r="L1" i="1"/>
  <c r="AD2" i="1" s="1"/>
  <c r="AO2" i="1" s="1"/>
  <c r="AZ2" i="1" s="1"/>
  <c r="BK2" i="1" s="1"/>
  <c r="B1" i="1"/>
  <c r="AZ3" i="1" l="1"/>
  <c r="AO3" i="1"/>
  <c r="AD3" i="1"/>
  <c r="BK3" i="1"/>
  <c r="BL3" i="1"/>
  <c r="BA3" i="1"/>
  <c r="AE3" i="1"/>
  <c r="AP3" i="1"/>
  <c r="BE3" i="1"/>
  <c r="AI3" i="1"/>
  <c r="AT3" i="1"/>
  <c r="BD3" i="1"/>
  <c r="AH3" i="1"/>
  <c r="AS3" i="1"/>
  <c r="BJ3" i="1"/>
  <c r="AN3" i="1"/>
  <c r="AY3" i="1"/>
  <c r="BB3" i="1"/>
  <c r="AF3" i="1"/>
  <c r="AQ3" i="1"/>
  <c r="BI3" i="1"/>
  <c r="AM3" i="1"/>
  <c r="AX3" i="1"/>
  <c r="AV3" i="1"/>
  <c r="BG3" i="1"/>
  <c r="AK3" i="1"/>
  <c r="X3" i="1"/>
  <c r="AW3" i="1"/>
  <c r="BH3" i="1"/>
  <c r="AL3" i="1"/>
  <c r="AU3" i="1"/>
  <c r="BF3" i="1"/>
  <c r="AJ3" i="1"/>
  <c r="U3" i="1"/>
  <c r="W3" i="1"/>
  <c r="BC3" i="1"/>
  <c r="AG3" i="1"/>
  <c r="AR3" i="1"/>
  <c r="AB3" i="1"/>
  <c r="BN11" i="1" l="1"/>
  <c r="S1" i="1" l="1"/>
  <c r="O7" i="2" l="1"/>
  <c r="BN40" i="1"/>
  <c r="BN30" i="1"/>
  <c r="BN20" i="1"/>
  <c r="BN14" i="1"/>
  <c r="BN15" i="1"/>
  <c r="BN16" i="1"/>
  <c r="BN17" i="1"/>
  <c r="BN18" i="1"/>
  <c r="BN19" i="1"/>
  <c r="BN10" i="1"/>
  <c r="BQ19" i="1" l="1"/>
  <c r="BT19" i="1"/>
  <c r="BT18" i="1"/>
  <c r="BQ18" i="1"/>
  <c r="BT17" i="1"/>
  <c r="BQ17" i="1"/>
  <c r="BT16" i="1"/>
  <c r="BQ16" i="1"/>
  <c r="BQ20" i="1"/>
  <c r="BT20" i="1"/>
  <c r="BQ15" i="1"/>
  <c r="BT15" i="1"/>
  <c r="BQ14" i="1"/>
  <c r="BT14" i="1"/>
  <c r="N1" i="1"/>
  <c r="R7" i="2"/>
  <c r="S7" i="2"/>
  <c r="T7" i="2"/>
  <c r="Q7" i="2"/>
  <c r="AF2" i="1" l="1"/>
  <c r="AQ2" i="1" s="1"/>
  <c r="BB2" i="1" s="1"/>
  <c r="A2" i="1"/>
  <c r="R1" i="1"/>
  <c r="Q1" i="1"/>
  <c r="P1" i="1"/>
  <c r="A1" i="1"/>
  <c r="BN39" i="1"/>
  <c r="BN38" i="1"/>
  <c r="BN37" i="1"/>
  <c r="BN36" i="1"/>
  <c r="BN35" i="1"/>
  <c r="BN34" i="1"/>
  <c r="BN33" i="1"/>
  <c r="BN32" i="1"/>
  <c r="BN31" i="1"/>
  <c r="BN29" i="1"/>
  <c r="BN28" i="1"/>
  <c r="BN27" i="1"/>
  <c r="BN26" i="1"/>
  <c r="BN25" i="1"/>
  <c r="BN24" i="1"/>
  <c r="BN23" i="1"/>
  <c r="BN22" i="1"/>
  <c r="BN21" i="1"/>
  <c r="BN13" i="1"/>
  <c r="BN12" i="1"/>
  <c r="BN9" i="1"/>
  <c r="BN8" i="1"/>
  <c r="BN7" i="1"/>
  <c r="BN6" i="1"/>
  <c r="BN5" i="1"/>
  <c r="BN4" i="1"/>
  <c r="BN3" i="1"/>
  <c r="BN2" i="1"/>
  <c r="BN1" i="1"/>
  <c r="AQ1" i="1"/>
  <c r="U1" i="1"/>
  <c r="BQ25" i="1" l="1"/>
  <c r="BT25" i="1"/>
  <c r="BQ34" i="1"/>
  <c r="BS34" i="1"/>
  <c r="BT34" i="1"/>
  <c r="BQ10" i="1"/>
  <c r="BT10" i="1"/>
  <c r="BT26" i="1"/>
  <c r="BQ26" i="1"/>
  <c r="BQ2" i="1"/>
  <c r="BT2" i="1"/>
  <c r="BQ12" i="1"/>
  <c r="BT12" i="1"/>
  <c r="BQ3" i="1"/>
  <c r="BT3" i="1"/>
  <c r="BQ13" i="1"/>
  <c r="BT13" i="1"/>
  <c r="BT28" i="1"/>
  <c r="BQ28" i="1"/>
  <c r="BT37" i="1"/>
  <c r="BS37" i="1"/>
  <c r="BQ37" i="1"/>
  <c r="BT4" i="1"/>
  <c r="BQ4" i="1"/>
  <c r="BQ30" i="1"/>
  <c r="BT30" i="1"/>
  <c r="BT29" i="1"/>
  <c r="BQ29" i="1"/>
  <c r="BQ38" i="1"/>
  <c r="BS38" i="1"/>
  <c r="BT38" i="1"/>
  <c r="BT8" i="1"/>
  <c r="BQ8" i="1"/>
  <c r="BQ9" i="1"/>
  <c r="BT9" i="1"/>
  <c r="BT35" i="1"/>
  <c r="BQ35" i="1"/>
  <c r="BS35" i="1"/>
  <c r="BT27" i="1"/>
  <c r="BQ27" i="1"/>
  <c r="BS36" i="1"/>
  <c r="BT36" i="1"/>
  <c r="BQ36" i="1"/>
  <c r="BT5" i="1"/>
  <c r="BQ5" i="1"/>
  <c r="BQ22" i="1"/>
  <c r="BT22" i="1"/>
  <c r="BS40" i="1"/>
  <c r="BT40" i="1"/>
  <c r="BQ40" i="1"/>
  <c r="BT39" i="1"/>
  <c r="BS39" i="1"/>
  <c r="BQ39" i="1"/>
  <c r="BT6" i="1"/>
  <c r="BQ6" i="1"/>
  <c r="BQ23" i="1"/>
  <c r="BT23" i="1"/>
  <c r="BQ32" i="1"/>
  <c r="BT32" i="1"/>
  <c r="BT7" i="1"/>
  <c r="BQ7" i="1"/>
  <c r="BQ24" i="1"/>
  <c r="BT24" i="1"/>
  <c r="BQ33" i="1"/>
  <c r="BT33" i="1"/>
  <c r="BS33" i="1"/>
  <c r="R282" i="1"/>
  <c r="S288" i="2" s="1"/>
  <c r="R292" i="1"/>
  <c r="S298" i="2" s="1"/>
  <c r="R293" i="1"/>
  <c r="S299" i="2" s="1"/>
  <c r="R211" i="1"/>
  <c r="S217" i="2" s="1"/>
  <c r="R139" i="1"/>
  <c r="S145" i="2" s="1"/>
  <c r="R130" i="1"/>
  <c r="S136" i="2" s="1"/>
  <c r="R100" i="1"/>
  <c r="S106" i="2" s="1"/>
  <c r="R71" i="1"/>
  <c r="S77" i="2" s="1"/>
  <c r="R19" i="1"/>
  <c r="S25" i="2" s="1"/>
  <c r="R7" i="1"/>
  <c r="S13" i="2" s="1"/>
  <c r="R89" i="1"/>
  <c r="S95" i="2" s="1"/>
  <c r="R60" i="1"/>
  <c r="S66" i="2" s="1"/>
  <c r="R13" i="1"/>
  <c r="S19" i="2" s="1"/>
  <c r="R288" i="1"/>
  <c r="S294" i="2" s="1"/>
  <c r="R296" i="1"/>
  <c r="S302" i="2" s="1"/>
  <c r="R210" i="1"/>
  <c r="S216" i="2" s="1"/>
  <c r="R207" i="1"/>
  <c r="S213" i="2" s="1"/>
  <c r="R208" i="1"/>
  <c r="S214" i="2" s="1"/>
  <c r="R171" i="1"/>
  <c r="S177" i="2" s="1"/>
  <c r="R123" i="1"/>
  <c r="S129" i="2" s="1"/>
  <c r="R156" i="1"/>
  <c r="S162" i="2" s="1"/>
  <c r="R129" i="1"/>
  <c r="S135" i="2" s="1"/>
  <c r="R66" i="1"/>
  <c r="S72" i="2" s="1"/>
  <c r="R21" i="1"/>
  <c r="S27" i="2" s="1"/>
  <c r="R81" i="1"/>
  <c r="S87" i="2" s="1"/>
  <c r="R51" i="1"/>
  <c r="S57" i="2" s="1"/>
  <c r="R11" i="1"/>
  <c r="S17" i="2" s="1"/>
  <c r="R257" i="1"/>
  <c r="S263" i="2" s="1"/>
  <c r="R214" i="1"/>
  <c r="S220" i="2" s="1"/>
  <c r="R176" i="1"/>
  <c r="S182" i="2" s="1"/>
  <c r="R189" i="1"/>
  <c r="S195" i="2" s="1"/>
  <c r="R181" i="1"/>
  <c r="S187" i="2" s="1"/>
  <c r="R196" i="1"/>
  <c r="S202" i="2" s="1"/>
  <c r="R135" i="1"/>
  <c r="S141" i="2" s="1"/>
  <c r="R164" i="1"/>
  <c r="S170" i="2" s="1"/>
  <c r="R154" i="1"/>
  <c r="S160" i="2" s="1"/>
  <c r="R93" i="1"/>
  <c r="S99" i="2" s="1"/>
  <c r="R55" i="1"/>
  <c r="S61" i="2" s="1"/>
  <c r="R61" i="1"/>
  <c r="S67" i="2" s="1"/>
  <c r="R62" i="1"/>
  <c r="S68" i="2" s="1"/>
  <c r="R37" i="1"/>
  <c r="S43" i="2" s="1"/>
  <c r="R16" i="1"/>
  <c r="S22" i="2" s="1"/>
  <c r="R58" i="1"/>
  <c r="S64" i="2" s="1"/>
  <c r="R12" i="1"/>
  <c r="S18" i="2" s="1"/>
  <c r="R20" i="1"/>
  <c r="S26" i="2" s="1"/>
  <c r="R205" i="1"/>
  <c r="S211" i="2" s="1"/>
  <c r="R197" i="1"/>
  <c r="S203" i="2" s="1"/>
  <c r="R218" i="1"/>
  <c r="S224" i="2" s="1"/>
  <c r="R179" i="1"/>
  <c r="S185" i="2" s="1"/>
  <c r="R155" i="1"/>
  <c r="S161" i="2" s="1"/>
  <c r="R147" i="1"/>
  <c r="S153" i="2" s="1"/>
  <c r="R281" i="1"/>
  <c r="S287" i="2" s="1"/>
  <c r="R274" i="1"/>
  <c r="S280" i="2" s="1"/>
  <c r="R256" i="1"/>
  <c r="S262" i="2" s="1"/>
  <c r="R273" i="1"/>
  <c r="S279" i="2" s="1"/>
  <c r="R277" i="1"/>
  <c r="S283" i="2" s="1"/>
  <c r="R263" i="1"/>
  <c r="S269" i="2" s="1"/>
  <c r="R222" i="1"/>
  <c r="S228" i="2" s="1"/>
  <c r="R151" i="1"/>
  <c r="S157" i="2" s="1"/>
  <c r="R183" i="1"/>
  <c r="S189" i="2" s="1"/>
  <c r="R203" i="1"/>
  <c r="S209" i="2" s="1"/>
  <c r="R186" i="1"/>
  <c r="S192" i="2" s="1"/>
  <c r="R236" i="1"/>
  <c r="S242" i="2" s="1"/>
  <c r="R126" i="1"/>
  <c r="S132" i="2" s="1"/>
  <c r="R77" i="1"/>
  <c r="S83" i="2" s="1"/>
  <c r="R9" i="1"/>
  <c r="S15" i="2" s="1"/>
  <c r="R4" i="1"/>
  <c r="S10" i="2" s="1"/>
  <c r="R8" i="1"/>
  <c r="S14" i="2" s="1"/>
  <c r="R63" i="1"/>
  <c r="S69" i="2" s="1"/>
  <c r="R80" i="1"/>
  <c r="S86" i="2" s="1"/>
  <c r="R59" i="1"/>
  <c r="S65" i="2" s="1"/>
  <c r="R215" i="1"/>
  <c r="S221" i="2" s="1"/>
  <c r="R226" i="1"/>
  <c r="S232" i="2" s="1"/>
  <c r="R175" i="1"/>
  <c r="S181" i="2" s="1"/>
  <c r="R228" i="1"/>
  <c r="S234" i="2" s="1"/>
  <c r="R180" i="1"/>
  <c r="S186" i="2" s="1"/>
  <c r="R137" i="1"/>
  <c r="S143" i="2" s="1"/>
  <c r="R125" i="1"/>
  <c r="S131" i="2" s="1"/>
  <c r="R112" i="1"/>
  <c r="S118" i="2" s="1"/>
  <c r="R133" i="1"/>
  <c r="S139" i="2" s="1"/>
  <c r="R83" i="1"/>
  <c r="S89" i="2" s="1"/>
  <c r="R52" i="1"/>
  <c r="S58" i="2" s="1"/>
  <c r="R69" i="1"/>
  <c r="S75" i="2" s="1"/>
  <c r="R5" i="1"/>
  <c r="S11" i="2" s="1"/>
  <c r="R25" i="1"/>
  <c r="S31" i="2" s="1"/>
  <c r="R190" i="1"/>
  <c r="S196" i="2" s="1"/>
  <c r="R280" i="1"/>
  <c r="S286" i="2" s="1"/>
  <c r="R138" i="1"/>
  <c r="S144" i="2" s="1"/>
  <c r="R221" i="1"/>
  <c r="S227" i="2" s="1"/>
  <c r="R250" i="1"/>
  <c r="S256" i="2" s="1"/>
  <c r="R217" i="1"/>
  <c r="S223" i="2" s="1"/>
  <c r="R227" i="1"/>
  <c r="S233" i="2" s="1"/>
  <c r="R202" i="1"/>
  <c r="S208" i="2" s="1"/>
  <c r="R220" i="1"/>
  <c r="S226" i="2" s="1"/>
  <c r="R187" i="1"/>
  <c r="S193" i="2" s="1"/>
  <c r="R141" i="1"/>
  <c r="S147" i="2" s="1"/>
  <c r="R121" i="1"/>
  <c r="S127" i="2" s="1"/>
  <c r="R78" i="1"/>
  <c r="S84" i="2" s="1"/>
  <c r="R79" i="1"/>
  <c r="S85" i="2" s="1"/>
  <c r="R76" i="1"/>
  <c r="S82" i="2" s="1"/>
  <c r="R88" i="1"/>
  <c r="S94" i="2" s="1"/>
  <c r="R97" i="1"/>
  <c r="S103" i="2" s="1"/>
  <c r="R72" i="1"/>
  <c r="S78" i="2" s="1"/>
  <c r="R10" i="1"/>
  <c r="S16" i="2" s="1"/>
  <c r="R230" i="1"/>
  <c r="S236" i="2" s="1"/>
  <c r="R206" i="1"/>
  <c r="S212" i="2" s="1"/>
  <c r="R219" i="1"/>
  <c r="S225" i="2" s="1"/>
  <c r="R216" i="1"/>
  <c r="S222" i="2" s="1"/>
  <c r="R200" i="1"/>
  <c r="S206" i="2" s="1"/>
  <c r="R68" i="1"/>
  <c r="S74" i="2" s="1"/>
  <c r="R75" i="1"/>
  <c r="S81" i="2" s="1"/>
  <c r="R259" i="1"/>
  <c r="S265" i="2" s="1"/>
  <c r="R113" i="1"/>
  <c r="S119" i="2" s="1"/>
  <c r="R136" i="1"/>
  <c r="S142" i="2" s="1"/>
  <c r="R271" i="1"/>
  <c r="S277" i="2" s="1"/>
  <c r="R172" i="1"/>
  <c r="S178" i="2" s="1"/>
  <c r="R258" i="1"/>
  <c r="S264" i="2" s="1"/>
  <c r="R285" i="1"/>
  <c r="S291" i="2" s="1"/>
  <c r="R213" i="1"/>
  <c r="S219" i="2" s="1"/>
  <c r="R102" i="1"/>
  <c r="S108" i="2" s="1"/>
  <c r="R107" i="1"/>
  <c r="S113" i="2" s="1"/>
  <c r="R57" i="1"/>
  <c r="S63" i="2" s="1"/>
  <c r="R185" i="1"/>
  <c r="S191" i="2" s="1"/>
  <c r="R157" i="1"/>
  <c r="S163" i="2" s="1"/>
  <c r="R6" i="1"/>
  <c r="S12" i="2" s="1"/>
  <c r="R272" i="1"/>
  <c r="S278" i="2" s="1"/>
  <c r="R65" i="1"/>
  <c r="S71" i="2" s="1"/>
  <c r="R204" i="1"/>
  <c r="S210" i="2" s="1"/>
  <c r="R28" i="1"/>
  <c r="S34" i="2" s="1"/>
  <c r="R118" i="1"/>
  <c r="S124" i="2" s="1"/>
  <c r="R45" i="1"/>
  <c r="S51" i="2" s="1"/>
  <c r="R275" i="1"/>
  <c r="S281" i="2" s="1"/>
  <c r="R70" i="1"/>
  <c r="S76" i="2" s="1"/>
  <c r="R82" i="1"/>
  <c r="S88" i="2" s="1"/>
  <c r="R46" i="1"/>
  <c r="S52" i="2" s="1"/>
  <c r="R108" i="1"/>
  <c r="S114" i="2" s="1"/>
  <c r="R209" i="1"/>
  <c r="S215" i="2" s="1"/>
  <c r="R120" i="1"/>
  <c r="S126" i="2" s="1"/>
  <c r="R268" i="1"/>
  <c r="S274" i="2" s="1"/>
  <c r="R23" i="1"/>
  <c r="S29" i="2" s="1"/>
  <c r="R279" i="1"/>
  <c r="S285" i="2" s="1"/>
  <c r="R231" i="1"/>
  <c r="S237" i="2" s="1"/>
  <c r="R103" i="1"/>
  <c r="S109" i="2" s="1"/>
  <c r="R131" i="1"/>
  <c r="S137" i="2" s="1"/>
  <c r="R235" i="1"/>
  <c r="S241" i="2" s="1"/>
  <c r="R145" i="1"/>
  <c r="S151" i="2" s="1"/>
  <c r="R127" i="1"/>
  <c r="S133" i="2" s="1"/>
  <c r="R184" i="1"/>
  <c r="S190" i="2" s="1"/>
  <c r="R39" i="1"/>
  <c r="S45" i="2" s="1"/>
  <c r="R92" i="1"/>
  <c r="S98" i="2" s="1"/>
  <c r="R41" i="1"/>
  <c r="S47" i="2" s="1"/>
  <c r="R27" i="1"/>
  <c r="S33" i="2" s="1"/>
  <c r="R238" i="1"/>
  <c r="S244" i="2" s="1"/>
  <c r="R26" i="1"/>
  <c r="S32" i="2" s="1"/>
  <c r="R150" i="1"/>
  <c r="S156" i="2" s="1"/>
  <c r="R194" i="1"/>
  <c r="S200" i="2" s="1"/>
  <c r="R109" i="1"/>
  <c r="S115" i="2" s="1"/>
  <c r="R38" i="1"/>
  <c r="S44" i="2" s="1"/>
  <c r="R182" i="1"/>
  <c r="S188" i="2" s="1"/>
  <c r="R233" i="1"/>
  <c r="S239" i="2" s="1"/>
  <c r="R84" i="1"/>
  <c r="S90" i="2" s="1"/>
  <c r="R124" i="1"/>
  <c r="S130" i="2" s="1"/>
  <c r="R152" i="1"/>
  <c r="S158" i="2" s="1"/>
  <c r="R261" i="1"/>
  <c r="S267" i="2" s="1"/>
  <c r="R91" i="1"/>
  <c r="S97" i="2" s="1"/>
  <c r="R168" i="1"/>
  <c r="S174" i="2" s="1"/>
  <c r="R170" i="1"/>
  <c r="S176" i="2" s="1"/>
  <c r="R85" i="1"/>
  <c r="S91" i="2" s="1"/>
  <c r="R167" i="1"/>
  <c r="S173" i="2" s="1"/>
  <c r="R64" i="1"/>
  <c r="S70" i="2" s="1"/>
  <c r="R245" i="1"/>
  <c r="S251" i="2" s="1"/>
  <c r="R195" i="1"/>
  <c r="S201" i="2" s="1"/>
  <c r="R201" i="1"/>
  <c r="S207" i="2" s="1"/>
  <c r="R223" i="1"/>
  <c r="S229" i="2" s="1"/>
  <c r="R99" i="1"/>
  <c r="S105" i="2" s="1"/>
  <c r="R188" i="1"/>
  <c r="S194" i="2" s="1"/>
  <c r="R255" i="1"/>
  <c r="S261" i="2" s="1"/>
  <c r="R74" i="1"/>
  <c r="S80" i="2" s="1"/>
  <c r="R87" i="1"/>
  <c r="S93" i="2" s="1"/>
  <c r="R90" i="1"/>
  <c r="S96" i="2" s="1"/>
  <c r="R287" i="1"/>
  <c r="S293" i="2" s="1"/>
  <c r="R94" i="1"/>
  <c r="S100" i="2" s="1"/>
  <c r="R73" i="1"/>
  <c r="S79" i="2" s="1"/>
  <c r="R241" i="1"/>
  <c r="S247" i="2" s="1"/>
  <c r="R96" i="1"/>
  <c r="S102" i="2" s="1"/>
  <c r="R48" i="1"/>
  <c r="S54" i="2" s="1"/>
  <c r="R174" i="1"/>
  <c r="S180" i="2" s="1"/>
  <c r="R40" i="1"/>
  <c r="S46" i="2" s="1"/>
  <c r="R295" i="1"/>
  <c r="S301" i="2" s="1"/>
  <c r="R35" i="1"/>
  <c r="S41" i="2" s="1"/>
  <c r="R158" i="1"/>
  <c r="S164" i="2" s="1"/>
  <c r="R149" i="1"/>
  <c r="S155" i="2" s="1"/>
  <c r="R260" i="1"/>
  <c r="S266" i="2" s="1"/>
  <c r="R42" i="1"/>
  <c r="S48" i="2" s="1"/>
  <c r="R140" i="1"/>
  <c r="S146" i="2" s="1"/>
  <c r="R22" i="1"/>
  <c r="S28" i="2" s="1"/>
  <c r="R67" i="1"/>
  <c r="S73" i="2" s="1"/>
  <c r="R3" i="1"/>
  <c r="S9" i="2" s="1"/>
  <c r="R294" i="1"/>
  <c r="S300" i="2" s="1"/>
  <c r="R128" i="1"/>
  <c r="S134" i="2" s="1"/>
  <c r="R146" i="1"/>
  <c r="S152" i="2" s="1"/>
  <c r="R122" i="1"/>
  <c r="S128" i="2" s="1"/>
  <c r="R286" i="1"/>
  <c r="S292" i="2" s="1"/>
  <c r="R105" i="1"/>
  <c r="S111" i="2" s="1"/>
  <c r="R160" i="1"/>
  <c r="S166" i="2" s="1"/>
  <c r="R244" i="1"/>
  <c r="S250" i="2" s="1"/>
  <c r="R47" i="1"/>
  <c r="S53" i="2" s="1"/>
  <c r="R225" i="1"/>
  <c r="S231" i="2" s="1"/>
  <c r="R265" i="1"/>
  <c r="S271" i="2" s="1"/>
  <c r="R165" i="1"/>
  <c r="S171" i="2" s="1"/>
  <c r="R163" i="1"/>
  <c r="S169" i="2" s="1"/>
  <c r="R177" i="1"/>
  <c r="S183" i="2" s="1"/>
  <c r="R104" i="1"/>
  <c r="S110" i="2" s="1"/>
  <c r="R229" i="1"/>
  <c r="S235" i="2" s="1"/>
  <c r="R247" i="1"/>
  <c r="S253" i="2" s="1"/>
  <c r="R95" i="1"/>
  <c r="S101" i="2" s="1"/>
  <c r="R252" i="1"/>
  <c r="S258" i="2" s="1"/>
  <c r="R143" i="1"/>
  <c r="S149" i="2" s="1"/>
  <c r="R53" i="1"/>
  <c r="S59" i="2" s="1"/>
  <c r="R106" i="1"/>
  <c r="S112" i="2" s="1"/>
  <c r="R54" i="1"/>
  <c r="S60" i="2" s="1"/>
  <c r="R249" i="1"/>
  <c r="S255" i="2" s="1"/>
  <c r="R56" i="1"/>
  <c r="S62" i="2" s="1"/>
  <c r="R234" i="1"/>
  <c r="S240" i="2" s="1"/>
  <c r="R142" i="1"/>
  <c r="S148" i="2" s="1"/>
  <c r="R239" i="1"/>
  <c r="S245" i="2" s="1"/>
  <c r="R132" i="1"/>
  <c r="S138" i="2" s="1"/>
  <c r="R144" i="1"/>
  <c r="S150" i="2" s="1"/>
  <c r="R178" i="1"/>
  <c r="S184" i="2" s="1"/>
  <c r="R86" i="1"/>
  <c r="S92" i="2" s="1"/>
  <c r="R191" i="1"/>
  <c r="S197" i="2" s="1"/>
  <c r="R267" i="1"/>
  <c r="S273" i="2" s="1"/>
  <c r="R264" i="1"/>
  <c r="S270" i="2" s="1"/>
  <c r="R18" i="1"/>
  <c r="S24" i="2" s="1"/>
  <c r="R276" i="1"/>
  <c r="S282" i="2" s="1"/>
  <c r="R159" i="1"/>
  <c r="S165" i="2" s="1"/>
  <c r="R50" i="1"/>
  <c r="S56" i="2" s="1"/>
  <c r="R110" i="1"/>
  <c r="S116" i="2" s="1"/>
  <c r="R44" i="1"/>
  <c r="S50" i="2" s="1"/>
  <c r="R34" i="1"/>
  <c r="S40" i="2" s="1"/>
  <c r="R14" i="1"/>
  <c r="S20" i="2" s="1"/>
  <c r="R240" i="1"/>
  <c r="S246" i="2" s="1"/>
  <c r="R119" i="1"/>
  <c r="S125" i="2" s="1"/>
  <c r="R283" i="1"/>
  <c r="S289" i="2" s="1"/>
  <c r="R15" i="1"/>
  <c r="S21" i="2" s="1"/>
  <c r="R31" i="1"/>
  <c r="S37" i="2" s="1"/>
  <c r="R24" i="1"/>
  <c r="S30" i="2" s="1"/>
  <c r="R254" i="1"/>
  <c r="S260" i="2" s="1"/>
  <c r="R29" i="1"/>
  <c r="S35" i="2" s="1"/>
  <c r="R33" i="1"/>
  <c r="S39" i="2" s="1"/>
  <c r="R173" i="1"/>
  <c r="S179" i="2" s="1"/>
  <c r="R43" i="1"/>
  <c r="S49" i="2" s="1"/>
  <c r="R101" i="1"/>
  <c r="S107" i="2" s="1"/>
  <c r="R169" i="1"/>
  <c r="S175" i="2" s="1"/>
  <c r="R162" i="1"/>
  <c r="S168" i="2" s="1"/>
  <c r="R224" i="1"/>
  <c r="S230" i="2" s="1"/>
  <c r="R153" i="1"/>
  <c r="S159" i="2" s="1"/>
  <c r="R116" i="1"/>
  <c r="S122" i="2" s="1"/>
  <c r="R115" i="1"/>
  <c r="S121" i="2" s="1"/>
  <c r="R30" i="1"/>
  <c r="S36" i="2" s="1"/>
  <c r="R253" i="1"/>
  <c r="S259" i="2" s="1"/>
  <c r="R32" i="1"/>
  <c r="S38" i="2" s="1"/>
  <c r="R36" i="1"/>
  <c r="S42" i="2" s="1"/>
  <c r="R98" i="1"/>
  <c r="S104" i="2" s="1"/>
  <c r="R232" i="1"/>
  <c r="S238" i="2" s="1"/>
  <c r="R242" i="1"/>
  <c r="S248" i="2" s="1"/>
  <c r="R49" i="1"/>
  <c r="S55" i="2" s="1"/>
  <c r="R243" i="1"/>
  <c r="S249" i="2" s="1"/>
  <c r="R266" i="1"/>
  <c r="S272" i="2" s="1"/>
  <c r="R148" i="1"/>
  <c r="S154" i="2" s="1"/>
  <c r="R17" i="1"/>
  <c r="S23" i="2" s="1"/>
  <c r="R270" i="1"/>
  <c r="S276" i="2" s="1"/>
  <c r="R246" i="1"/>
  <c r="S252" i="2" s="1"/>
  <c r="R278" i="1"/>
  <c r="S284" i="2" s="1"/>
  <c r="R198" i="1"/>
  <c r="S204" i="2" s="1"/>
  <c r="R290" i="1"/>
  <c r="S296" i="2" s="1"/>
  <c r="R111" i="1"/>
  <c r="S117" i="2" s="1"/>
  <c r="R134" i="1"/>
  <c r="S140" i="2" s="1"/>
  <c r="R192" i="1"/>
  <c r="S198" i="2" s="1"/>
  <c r="R284" i="1"/>
  <c r="S290" i="2" s="1"/>
  <c r="R289" i="1"/>
  <c r="S295" i="2" s="1"/>
  <c r="R114" i="1"/>
  <c r="S120" i="2" s="1"/>
  <c r="R161" i="1"/>
  <c r="S167" i="2" s="1"/>
  <c r="R248" i="1"/>
  <c r="S254" i="2" s="1"/>
  <c r="R262" i="1"/>
  <c r="S268" i="2" s="1"/>
  <c r="R117" i="1"/>
  <c r="S123" i="2" s="1"/>
  <c r="R269" i="1"/>
  <c r="S275" i="2" s="1"/>
  <c r="R199" i="1"/>
  <c r="S205" i="2" s="1"/>
  <c r="R166" i="1"/>
  <c r="S172" i="2" s="1"/>
  <c r="R291" i="1"/>
  <c r="S297" i="2" s="1"/>
  <c r="R251" i="1"/>
  <c r="S257" i="2" s="1"/>
  <c r="R237" i="1"/>
  <c r="S243" i="2" s="1"/>
  <c r="R193" i="1"/>
  <c r="S199" i="2" s="1"/>
  <c r="R212" i="1"/>
  <c r="S218" i="2" s="1"/>
  <c r="S55" i="1"/>
  <c r="T61" i="2" s="1"/>
  <c r="S49" i="1"/>
  <c r="T55" i="2" s="1"/>
  <c r="S72" i="1"/>
  <c r="T78" i="2" s="1"/>
  <c r="S236" i="1"/>
  <c r="T242" i="2" s="1"/>
  <c r="S159" i="1"/>
  <c r="T165" i="2" s="1"/>
  <c r="S52" i="1"/>
  <c r="T58" i="2" s="1"/>
  <c r="S225" i="1"/>
  <c r="T231" i="2" s="1"/>
  <c r="S169" i="1"/>
  <c r="T175" i="2" s="1"/>
  <c r="S73" i="1"/>
  <c r="T79" i="2" s="1"/>
  <c r="S187" i="1"/>
  <c r="T193" i="2" s="1"/>
  <c r="S228" i="1"/>
  <c r="T234" i="2" s="1"/>
  <c r="S37" i="1"/>
  <c r="T43" i="2" s="1"/>
  <c r="S71" i="1"/>
  <c r="T77" i="2" s="1"/>
  <c r="S134" i="1"/>
  <c r="T140" i="2" s="1"/>
  <c r="S184" i="1"/>
  <c r="T190" i="2" s="1"/>
  <c r="S63" i="1"/>
  <c r="T69" i="2" s="1"/>
  <c r="S243" i="1"/>
  <c r="T249" i="2" s="1"/>
  <c r="S280" i="1"/>
  <c r="T286" i="2" s="1"/>
  <c r="S36" i="1"/>
  <c r="T42" i="2" s="1"/>
  <c r="S78" i="1"/>
  <c r="T84" i="2" s="1"/>
  <c r="S259" i="1"/>
  <c r="T265" i="2" s="1"/>
  <c r="S238" i="1"/>
  <c r="T244" i="2" s="1"/>
  <c r="S147" i="1"/>
  <c r="T153" i="2" s="1"/>
  <c r="S142" i="1"/>
  <c r="T148" i="2" s="1"/>
  <c r="S250" i="1"/>
  <c r="T256" i="2" s="1"/>
  <c r="S97" i="1"/>
  <c r="T103" i="2" s="1"/>
  <c r="S241" i="1"/>
  <c r="T247" i="2" s="1"/>
  <c r="S288" i="1"/>
  <c r="T294" i="2" s="1"/>
  <c r="S27" i="1"/>
  <c r="T33" i="2" s="1"/>
  <c r="S150" i="1"/>
  <c r="T156" i="2" s="1"/>
  <c r="S193" i="1"/>
  <c r="T199" i="2" s="1"/>
  <c r="S295" i="1"/>
  <c r="T301" i="2" s="1"/>
  <c r="S273" i="1"/>
  <c r="T279" i="2" s="1"/>
  <c r="S265" i="1"/>
  <c r="T271" i="2" s="1"/>
  <c r="S105" i="1"/>
  <c r="T111" i="2" s="1"/>
  <c r="S129" i="1"/>
  <c r="T135" i="2" s="1"/>
  <c r="S217" i="1"/>
  <c r="T223" i="2" s="1"/>
  <c r="S34" i="1"/>
  <c r="T40" i="2" s="1"/>
  <c r="S70" i="1"/>
  <c r="T76" i="2" s="1"/>
  <c r="S240" i="1"/>
  <c r="T246" i="2" s="1"/>
  <c r="S32" i="1"/>
  <c r="T38" i="2" s="1"/>
  <c r="S209" i="1"/>
  <c r="T215" i="2" s="1"/>
  <c r="S113" i="1"/>
  <c r="T119" i="2" s="1"/>
  <c r="S151" i="1"/>
  <c r="T157" i="2" s="1"/>
  <c r="S258" i="1"/>
  <c r="T264" i="2" s="1"/>
  <c r="S98" i="1"/>
  <c r="T104" i="2" s="1"/>
  <c r="S119" i="1"/>
  <c r="T125" i="2" s="1"/>
  <c r="S155" i="1"/>
  <c r="T161" i="2" s="1"/>
  <c r="S82" i="1"/>
  <c r="T88" i="2" s="1"/>
  <c r="S256" i="1"/>
  <c r="T262" i="2" s="1"/>
  <c r="S253" i="1"/>
  <c r="T259" i="2" s="1"/>
  <c r="S92" i="1"/>
  <c r="T98" i="2" s="1"/>
  <c r="S244" i="1"/>
  <c r="T250" i="2" s="1"/>
  <c r="S277" i="1"/>
  <c r="T283" i="2" s="1"/>
  <c r="S33" i="1"/>
  <c r="T39" i="2" s="1"/>
  <c r="S39" i="1"/>
  <c r="T45" i="2" s="1"/>
  <c r="S114" i="1"/>
  <c r="T120" i="2" s="1"/>
  <c r="S3" i="1"/>
  <c r="T9" i="2" s="1"/>
  <c r="S11" i="1"/>
  <c r="T17" i="2" s="1"/>
  <c r="S237" i="1"/>
  <c r="T243" i="2" s="1"/>
  <c r="S213" i="1"/>
  <c r="T219" i="2" s="1"/>
  <c r="S40" i="1"/>
  <c r="T46" i="2" s="1"/>
  <c r="S140" i="1"/>
  <c r="T146" i="2" s="1"/>
  <c r="S274" i="1"/>
  <c r="T280" i="2" s="1"/>
  <c r="S79" i="1"/>
  <c r="T85" i="2" s="1"/>
  <c r="S199" i="1"/>
  <c r="T205" i="2" s="1"/>
  <c r="S167" i="1"/>
  <c r="T173" i="2" s="1"/>
  <c r="S162" i="1"/>
  <c r="T168" i="2" s="1"/>
  <c r="S130" i="1"/>
  <c r="T136" i="2" s="1"/>
  <c r="S77" i="1"/>
  <c r="T83" i="2" s="1"/>
  <c r="S45" i="1"/>
  <c r="T51" i="2" s="1"/>
  <c r="S131" i="1"/>
  <c r="T137" i="2" s="1"/>
  <c r="S165" i="1"/>
  <c r="T171" i="2" s="1"/>
  <c r="S260" i="1"/>
  <c r="T266" i="2" s="1"/>
  <c r="S48" i="1"/>
  <c r="T54" i="2" s="1"/>
  <c r="S171" i="1"/>
  <c r="T177" i="2" s="1"/>
  <c r="S239" i="1"/>
  <c r="T245" i="2" s="1"/>
  <c r="S12" i="1"/>
  <c r="T18" i="2" s="1"/>
  <c r="S58" i="1"/>
  <c r="T64" i="2" s="1"/>
  <c r="S31" i="1"/>
  <c r="T37" i="2" s="1"/>
  <c r="S153" i="1"/>
  <c r="T159" i="2" s="1"/>
  <c r="S232" i="1"/>
  <c r="T238" i="2" s="1"/>
  <c r="S230" i="1"/>
  <c r="T236" i="2" s="1"/>
  <c r="S8" i="1"/>
  <c r="T14" i="2" s="1"/>
  <c r="S254" i="1"/>
  <c r="T260" i="2" s="1"/>
  <c r="S252" i="1"/>
  <c r="T258" i="2" s="1"/>
  <c r="S144" i="1"/>
  <c r="T150" i="2" s="1"/>
  <c r="S89" i="1"/>
  <c r="T95" i="2" s="1"/>
  <c r="S269" i="1"/>
  <c r="T275" i="2" s="1"/>
  <c r="S222" i="1"/>
  <c r="T228" i="2" s="1"/>
  <c r="S51" i="1"/>
  <c r="T57" i="2" s="1"/>
  <c r="S84" i="1"/>
  <c r="T90" i="2" s="1"/>
  <c r="S216" i="1"/>
  <c r="T222" i="2" s="1"/>
  <c r="S206" i="1"/>
  <c r="T212" i="2" s="1"/>
  <c r="S116" i="1"/>
  <c r="T122" i="2" s="1"/>
  <c r="S74" i="1"/>
  <c r="T80" i="2" s="1"/>
  <c r="S22" i="1"/>
  <c r="T28" i="2" s="1"/>
  <c r="S224" i="1"/>
  <c r="T230" i="2" s="1"/>
  <c r="S15" i="1"/>
  <c r="T21" i="2" s="1"/>
  <c r="S137" i="1"/>
  <c r="T143" i="2" s="1"/>
  <c r="S245" i="1"/>
  <c r="T251" i="2" s="1"/>
  <c r="S67" i="1"/>
  <c r="T73" i="2" s="1"/>
  <c r="S276" i="1"/>
  <c r="T282" i="2" s="1"/>
  <c r="S10" i="1"/>
  <c r="T16" i="2" s="1"/>
  <c r="S204" i="1"/>
  <c r="T210" i="2" s="1"/>
  <c r="S266" i="1"/>
  <c r="T272" i="2" s="1"/>
  <c r="S56" i="1"/>
  <c r="T62" i="2" s="1"/>
  <c r="S47" i="1"/>
  <c r="T53" i="2" s="1"/>
  <c r="S94" i="1"/>
  <c r="T100" i="2" s="1"/>
  <c r="S120" i="1"/>
  <c r="T126" i="2" s="1"/>
  <c r="S38" i="1"/>
  <c r="T44" i="2" s="1"/>
  <c r="S287" i="1"/>
  <c r="T293" i="2" s="1"/>
  <c r="S158" i="1"/>
  <c r="T164" i="2" s="1"/>
  <c r="S272" i="1"/>
  <c r="T278" i="2" s="1"/>
  <c r="S143" i="1"/>
  <c r="T149" i="2" s="1"/>
  <c r="S262" i="1"/>
  <c r="T268" i="2" s="1"/>
  <c r="S278" i="1"/>
  <c r="T284" i="2" s="1"/>
  <c r="S164" i="1"/>
  <c r="T170" i="2" s="1"/>
  <c r="S66" i="1"/>
  <c r="T72" i="2" s="1"/>
  <c r="S50" i="1"/>
  <c r="T56" i="2" s="1"/>
  <c r="S174" i="1"/>
  <c r="T180" i="2" s="1"/>
  <c r="S35" i="1"/>
  <c r="T41" i="2" s="1"/>
  <c r="S197" i="1"/>
  <c r="T203" i="2" s="1"/>
  <c r="S200" i="1"/>
  <c r="T206" i="2" s="1"/>
  <c r="S7" i="1"/>
  <c r="T13" i="2" s="1"/>
  <c r="S23" i="1"/>
  <c r="T29" i="2" s="1"/>
  <c r="S46" i="1"/>
  <c r="T52" i="2" s="1"/>
  <c r="S146" i="1"/>
  <c r="T152" i="2" s="1"/>
  <c r="S251" i="1"/>
  <c r="T257" i="2" s="1"/>
  <c r="S83" i="1"/>
  <c r="T89" i="2" s="1"/>
  <c r="S128" i="1"/>
  <c r="T134" i="2" s="1"/>
  <c r="S290" i="1"/>
  <c r="T296" i="2" s="1"/>
  <c r="S53" i="1"/>
  <c r="T59" i="2" s="1"/>
  <c r="S117" i="1"/>
  <c r="T123" i="2" s="1"/>
  <c r="S281" i="1"/>
  <c r="T287" i="2" s="1"/>
  <c r="S283" i="1"/>
  <c r="T289" i="2" s="1"/>
  <c r="S268" i="1"/>
  <c r="T274" i="2" s="1"/>
  <c r="S87" i="1"/>
  <c r="T93" i="2" s="1"/>
  <c r="S125" i="1"/>
  <c r="T131" i="2" s="1"/>
  <c r="S261" i="1"/>
  <c r="T267" i="2" s="1"/>
  <c r="S194" i="1"/>
  <c r="T200" i="2" s="1"/>
  <c r="S102" i="1"/>
  <c r="T108" i="2" s="1"/>
  <c r="S13" i="1"/>
  <c r="T19" i="2" s="1"/>
  <c r="S65" i="1"/>
  <c r="T71" i="2" s="1"/>
  <c r="S69" i="1"/>
  <c r="T75" i="2" s="1"/>
  <c r="S271" i="1"/>
  <c r="T277" i="2" s="1"/>
  <c r="S76" i="1"/>
  <c r="T82" i="2" s="1"/>
  <c r="S178" i="1"/>
  <c r="T184" i="2" s="1"/>
  <c r="S270" i="1"/>
  <c r="T276" i="2" s="1"/>
  <c r="S115" i="1"/>
  <c r="T121" i="2" s="1"/>
  <c r="S191" i="1"/>
  <c r="T197" i="2" s="1"/>
  <c r="S296" i="1"/>
  <c r="T302" i="2" s="1"/>
  <c r="S41" i="1"/>
  <c r="T47" i="2" s="1"/>
  <c r="S24" i="1"/>
  <c r="T30" i="2" s="1"/>
  <c r="S247" i="1"/>
  <c r="T253" i="2" s="1"/>
  <c r="S108" i="1"/>
  <c r="T114" i="2" s="1"/>
  <c r="S149" i="1"/>
  <c r="T155" i="2" s="1"/>
  <c r="S226" i="1"/>
  <c r="T232" i="2" s="1"/>
  <c r="S275" i="1"/>
  <c r="T281" i="2" s="1"/>
  <c r="S175" i="1"/>
  <c r="T181" i="2" s="1"/>
  <c r="S183" i="1"/>
  <c r="T189" i="2" s="1"/>
  <c r="S285" i="1"/>
  <c r="T291" i="2" s="1"/>
  <c r="S110" i="1"/>
  <c r="T116" i="2" s="1"/>
  <c r="S219" i="1"/>
  <c r="T225" i="2" s="1"/>
  <c r="S88" i="1"/>
  <c r="T94" i="2" s="1"/>
  <c r="S109" i="1"/>
  <c r="T115" i="2" s="1"/>
  <c r="S203" i="1"/>
  <c r="T209" i="2" s="1"/>
  <c r="S75" i="1"/>
  <c r="T81" i="2" s="1"/>
  <c r="S205" i="1"/>
  <c r="T211" i="2" s="1"/>
  <c r="S104" i="1"/>
  <c r="T110" i="2" s="1"/>
  <c r="S255" i="1"/>
  <c r="T261" i="2" s="1"/>
  <c r="S111" i="1"/>
  <c r="T117" i="2" s="1"/>
  <c r="S103" i="1"/>
  <c r="T109" i="2" s="1"/>
  <c r="S211" i="1"/>
  <c r="T217" i="2" s="1"/>
  <c r="S5" i="1"/>
  <c r="T11" i="2" s="1"/>
  <c r="S267" i="1"/>
  <c r="T273" i="2" s="1"/>
  <c r="S198" i="1"/>
  <c r="T204" i="2" s="1"/>
  <c r="S286" i="1"/>
  <c r="T292" i="2" s="1"/>
  <c r="S173" i="1"/>
  <c r="T179" i="2" s="1"/>
  <c r="S235" i="1"/>
  <c r="T241" i="2" s="1"/>
  <c r="S176" i="1"/>
  <c r="T182" i="2" s="1"/>
  <c r="S152" i="1"/>
  <c r="T158" i="2" s="1"/>
  <c r="S154" i="1"/>
  <c r="T160" i="2" s="1"/>
  <c r="S257" i="1"/>
  <c r="T263" i="2" s="1"/>
  <c r="S18" i="1"/>
  <c r="T24" i="2" s="1"/>
  <c r="S231" i="1"/>
  <c r="T237" i="2" s="1"/>
  <c r="S207" i="1"/>
  <c r="T213" i="2" s="1"/>
  <c r="S202" i="1"/>
  <c r="T208" i="2" s="1"/>
  <c r="S223" i="1"/>
  <c r="T229" i="2" s="1"/>
  <c r="S161" i="1"/>
  <c r="T167" i="2" s="1"/>
  <c r="S181" i="1"/>
  <c r="T187" i="2" s="1"/>
  <c r="S29" i="1"/>
  <c r="T35" i="2" s="1"/>
  <c r="S118" i="1"/>
  <c r="T124" i="2" s="1"/>
  <c r="S242" i="1"/>
  <c r="T248" i="2" s="1"/>
  <c r="S127" i="1"/>
  <c r="T133" i="2" s="1"/>
  <c r="S139" i="1"/>
  <c r="T145" i="2" s="1"/>
  <c r="S179" i="1"/>
  <c r="T185" i="2" s="1"/>
  <c r="S229" i="1"/>
  <c r="T235" i="2" s="1"/>
  <c r="S4" i="1"/>
  <c r="T10" i="2" s="1"/>
  <c r="S80" i="1"/>
  <c r="T86" i="2" s="1"/>
  <c r="S133" i="1"/>
  <c r="T139" i="2" s="1"/>
  <c r="S201" i="1"/>
  <c r="T207" i="2" s="1"/>
  <c r="S279" i="1"/>
  <c r="T285" i="2" s="1"/>
  <c r="S20" i="1"/>
  <c r="T26" i="2" s="1"/>
  <c r="S291" i="1"/>
  <c r="T297" i="2" s="1"/>
  <c r="S112" i="1"/>
  <c r="T118" i="2" s="1"/>
  <c r="S215" i="1"/>
  <c r="T221" i="2" s="1"/>
  <c r="S26" i="1"/>
  <c r="T32" i="2" s="1"/>
  <c r="S156" i="1"/>
  <c r="T162" i="2" s="1"/>
  <c r="S86" i="1"/>
  <c r="T92" i="2" s="1"/>
  <c r="S196" i="1"/>
  <c r="T202" i="2" s="1"/>
  <c r="S185" i="1"/>
  <c r="T191" i="2" s="1"/>
  <c r="S233" i="1"/>
  <c r="T239" i="2" s="1"/>
  <c r="S60" i="1"/>
  <c r="T66" i="2" s="1"/>
  <c r="S16" i="1"/>
  <c r="T22" i="2" s="1"/>
  <c r="S264" i="1"/>
  <c r="T270" i="2" s="1"/>
  <c r="S93" i="1"/>
  <c r="T99" i="2" s="1"/>
  <c r="S141" i="1"/>
  <c r="T147" i="2" s="1"/>
  <c r="S145" i="1"/>
  <c r="T151" i="2" s="1"/>
  <c r="S195" i="1"/>
  <c r="T201" i="2" s="1"/>
  <c r="S227" i="1"/>
  <c r="T233" i="2" s="1"/>
  <c r="S57" i="1"/>
  <c r="T63" i="2" s="1"/>
  <c r="S180" i="1"/>
  <c r="T186" i="2" s="1"/>
  <c r="S42" i="1"/>
  <c r="T48" i="2" s="1"/>
  <c r="S157" i="1"/>
  <c r="T163" i="2" s="1"/>
  <c r="S210" i="1"/>
  <c r="T216" i="2" s="1"/>
  <c r="S99" i="1"/>
  <c r="T105" i="2" s="1"/>
  <c r="S221" i="1"/>
  <c r="T227" i="2" s="1"/>
  <c r="S282" i="1"/>
  <c r="T288" i="2" s="1"/>
  <c r="S246" i="1"/>
  <c r="T252" i="2" s="1"/>
  <c r="S135" i="1"/>
  <c r="T141" i="2" s="1"/>
  <c r="S166" i="1"/>
  <c r="T172" i="2" s="1"/>
  <c r="S218" i="1"/>
  <c r="T224" i="2" s="1"/>
  <c r="S43" i="1"/>
  <c r="T49" i="2" s="1"/>
  <c r="S293" i="1"/>
  <c r="T299" i="2" s="1"/>
  <c r="S14" i="1"/>
  <c r="T20" i="2" s="1"/>
  <c r="S62" i="1"/>
  <c r="T68" i="2" s="1"/>
  <c r="S160" i="1"/>
  <c r="T166" i="2" s="1"/>
  <c r="S100" i="1"/>
  <c r="T106" i="2" s="1"/>
  <c r="S186" i="1"/>
  <c r="T192" i="2" s="1"/>
  <c r="S126" i="1"/>
  <c r="T132" i="2" s="1"/>
  <c r="S292" i="1"/>
  <c r="T298" i="2" s="1"/>
  <c r="S59" i="1"/>
  <c r="T65" i="2" s="1"/>
  <c r="S212" i="1"/>
  <c r="T218" i="2" s="1"/>
  <c r="S64" i="1"/>
  <c r="T70" i="2" s="1"/>
  <c r="S163" i="1"/>
  <c r="T169" i="2" s="1"/>
  <c r="S168" i="1"/>
  <c r="T174" i="2" s="1"/>
  <c r="S95" i="1"/>
  <c r="T101" i="2" s="1"/>
  <c r="S189" i="1"/>
  <c r="T195" i="2" s="1"/>
  <c r="S85" i="1"/>
  <c r="T91" i="2" s="1"/>
  <c r="S124" i="1"/>
  <c r="T130" i="2" s="1"/>
  <c r="S263" i="1"/>
  <c r="T269" i="2" s="1"/>
  <c r="S44" i="1"/>
  <c r="T50" i="2" s="1"/>
  <c r="S123" i="1"/>
  <c r="T129" i="2" s="1"/>
  <c r="S284" i="1"/>
  <c r="T290" i="2" s="1"/>
  <c r="S148" i="1"/>
  <c r="T154" i="2" s="1"/>
  <c r="S6" i="1"/>
  <c r="T12" i="2" s="1"/>
  <c r="S248" i="1"/>
  <c r="T254" i="2" s="1"/>
  <c r="S81" i="1"/>
  <c r="T87" i="2" s="1"/>
  <c r="S234" i="1"/>
  <c r="T240" i="2" s="1"/>
  <c r="S90" i="1"/>
  <c r="T96" i="2" s="1"/>
  <c r="S170" i="1"/>
  <c r="T176" i="2" s="1"/>
  <c r="S289" i="1"/>
  <c r="T295" i="2" s="1"/>
  <c r="S106" i="1"/>
  <c r="T112" i="2" s="1"/>
  <c r="S192" i="1"/>
  <c r="T198" i="2" s="1"/>
  <c r="S19" i="1"/>
  <c r="T25" i="2" s="1"/>
  <c r="S68" i="1"/>
  <c r="T74" i="2" s="1"/>
  <c r="S101" i="1"/>
  <c r="T107" i="2" s="1"/>
  <c r="S28" i="1"/>
  <c r="T34" i="2" s="1"/>
  <c r="S91" i="1"/>
  <c r="T97" i="2" s="1"/>
  <c r="S121" i="1"/>
  <c r="T127" i="2" s="1"/>
  <c r="S177" i="1"/>
  <c r="T183" i="2" s="1"/>
  <c r="S214" i="1"/>
  <c r="T220" i="2" s="1"/>
  <c r="S61" i="1"/>
  <c r="T67" i="2" s="1"/>
  <c r="S21" i="1"/>
  <c r="T27" i="2" s="1"/>
  <c r="S182" i="1"/>
  <c r="T188" i="2" s="1"/>
  <c r="S25" i="1"/>
  <c r="T31" i="2" s="1"/>
  <c r="S249" i="1"/>
  <c r="T255" i="2" s="1"/>
  <c r="S9" i="1"/>
  <c r="T15" i="2" s="1"/>
  <c r="S136" i="1"/>
  <c r="T142" i="2" s="1"/>
  <c r="S54" i="1"/>
  <c r="T60" i="2" s="1"/>
  <c r="S138" i="1"/>
  <c r="T144" i="2" s="1"/>
  <c r="S220" i="1"/>
  <c r="T226" i="2" s="1"/>
  <c r="S107" i="1"/>
  <c r="T113" i="2" s="1"/>
  <c r="S172" i="1"/>
  <c r="T178" i="2" s="1"/>
  <c r="S294" i="1"/>
  <c r="T300" i="2" s="1"/>
  <c r="S96" i="1"/>
  <c r="T102" i="2" s="1"/>
  <c r="S17" i="1"/>
  <c r="T23" i="2" s="1"/>
  <c r="S188" i="1"/>
  <c r="T194" i="2" s="1"/>
  <c r="S190" i="1"/>
  <c r="T196" i="2" s="1"/>
  <c r="S132" i="1"/>
  <c r="T138" i="2" s="1"/>
  <c r="S122" i="1"/>
  <c r="T128" i="2" s="1"/>
  <c r="S208" i="1"/>
  <c r="T214" i="2" s="1"/>
  <c r="S30" i="1"/>
  <c r="T36" i="2" s="1"/>
  <c r="P293" i="1"/>
  <c r="Q299" i="2" s="1"/>
  <c r="P258" i="1"/>
  <c r="Q264" i="2" s="1"/>
  <c r="P228" i="1"/>
  <c r="Q234" i="2" s="1"/>
  <c r="P211" i="1"/>
  <c r="Q217" i="2" s="1"/>
  <c r="P208" i="1"/>
  <c r="Q214" i="2" s="1"/>
  <c r="P254" i="1"/>
  <c r="Q260" i="2" s="1"/>
  <c r="P219" i="1"/>
  <c r="Q225" i="2" s="1"/>
  <c r="P206" i="1"/>
  <c r="Q212" i="2" s="1"/>
  <c r="P191" i="1"/>
  <c r="Q197" i="2" s="1"/>
  <c r="P138" i="1"/>
  <c r="Q144" i="2" s="1"/>
  <c r="P117" i="1"/>
  <c r="Q123" i="2" s="1"/>
  <c r="P97" i="1"/>
  <c r="Q103" i="2" s="1"/>
  <c r="P57" i="1"/>
  <c r="Q63" i="2" s="1"/>
  <c r="P30" i="1"/>
  <c r="Q36" i="2" s="1"/>
  <c r="P9" i="1"/>
  <c r="Q15" i="2" s="1"/>
  <c r="P18" i="1"/>
  <c r="Q24" i="2" s="1"/>
  <c r="P54" i="1"/>
  <c r="Q60" i="2" s="1"/>
  <c r="P288" i="1"/>
  <c r="Q294" i="2" s="1"/>
  <c r="P271" i="1"/>
  <c r="Q277" i="2" s="1"/>
  <c r="P194" i="1"/>
  <c r="Q200" i="2" s="1"/>
  <c r="P216" i="1"/>
  <c r="Q222" i="2" s="1"/>
  <c r="P182" i="1"/>
  <c r="Q188" i="2" s="1"/>
  <c r="P177" i="1"/>
  <c r="Q183" i="2" s="1"/>
  <c r="P169" i="1"/>
  <c r="Q175" i="2" s="1"/>
  <c r="P140" i="1"/>
  <c r="Q146" i="2" s="1"/>
  <c r="P60" i="1"/>
  <c r="Q66" i="2" s="1"/>
  <c r="P100" i="1"/>
  <c r="Q106" i="2" s="1"/>
  <c r="P284" i="1"/>
  <c r="Q290" i="2" s="1"/>
  <c r="P296" i="1"/>
  <c r="Q302" i="2" s="1"/>
  <c r="P275" i="1"/>
  <c r="Q281" i="2" s="1"/>
  <c r="P215" i="1"/>
  <c r="Q221" i="2" s="1"/>
  <c r="P171" i="1"/>
  <c r="Q177" i="2" s="1"/>
  <c r="P86" i="1"/>
  <c r="Q92" i="2" s="1"/>
  <c r="P61" i="1"/>
  <c r="Q67" i="2" s="1"/>
  <c r="P82" i="1"/>
  <c r="Q88" i="2" s="1"/>
  <c r="P84" i="1"/>
  <c r="Q90" i="2" s="1"/>
  <c r="P4" i="1"/>
  <c r="Q10" i="2" s="1"/>
  <c r="P274" i="1"/>
  <c r="Q280" i="2" s="1"/>
  <c r="P196" i="1"/>
  <c r="Q202" i="2" s="1"/>
  <c r="P236" i="1"/>
  <c r="Q242" i="2" s="1"/>
  <c r="P214" i="1"/>
  <c r="Q220" i="2" s="1"/>
  <c r="P183" i="1"/>
  <c r="Q189" i="2" s="1"/>
  <c r="P203" i="1"/>
  <c r="Q209" i="2" s="1"/>
  <c r="P204" i="1"/>
  <c r="Q210" i="2" s="1"/>
  <c r="P148" i="1"/>
  <c r="Q154" i="2" s="1"/>
  <c r="P139" i="1"/>
  <c r="Q145" i="2" s="1"/>
  <c r="P213" i="1"/>
  <c r="Q219" i="2" s="1"/>
  <c r="P205" i="1"/>
  <c r="Q211" i="2" s="1"/>
  <c r="P232" i="1"/>
  <c r="Q238" i="2" s="1"/>
  <c r="P231" i="1"/>
  <c r="Q237" i="2" s="1"/>
  <c r="P218" i="1"/>
  <c r="Q224" i="2" s="1"/>
  <c r="P170" i="1"/>
  <c r="Q176" i="2" s="1"/>
  <c r="P143" i="1"/>
  <c r="Q149" i="2" s="1"/>
  <c r="P125" i="1"/>
  <c r="Q131" i="2" s="1"/>
  <c r="P122" i="1"/>
  <c r="Q128" i="2" s="1"/>
  <c r="P39" i="1"/>
  <c r="Q45" i="2" s="1"/>
  <c r="P35" i="1"/>
  <c r="Q41" i="2" s="1"/>
  <c r="P31" i="1"/>
  <c r="Q37" i="2" s="1"/>
  <c r="P12" i="1"/>
  <c r="Q18" i="2" s="1"/>
  <c r="P13" i="1"/>
  <c r="Q19" i="2" s="1"/>
  <c r="P74" i="1"/>
  <c r="Q80" i="2" s="1"/>
  <c r="P280" i="1"/>
  <c r="Q286" i="2" s="1"/>
  <c r="P250" i="1"/>
  <c r="Q256" i="2" s="1"/>
  <c r="P212" i="1"/>
  <c r="Q218" i="2" s="1"/>
  <c r="P207" i="1"/>
  <c r="Q213" i="2" s="1"/>
  <c r="P222" i="1"/>
  <c r="Q228" i="2" s="1"/>
  <c r="P187" i="1"/>
  <c r="Q193" i="2" s="1"/>
  <c r="P166" i="1"/>
  <c r="Q172" i="2" s="1"/>
  <c r="P152" i="1"/>
  <c r="Q158" i="2" s="1"/>
  <c r="P121" i="1"/>
  <c r="Q127" i="2" s="1"/>
  <c r="P80" i="1"/>
  <c r="Q86" i="2" s="1"/>
  <c r="P65" i="1"/>
  <c r="Q71" i="2" s="1"/>
  <c r="P64" i="1"/>
  <c r="Q70" i="2" s="1"/>
  <c r="P28" i="1"/>
  <c r="Q34" i="2" s="1"/>
  <c r="P5" i="1"/>
  <c r="Q11" i="2" s="1"/>
  <c r="P83" i="1"/>
  <c r="Q89" i="2" s="1"/>
  <c r="P66" i="1"/>
  <c r="Q72" i="2" s="1"/>
  <c r="P268" i="1"/>
  <c r="Q274" i="2" s="1"/>
  <c r="P237" i="1"/>
  <c r="Q243" i="2" s="1"/>
  <c r="P256" i="1"/>
  <c r="Q262" i="2" s="1"/>
  <c r="P221" i="1"/>
  <c r="Q227" i="2" s="1"/>
  <c r="P226" i="1"/>
  <c r="Q232" i="2" s="1"/>
  <c r="P173" i="1"/>
  <c r="Q179" i="2" s="1"/>
  <c r="P137" i="1"/>
  <c r="Q143" i="2" s="1"/>
  <c r="P118" i="1"/>
  <c r="Q124" i="2" s="1"/>
  <c r="P109" i="1"/>
  <c r="Q115" i="2" s="1"/>
  <c r="P81" i="1"/>
  <c r="Q87" i="2" s="1"/>
  <c r="P79" i="1"/>
  <c r="Q85" i="2" s="1"/>
  <c r="P62" i="1"/>
  <c r="Q68" i="2" s="1"/>
  <c r="P69" i="1"/>
  <c r="Q75" i="2" s="1"/>
  <c r="P8" i="1"/>
  <c r="Q14" i="2" s="1"/>
  <c r="P141" i="1"/>
  <c r="Q147" i="2" s="1"/>
  <c r="P264" i="1"/>
  <c r="Q270" i="2" s="1"/>
  <c r="P229" i="1"/>
  <c r="Q235" i="2" s="1"/>
  <c r="P209" i="1"/>
  <c r="Q215" i="2" s="1"/>
  <c r="P235" i="1"/>
  <c r="Q241" i="2" s="1"/>
  <c r="P223" i="1"/>
  <c r="Q229" i="2" s="1"/>
  <c r="P220" i="1"/>
  <c r="Q226" i="2" s="1"/>
  <c r="P154" i="1"/>
  <c r="Q160" i="2" s="1"/>
  <c r="P10" i="1"/>
  <c r="Q16" i="2" s="1"/>
  <c r="P202" i="1"/>
  <c r="Q208" i="2" s="1"/>
  <c r="P16" i="1"/>
  <c r="Q22" i="2" s="1"/>
  <c r="P99" i="1"/>
  <c r="Q105" i="2" s="1"/>
  <c r="P163" i="1"/>
  <c r="Q169" i="2" s="1"/>
  <c r="P227" i="1"/>
  <c r="Q233" i="2" s="1"/>
  <c r="P11" i="1"/>
  <c r="Q17" i="2" s="1"/>
  <c r="P189" i="1"/>
  <c r="Q195" i="2" s="1"/>
  <c r="P224" i="1"/>
  <c r="Q230" i="2" s="1"/>
  <c r="P136" i="1"/>
  <c r="Q142" i="2" s="1"/>
  <c r="P78" i="1"/>
  <c r="Q84" i="2" s="1"/>
  <c r="P34" i="1"/>
  <c r="Q40" i="2" s="1"/>
  <c r="P243" i="1"/>
  <c r="Q249" i="2" s="1"/>
  <c r="P161" i="1"/>
  <c r="Q167" i="2" s="1"/>
  <c r="P92" i="1"/>
  <c r="Q98" i="2" s="1"/>
  <c r="P22" i="1"/>
  <c r="Q28" i="2" s="1"/>
  <c r="P15" i="1"/>
  <c r="Q21" i="2" s="1"/>
  <c r="P276" i="1"/>
  <c r="Q282" i="2" s="1"/>
  <c r="P225" i="1"/>
  <c r="Q231" i="2" s="1"/>
  <c r="P43" i="1"/>
  <c r="Q49" i="2" s="1"/>
  <c r="P96" i="1"/>
  <c r="Q102" i="2" s="1"/>
  <c r="P273" i="1"/>
  <c r="Q279" i="2" s="1"/>
  <c r="P199" i="1"/>
  <c r="Q205" i="2" s="1"/>
  <c r="P233" i="1"/>
  <c r="Q239" i="2" s="1"/>
  <c r="P89" i="1"/>
  <c r="Q95" i="2" s="1"/>
  <c r="P120" i="1"/>
  <c r="Q126" i="2" s="1"/>
  <c r="P197" i="1"/>
  <c r="Q203" i="2" s="1"/>
  <c r="P105" i="1"/>
  <c r="Q111" i="2" s="1"/>
  <c r="P46" i="1"/>
  <c r="Q52" i="2" s="1"/>
  <c r="P144" i="1"/>
  <c r="Q150" i="2" s="1"/>
  <c r="P87" i="1"/>
  <c r="Q93" i="2" s="1"/>
  <c r="P98" i="1"/>
  <c r="Q104" i="2" s="1"/>
  <c r="P53" i="1"/>
  <c r="Q59" i="2" s="1"/>
  <c r="P128" i="1"/>
  <c r="Q134" i="2" s="1"/>
  <c r="P94" i="1"/>
  <c r="Q100" i="2" s="1"/>
  <c r="P266" i="1"/>
  <c r="Q272" i="2" s="1"/>
  <c r="P71" i="1"/>
  <c r="Q77" i="2" s="1"/>
  <c r="P50" i="1"/>
  <c r="Q56" i="2" s="1"/>
  <c r="P248" i="1"/>
  <c r="Q254" i="2" s="1"/>
  <c r="P294" i="1"/>
  <c r="Q300" i="2" s="1"/>
  <c r="P37" i="1"/>
  <c r="Q43" i="2" s="1"/>
  <c r="P156" i="1"/>
  <c r="Q162" i="2" s="1"/>
  <c r="P58" i="1"/>
  <c r="Q64" i="2" s="1"/>
  <c r="P40" i="1"/>
  <c r="Q46" i="2" s="1"/>
  <c r="P111" i="1"/>
  <c r="Q117" i="2" s="1"/>
  <c r="P160" i="1"/>
  <c r="Q166" i="2" s="1"/>
  <c r="P185" i="1"/>
  <c r="Q191" i="2" s="1"/>
  <c r="P277" i="1"/>
  <c r="Q283" i="2" s="1"/>
  <c r="P201" i="1"/>
  <c r="Q207" i="2" s="1"/>
  <c r="P36" i="1"/>
  <c r="Q42" i="2" s="1"/>
  <c r="P178" i="1"/>
  <c r="Q184" i="2" s="1"/>
  <c r="P186" i="1"/>
  <c r="Q192" i="2" s="1"/>
  <c r="P292" i="1"/>
  <c r="Q298" i="2" s="1"/>
  <c r="P107" i="1"/>
  <c r="Q113" i="2" s="1"/>
  <c r="P200" i="1"/>
  <c r="Q206" i="2" s="1"/>
  <c r="P19" i="1"/>
  <c r="Q25" i="2" s="1"/>
  <c r="P63" i="1"/>
  <c r="Q69" i="2" s="1"/>
  <c r="P135" i="1"/>
  <c r="Q141" i="2" s="1"/>
  <c r="P234" i="1"/>
  <c r="Q240" i="2" s="1"/>
  <c r="P41" i="1"/>
  <c r="Q47" i="2" s="1"/>
  <c r="P56" i="1"/>
  <c r="Q62" i="2" s="1"/>
  <c r="P265" i="1"/>
  <c r="Q271" i="2" s="1"/>
  <c r="P242" i="1"/>
  <c r="Q248" i="2" s="1"/>
  <c r="P73" i="1"/>
  <c r="Q79" i="2" s="1"/>
  <c r="P116" i="1"/>
  <c r="Q122" i="2" s="1"/>
  <c r="P124" i="1"/>
  <c r="Q130" i="2" s="1"/>
  <c r="P75" i="1"/>
  <c r="Q81" i="2" s="1"/>
  <c r="P289" i="1"/>
  <c r="Q295" i="2" s="1"/>
  <c r="P27" i="1"/>
  <c r="Q33" i="2" s="1"/>
  <c r="P146" i="1"/>
  <c r="Q152" i="2" s="1"/>
  <c r="P32" i="1"/>
  <c r="Q38" i="2" s="1"/>
  <c r="P95" i="1"/>
  <c r="Q101" i="2" s="1"/>
  <c r="P130" i="1"/>
  <c r="Q136" i="2" s="1"/>
  <c r="P180" i="1"/>
  <c r="Q186" i="2" s="1"/>
  <c r="P142" i="1"/>
  <c r="Q148" i="2" s="1"/>
  <c r="P108" i="1"/>
  <c r="Q114" i="2" s="1"/>
  <c r="P93" i="1"/>
  <c r="Q99" i="2" s="1"/>
  <c r="P123" i="1"/>
  <c r="Q129" i="2" s="1"/>
  <c r="P3" i="1"/>
  <c r="Q9" i="2" s="1"/>
  <c r="P291" i="1"/>
  <c r="Q297" i="2" s="1"/>
  <c r="P23" i="1"/>
  <c r="Q29" i="2" s="1"/>
  <c r="P85" i="1"/>
  <c r="Q91" i="2" s="1"/>
  <c r="P72" i="1"/>
  <c r="Q78" i="2" s="1"/>
  <c r="P159" i="1"/>
  <c r="Q165" i="2" s="1"/>
  <c r="P269" i="1"/>
  <c r="Q275" i="2" s="1"/>
  <c r="P149" i="1"/>
  <c r="Q155" i="2" s="1"/>
  <c r="P262" i="1"/>
  <c r="Q268" i="2" s="1"/>
  <c r="P145" i="1"/>
  <c r="Q151" i="2" s="1"/>
  <c r="P255" i="1"/>
  <c r="Q261" i="2" s="1"/>
  <c r="P113" i="1"/>
  <c r="Q119" i="2" s="1"/>
  <c r="P6" i="1"/>
  <c r="Q12" i="2" s="1"/>
  <c r="P172" i="1"/>
  <c r="Q178" i="2" s="1"/>
  <c r="P279" i="1"/>
  <c r="Q285" i="2" s="1"/>
  <c r="P59" i="1"/>
  <c r="Q65" i="2" s="1"/>
  <c r="P112" i="1"/>
  <c r="Q118" i="2" s="1"/>
  <c r="P67" i="1"/>
  <c r="Q73" i="2" s="1"/>
  <c r="P70" i="1"/>
  <c r="Q76" i="2" s="1"/>
  <c r="P190" i="1"/>
  <c r="Q196" i="2" s="1"/>
  <c r="P7" i="1"/>
  <c r="Q13" i="2" s="1"/>
  <c r="P126" i="1"/>
  <c r="Q132" i="2" s="1"/>
  <c r="P88" i="1"/>
  <c r="Q94" i="2" s="1"/>
  <c r="P119" i="1"/>
  <c r="Q125" i="2" s="1"/>
  <c r="P106" i="1"/>
  <c r="Q112" i="2" s="1"/>
  <c r="P102" i="1"/>
  <c r="Q108" i="2" s="1"/>
  <c r="P115" i="1"/>
  <c r="Q121" i="2" s="1"/>
  <c r="P151" i="1"/>
  <c r="Q157" i="2" s="1"/>
  <c r="P239" i="1"/>
  <c r="Q245" i="2" s="1"/>
  <c r="P76" i="1"/>
  <c r="Q82" i="2" s="1"/>
  <c r="P162" i="1"/>
  <c r="Q168" i="2" s="1"/>
  <c r="P167" i="1"/>
  <c r="Q173" i="2" s="1"/>
  <c r="P77" i="1"/>
  <c r="Q83" i="2" s="1"/>
  <c r="P26" i="1"/>
  <c r="Q32" i="2" s="1"/>
  <c r="P188" i="1"/>
  <c r="Q194" i="2" s="1"/>
  <c r="P281" i="1"/>
  <c r="Q287" i="2" s="1"/>
  <c r="P217" i="1"/>
  <c r="Q223" i="2" s="1"/>
  <c r="P127" i="1"/>
  <c r="Q133" i="2" s="1"/>
  <c r="P14" i="1"/>
  <c r="Q20" i="2" s="1"/>
  <c r="P174" i="1"/>
  <c r="Q180" i="2" s="1"/>
  <c r="P155" i="1"/>
  <c r="Q161" i="2" s="1"/>
  <c r="P195" i="1"/>
  <c r="Q201" i="2" s="1"/>
  <c r="P44" i="1"/>
  <c r="Q50" i="2" s="1"/>
  <c r="P175" i="1"/>
  <c r="Q181" i="2" s="1"/>
  <c r="P240" i="1"/>
  <c r="Q246" i="2" s="1"/>
  <c r="P17" i="1"/>
  <c r="Q23" i="2" s="1"/>
  <c r="P21" i="1"/>
  <c r="Q27" i="2" s="1"/>
  <c r="P101" i="1"/>
  <c r="Q107" i="2" s="1"/>
  <c r="P246" i="1"/>
  <c r="Q252" i="2" s="1"/>
  <c r="P24" i="1"/>
  <c r="Q30" i="2" s="1"/>
  <c r="P257" i="1"/>
  <c r="Q263" i="2" s="1"/>
  <c r="P25" i="1"/>
  <c r="Q31" i="2" s="1"/>
  <c r="P290" i="1"/>
  <c r="Q296" i="2" s="1"/>
  <c r="P20" i="1"/>
  <c r="Q26" i="2" s="1"/>
  <c r="P261" i="1"/>
  <c r="Q267" i="2" s="1"/>
  <c r="P282" i="1"/>
  <c r="Q288" i="2" s="1"/>
  <c r="P285" i="1"/>
  <c r="Q291" i="2" s="1"/>
  <c r="P181" i="1"/>
  <c r="Q187" i="2" s="1"/>
  <c r="P287" i="1"/>
  <c r="Q293" i="2" s="1"/>
  <c r="P104" i="1"/>
  <c r="Q110" i="2" s="1"/>
  <c r="P52" i="1"/>
  <c r="Q58" i="2" s="1"/>
  <c r="P283" i="1"/>
  <c r="Q289" i="2" s="1"/>
  <c r="P48" i="1"/>
  <c r="Q54" i="2" s="1"/>
  <c r="P49" i="1"/>
  <c r="Q55" i="2" s="1"/>
  <c r="P90" i="1"/>
  <c r="Q96" i="2" s="1"/>
  <c r="P134" i="1"/>
  <c r="Q140" i="2" s="1"/>
  <c r="P110" i="1"/>
  <c r="Q116" i="2" s="1"/>
  <c r="P157" i="1"/>
  <c r="Q163" i="2" s="1"/>
  <c r="P47" i="1"/>
  <c r="Q53" i="2" s="1"/>
  <c r="P259" i="1"/>
  <c r="Q265" i="2" s="1"/>
  <c r="P45" i="1"/>
  <c r="Q51" i="2" s="1"/>
  <c r="P230" i="1"/>
  <c r="Q236" i="2" s="1"/>
  <c r="P133" i="1"/>
  <c r="Q139" i="2" s="1"/>
  <c r="P198" i="1"/>
  <c r="Q204" i="2" s="1"/>
  <c r="P158" i="1"/>
  <c r="Q164" i="2" s="1"/>
  <c r="P247" i="1"/>
  <c r="Q253" i="2" s="1"/>
  <c r="P179" i="1"/>
  <c r="Q185" i="2" s="1"/>
  <c r="P132" i="1"/>
  <c r="Q138" i="2" s="1"/>
  <c r="P241" i="1"/>
  <c r="Q247" i="2" s="1"/>
  <c r="P238" i="1"/>
  <c r="Q244" i="2" s="1"/>
  <c r="P168" i="1"/>
  <c r="Q174" i="2" s="1"/>
  <c r="P244" i="1"/>
  <c r="Q250" i="2" s="1"/>
  <c r="P184" i="1"/>
  <c r="Q190" i="2" s="1"/>
  <c r="P165" i="1"/>
  <c r="Q171" i="2" s="1"/>
  <c r="P253" i="1"/>
  <c r="Q259" i="2" s="1"/>
  <c r="P263" i="1"/>
  <c r="Q269" i="2" s="1"/>
  <c r="P114" i="1"/>
  <c r="Q120" i="2" s="1"/>
  <c r="P29" i="1"/>
  <c r="Q35" i="2" s="1"/>
  <c r="P91" i="1"/>
  <c r="Q97" i="2" s="1"/>
  <c r="P193" i="1"/>
  <c r="Q199" i="2" s="1"/>
  <c r="P251" i="1"/>
  <c r="Q257" i="2" s="1"/>
  <c r="P267" i="1"/>
  <c r="Q273" i="2" s="1"/>
  <c r="P55" i="1"/>
  <c r="Q61" i="2" s="1"/>
  <c r="P103" i="1"/>
  <c r="Q109" i="2" s="1"/>
  <c r="P295" i="1"/>
  <c r="Q301" i="2" s="1"/>
  <c r="P42" i="1"/>
  <c r="Q48" i="2" s="1"/>
  <c r="P270" i="1"/>
  <c r="Q276" i="2" s="1"/>
  <c r="P150" i="1"/>
  <c r="Q156" i="2" s="1"/>
  <c r="P129" i="1"/>
  <c r="Q135" i="2" s="1"/>
  <c r="P272" i="1"/>
  <c r="Q278" i="2" s="1"/>
  <c r="P33" i="1"/>
  <c r="Q39" i="2" s="1"/>
  <c r="P153" i="1"/>
  <c r="Q159" i="2" s="1"/>
  <c r="P252" i="1"/>
  <c r="Q258" i="2" s="1"/>
  <c r="P131" i="1"/>
  <c r="Q137" i="2" s="1"/>
  <c r="P249" i="1"/>
  <c r="Q255" i="2" s="1"/>
  <c r="P260" i="1"/>
  <c r="Q266" i="2" s="1"/>
  <c r="P164" i="1"/>
  <c r="Q170" i="2" s="1"/>
  <c r="P192" i="1"/>
  <c r="Q198" i="2" s="1"/>
  <c r="P245" i="1"/>
  <c r="Q251" i="2" s="1"/>
  <c r="P286" i="1"/>
  <c r="Q292" i="2" s="1"/>
  <c r="P38" i="1"/>
  <c r="Q44" i="2" s="1"/>
  <c r="P68" i="1"/>
  <c r="Q74" i="2" s="1"/>
  <c r="P278" i="1"/>
  <c r="Q284" i="2" s="1"/>
  <c r="P147" i="1"/>
  <c r="Q153" i="2" s="1"/>
  <c r="P51" i="1"/>
  <c r="Q57" i="2" s="1"/>
  <c r="P176" i="1"/>
  <c r="Q182" i="2" s="1"/>
  <c r="P210" i="1"/>
  <c r="Q216" i="2" s="1"/>
  <c r="Q217" i="1"/>
  <c r="R223" i="2" s="1"/>
  <c r="Q215" i="1"/>
  <c r="R221" i="2" s="1"/>
  <c r="Q56" i="1"/>
  <c r="R62" i="2" s="1"/>
  <c r="Q45" i="1"/>
  <c r="R51" i="2" s="1"/>
  <c r="Q11" i="1"/>
  <c r="R17" i="2" s="1"/>
  <c r="Q294" i="1"/>
  <c r="R300" i="2" s="1"/>
  <c r="Q55" i="1"/>
  <c r="R61" i="2" s="1"/>
  <c r="Q225" i="1"/>
  <c r="R231" i="2" s="1"/>
  <c r="Q207" i="1"/>
  <c r="R213" i="2" s="1"/>
  <c r="Q135" i="1"/>
  <c r="R141" i="2" s="1"/>
  <c r="Q105" i="1"/>
  <c r="R111" i="2" s="1"/>
  <c r="Q168" i="1"/>
  <c r="R174" i="2" s="1"/>
  <c r="Q28" i="1"/>
  <c r="R34" i="2" s="1"/>
  <c r="Q138" i="1"/>
  <c r="R144" i="2" s="1"/>
  <c r="Q222" i="1"/>
  <c r="R228" i="2" s="1"/>
  <c r="Q116" i="1"/>
  <c r="R122" i="2" s="1"/>
  <c r="Q46" i="1"/>
  <c r="R52" i="2" s="1"/>
  <c r="Q293" i="1"/>
  <c r="R299" i="2" s="1"/>
  <c r="Q141" i="1"/>
  <c r="R147" i="2" s="1"/>
  <c r="Q75" i="1"/>
  <c r="R81" i="2" s="1"/>
  <c r="Q54" i="1"/>
  <c r="R60" i="2" s="1"/>
  <c r="Q66" i="1"/>
  <c r="R72" i="2" s="1"/>
  <c r="Q295" i="1"/>
  <c r="R301" i="2" s="1"/>
  <c r="Q7" i="1"/>
  <c r="R13" i="2" s="1"/>
  <c r="Q113" i="1"/>
  <c r="R119" i="2" s="1"/>
  <c r="Q47" i="1"/>
  <c r="R53" i="2" s="1"/>
  <c r="Q85" i="1"/>
  <c r="R91" i="2" s="1"/>
  <c r="Q49" i="1"/>
  <c r="R55" i="2" s="1"/>
  <c r="Q79" i="1"/>
  <c r="R85" i="2" s="1"/>
  <c r="Q174" i="1"/>
  <c r="R180" i="2" s="1"/>
  <c r="Q122" i="1"/>
  <c r="R128" i="2" s="1"/>
  <c r="Q173" i="1"/>
  <c r="R179" i="2" s="1"/>
  <c r="Q266" i="1"/>
  <c r="R272" i="2" s="1"/>
  <c r="Q216" i="1"/>
  <c r="R222" i="2" s="1"/>
  <c r="Q240" i="1"/>
  <c r="R246" i="2" s="1"/>
  <c r="Q108" i="1"/>
  <c r="R114" i="2" s="1"/>
  <c r="Q156" i="1"/>
  <c r="R162" i="2" s="1"/>
  <c r="Q171" i="1"/>
  <c r="R177" i="2" s="1"/>
  <c r="Q81" i="1"/>
  <c r="R87" i="2" s="1"/>
  <c r="Q124" i="1"/>
  <c r="R130" i="2" s="1"/>
  <c r="Q83" i="1"/>
  <c r="R89" i="2" s="1"/>
  <c r="Q201" i="1"/>
  <c r="R207" i="2" s="1"/>
  <c r="Q204" i="1"/>
  <c r="R210" i="2" s="1"/>
  <c r="Q292" i="1"/>
  <c r="R298" i="2" s="1"/>
  <c r="Q281" i="1"/>
  <c r="R287" i="2" s="1"/>
  <c r="Q218" i="1"/>
  <c r="R224" i="2" s="1"/>
  <c r="Q89" i="1"/>
  <c r="R95" i="2" s="1"/>
  <c r="Q58" i="1"/>
  <c r="R64" i="2" s="1"/>
  <c r="Q229" i="1"/>
  <c r="R235" i="2" s="1"/>
  <c r="Q175" i="1"/>
  <c r="R181" i="2" s="1"/>
  <c r="Q283" i="1"/>
  <c r="R289" i="2" s="1"/>
  <c r="Q67" i="1"/>
  <c r="R73" i="2" s="1"/>
  <c r="Q34" i="1"/>
  <c r="R40" i="2" s="1"/>
  <c r="Q123" i="1"/>
  <c r="R129" i="2" s="1"/>
  <c r="Q96" i="1"/>
  <c r="R102" i="2" s="1"/>
  <c r="Q202" i="1"/>
  <c r="R208" i="2" s="1"/>
  <c r="Q186" i="1"/>
  <c r="R192" i="2" s="1"/>
  <c r="Q166" i="1"/>
  <c r="R172" i="2" s="1"/>
  <c r="Q214" i="1"/>
  <c r="R220" i="2" s="1"/>
  <c r="Q296" i="1"/>
  <c r="R302" i="2" s="1"/>
  <c r="Q282" i="1"/>
  <c r="R288" i="2" s="1"/>
  <c r="Q93" i="1"/>
  <c r="R99" i="2" s="1"/>
  <c r="Q250" i="1"/>
  <c r="R256" i="2" s="1"/>
  <c r="Q3" i="1"/>
  <c r="R9" i="2" s="1"/>
  <c r="Q247" i="1"/>
  <c r="R253" i="2" s="1"/>
  <c r="Q91" i="1"/>
  <c r="R97" i="2" s="1"/>
  <c r="Q289" i="1"/>
  <c r="R295" i="2" s="1"/>
  <c r="Q69" i="1"/>
  <c r="R75" i="2" s="1"/>
  <c r="Q194" i="1"/>
  <c r="R200" i="2" s="1"/>
  <c r="Q60" i="1"/>
  <c r="R66" i="2" s="1"/>
  <c r="Q276" i="1"/>
  <c r="R282" i="2" s="1"/>
  <c r="Q263" i="1"/>
  <c r="R269" i="2" s="1"/>
  <c r="Q183" i="1"/>
  <c r="R189" i="2" s="1"/>
  <c r="Q192" i="1"/>
  <c r="R198" i="2" s="1"/>
  <c r="Q13" i="1"/>
  <c r="R19" i="2" s="1"/>
  <c r="Q35" i="1"/>
  <c r="R41" i="2" s="1"/>
  <c r="Q103" i="1"/>
  <c r="R109" i="2" s="1"/>
  <c r="Q154" i="1"/>
  <c r="R160" i="2" s="1"/>
  <c r="Q286" i="1"/>
  <c r="R292" i="2" s="1"/>
  <c r="Q119" i="1"/>
  <c r="R125" i="2" s="1"/>
  <c r="Q269" i="1"/>
  <c r="R275" i="2" s="1"/>
  <c r="Q78" i="1"/>
  <c r="R84" i="2" s="1"/>
  <c r="Q120" i="1"/>
  <c r="R126" i="2" s="1"/>
  <c r="Q209" i="1"/>
  <c r="R215" i="2" s="1"/>
  <c r="Q70" i="1"/>
  <c r="R76" i="2" s="1"/>
  <c r="Q235" i="1"/>
  <c r="R241" i="2" s="1"/>
  <c r="Q278" i="1"/>
  <c r="R284" i="2" s="1"/>
  <c r="Q274" i="1"/>
  <c r="R280" i="2" s="1"/>
  <c r="Q52" i="1"/>
  <c r="R58" i="2" s="1"/>
  <c r="Q88" i="1"/>
  <c r="R94" i="2" s="1"/>
  <c r="Q80" i="1"/>
  <c r="R86" i="2" s="1"/>
  <c r="Q22" i="1"/>
  <c r="R28" i="2" s="1"/>
  <c r="Q277" i="1"/>
  <c r="R283" i="2" s="1"/>
  <c r="Q121" i="1"/>
  <c r="R127" i="2" s="1"/>
  <c r="Q74" i="1"/>
  <c r="R80" i="2" s="1"/>
  <c r="Q245" i="1"/>
  <c r="R251" i="2" s="1"/>
  <c r="Q20" i="1"/>
  <c r="R26" i="2" s="1"/>
  <c r="Q76" i="1"/>
  <c r="R82" i="2" s="1"/>
  <c r="Q132" i="1"/>
  <c r="R138" i="2" s="1"/>
  <c r="Q210" i="1"/>
  <c r="R216" i="2" s="1"/>
  <c r="Q137" i="1"/>
  <c r="R143" i="2" s="1"/>
  <c r="Q256" i="1"/>
  <c r="R262" i="2" s="1"/>
  <c r="Q64" i="1"/>
  <c r="R70" i="2" s="1"/>
  <c r="Q127" i="1"/>
  <c r="R133" i="2" s="1"/>
  <c r="Q6" i="1"/>
  <c r="R12" i="2" s="1"/>
  <c r="Q136" i="1"/>
  <c r="R142" i="2" s="1"/>
  <c r="Q243" i="1"/>
  <c r="R249" i="2" s="1"/>
  <c r="Q226" i="1"/>
  <c r="R232" i="2" s="1"/>
  <c r="Q4" i="1"/>
  <c r="R10" i="2" s="1"/>
  <c r="Q72" i="1"/>
  <c r="R78" i="2" s="1"/>
  <c r="Q164" i="1"/>
  <c r="R170" i="2" s="1"/>
  <c r="Q238" i="1"/>
  <c r="R244" i="2" s="1"/>
  <c r="Q191" i="1"/>
  <c r="R197" i="2" s="1"/>
  <c r="Q106" i="1"/>
  <c r="R112" i="2" s="1"/>
  <c r="Q112" i="1"/>
  <c r="R118" i="2" s="1"/>
  <c r="Q142" i="1"/>
  <c r="R148" i="2" s="1"/>
  <c r="Q211" i="1"/>
  <c r="R217" i="2" s="1"/>
  <c r="Q21" i="1"/>
  <c r="R27" i="2" s="1"/>
  <c r="Q169" i="1"/>
  <c r="R175" i="2" s="1"/>
  <c r="Q178" i="1"/>
  <c r="R184" i="2" s="1"/>
  <c r="Q129" i="1"/>
  <c r="R135" i="2" s="1"/>
  <c r="Q125" i="1"/>
  <c r="R131" i="2" s="1"/>
  <c r="Q268" i="1"/>
  <c r="R274" i="2" s="1"/>
  <c r="Q23" i="1"/>
  <c r="R29" i="2" s="1"/>
  <c r="Q87" i="1"/>
  <c r="R93" i="2" s="1"/>
  <c r="Q48" i="1"/>
  <c r="R54" i="2" s="1"/>
  <c r="Q115" i="1"/>
  <c r="R121" i="2" s="1"/>
  <c r="Q206" i="1"/>
  <c r="R212" i="2" s="1"/>
  <c r="Q140" i="1"/>
  <c r="R146" i="2" s="1"/>
  <c r="Q249" i="1"/>
  <c r="R255" i="2" s="1"/>
  <c r="Q221" i="1"/>
  <c r="R227" i="2" s="1"/>
  <c r="Q134" i="1"/>
  <c r="R140" i="2" s="1"/>
  <c r="Q257" i="1"/>
  <c r="R263" i="2" s="1"/>
  <c r="Q144" i="1"/>
  <c r="R150" i="2" s="1"/>
  <c r="Q261" i="1"/>
  <c r="R267" i="2" s="1"/>
  <c r="Q234" i="1"/>
  <c r="R240" i="2" s="1"/>
  <c r="Q258" i="1"/>
  <c r="R264" i="2" s="1"/>
  <c r="Q101" i="1"/>
  <c r="R107" i="2" s="1"/>
  <c r="Q19" i="1"/>
  <c r="R25" i="2" s="1"/>
  <c r="Q17" i="1"/>
  <c r="R23" i="2" s="1"/>
  <c r="Q185" i="1"/>
  <c r="R191" i="2" s="1"/>
  <c r="Q27" i="1"/>
  <c r="R33" i="2" s="1"/>
  <c r="Q99" i="1"/>
  <c r="R105" i="2" s="1"/>
  <c r="Q237" i="1"/>
  <c r="R243" i="2" s="1"/>
  <c r="Q107" i="1"/>
  <c r="R113" i="2" s="1"/>
  <c r="Q170" i="1"/>
  <c r="R176" i="2" s="1"/>
  <c r="Q205" i="1"/>
  <c r="R211" i="2" s="1"/>
  <c r="Q203" i="1"/>
  <c r="R209" i="2" s="1"/>
  <c r="Q9" i="1"/>
  <c r="R15" i="2" s="1"/>
  <c r="Q172" i="1"/>
  <c r="R178" i="2" s="1"/>
  <c r="Q30" i="1"/>
  <c r="R36" i="2" s="1"/>
  <c r="Q262" i="1"/>
  <c r="R268" i="2" s="1"/>
  <c r="Q162" i="1"/>
  <c r="R168" i="2" s="1"/>
  <c r="Q18" i="1"/>
  <c r="R24" i="2" s="1"/>
  <c r="Q90" i="1"/>
  <c r="R96" i="2" s="1"/>
  <c r="Q227" i="1"/>
  <c r="R233" i="2" s="1"/>
  <c r="Q291" i="1"/>
  <c r="R297" i="2" s="1"/>
  <c r="Q200" i="1"/>
  <c r="R206" i="2" s="1"/>
  <c r="Q231" i="1"/>
  <c r="R237" i="2" s="1"/>
  <c r="Q114" i="1"/>
  <c r="R120" i="2" s="1"/>
  <c r="Q196" i="1"/>
  <c r="R202" i="2" s="1"/>
  <c r="Q265" i="1"/>
  <c r="R271" i="2" s="1"/>
  <c r="Q43" i="1"/>
  <c r="R49" i="2" s="1"/>
  <c r="Q151" i="1"/>
  <c r="R157" i="2" s="1"/>
  <c r="Q10" i="1"/>
  <c r="R16" i="2" s="1"/>
  <c r="Q42" i="1"/>
  <c r="R48" i="2" s="1"/>
  <c r="Q62" i="1"/>
  <c r="R68" i="2" s="1"/>
  <c r="Q273" i="1"/>
  <c r="R279" i="2" s="1"/>
  <c r="Q213" i="1"/>
  <c r="R219" i="2" s="1"/>
  <c r="Q71" i="1"/>
  <c r="R77" i="2" s="1"/>
  <c r="Q199" i="1"/>
  <c r="R205" i="2" s="1"/>
  <c r="Q73" i="1"/>
  <c r="R79" i="2" s="1"/>
  <c r="Q248" i="1"/>
  <c r="R254" i="2" s="1"/>
  <c r="Q153" i="1"/>
  <c r="R159" i="2" s="1"/>
  <c r="Q92" i="1"/>
  <c r="R98" i="2" s="1"/>
  <c r="Q155" i="1"/>
  <c r="R161" i="2" s="1"/>
  <c r="Q110" i="1"/>
  <c r="R116" i="2" s="1"/>
  <c r="Q184" i="1"/>
  <c r="R190" i="2" s="1"/>
  <c r="Q251" i="1"/>
  <c r="R257" i="2" s="1"/>
  <c r="Q77" i="1"/>
  <c r="R83" i="2" s="1"/>
  <c r="Q159" i="1"/>
  <c r="R165" i="2" s="1"/>
  <c r="Q16" i="1"/>
  <c r="R22" i="2" s="1"/>
  <c r="Q176" i="1"/>
  <c r="R182" i="2" s="1"/>
  <c r="Q26" i="1"/>
  <c r="R32" i="2" s="1"/>
  <c r="Q25" i="1"/>
  <c r="R31" i="2" s="1"/>
  <c r="Q139" i="1"/>
  <c r="R145" i="2" s="1"/>
  <c r="Q288" i="1"/>
  <c r="R294" i="2" s="1"/>
  <c r="Q65" i="1"/>
  <c r="R71" i="2" s="1"/>
  <c r="Q161" i="1"/>
  <c r="R167" i="2" s="1"/>
  <c r="Q117" i="1"/>
  <c r="R123" i="2" s="1"/>
  <c r="Q197" i="1"/>
  <c r="R203" i="2" s="1"/>
  <c r="Q63" i="1"/>
  <c r="R69" i="2" s="1"/>
  <c r="Q148" i="1"/>
  <c r="R154" i="2" s="1"/>
  <c r="Q212" i="1"/>
  <c r="R218" i="2" s="1"/>
  <c r="Q236" i="1"/>
  <c r="R242" i="2" s="1"/>
  <c r="Q57" i="1"/>
  <c r="R63" i="2" s="1"/>
  <c r="Q37" i="1"/>
  <c r="R43" i="2" s="1"/>
  <c r="Q180" i="1"/>
  <c r="R186" i="2" s="1"/>
  <c r="Q147" i="1"/>
  <c r="R153" i="2" s="1"/>
  <c r="Q126" i="1"/>
  <c r="R132" i="2" s="1"/>
  <c r="Q242" i="1"/>
  <c r="R248" i="2" s="1"/>
  <c r="Q44" i="1"/>
  <c r="R50" i="2" s="1"/>
  <c r="Q95" i="1"/>
  <c r="R101" i="2" s="1"/>
  <c r="Q189" i="1"/>
  <c r="R195" i="2" s="1"/>
  <c r="Q271" i="1"/>
  <c r="R277" i="2" s="1"/>
  <c r="Q133" i="1"/>
  <c r="R139" i="2" s="1"/>
  <c r="Q97" i="1"/>
  <c r="R103" i="2" s="1"/>
  <c r="Q111" i="1"/>
  <c r="R117" i="2" s="1"/>
  <c r="Q163" i="1"/>
  <c r="R169" i="2" s="1"/>
  <c r="Q94" i="1"/>
  <c r="R100" i="2" s="1"/>
  <c r="Q53" i="1"/>
  <c r="R59" i="2" s="1"/>
  <c r="Q32" i="1"/>
  <c r="R38" i="2" s="1"/>
  <c r="Q290" i="1"/>
  <c r="R296" i="2" s="1"/>
  <c r="Q24" i="1"/>
  <c r="R30" i="2" s="1"/>
  <c r="Q195" i="1"/>
  <c r="R201" i="2" s="1"/>
  <c r="Q228" i="1"/>
  <c r="R234" i="2" s="1"/>
  <c r="Q59" i="1"/>
  <c r="R65" i="2" s="1"/>
  <c r="Q158" i="1"/>
  <c r="R164" i="2" s="1"/>
  <c r="Q14" i="1"/>
  <c r="R20" i="2" s="1"/>
  <c r="Q190" i="1"/>
  <c r="R196" i="2" s="1"/>
  <c r="Q233" i="1"/>
  <c r="R239" i="2" s="1"/>
  <c r="Q39" i="1"/>
  <c r="R45" i="2" s="1"/>
  <c r="Q270" i="1"/>
  <c r="R276" i="2" s="1"/>
  <c r="Q51" i="1"/>
  <c r="R57" i="2" s="1"/>
  <c r="Q150" i="1"/>
  <c r="R156" i="2" s="1"/>
  <c r="Q244" i="1"/>
  <c r="R250" i="2" s="1"/>
  <c r="Q50" i="1"/>
  <c r="R56" i="2" s="1"/>
  <c r="Q179" i="1"/>
  <c r="R185" i="2" s="1"/>
  <c r="Q181" i="1"/>
  <c r="R187" i="2" s="1"/>
  <c r="Q177" i="1"/>
  <c r="R183" i="2" s="1"/>
  <c r="Q272" i="1"/>
  <c r="R278" i="2" s="1"/>
  <c r="Q165" i="1"/>
  <c r="R171" i="2" s="1"/>
  <c r="Q232" i="1"/>
  <c r="R238" i="2" s="1"/>
  <c r="Q208" i="1"/>
  <c r="R214" i="2" s="1"/>
  <c r="Q86" i="1"/>
  <c r="R92" i="2" s="1"/>
  <c r="Q255" i="1"/>
  <c r="R261" i="2" s="1"/>
  <c r="Q5" i="1"/>
  <c r="R11" i="2" s="1"/>
  <c r="Q33" i="1"/>
  <c r="R39" i="2" s="1"/>
  <c r="Q100" i="1"/>
  <c r="R106" i="2" s="1"/>
  <c r="Q252" i="1"/>
  <c r="R258" i="2" s="1"/>
  <c r="Q188" i="1"/>
  <c r="R194" i="2" s="1"/>
  <c r="Q157" i="1"/>
  <c r="R163" i="2" s="1"/>
  <c r="Q275" i="1"/>
  <c r="R281" i="2" s="1"/>
  <c r="Q128" i="1"/>
  <c r="R134" i="2" s="1"/>
  <c r="Q264" i="1"/>
  <c r="R270" i="2" s="1"/>
  <c r="Q8" i="1"/>
  <c r="R14" i="2" s="1"/>
  <c r="Q285" i="1"/>
  <c r="R291" i="2" s="1"/>
  <c r="Q12" i="1"/>
  <c r="R18" i="2" s="1"/>
  <c r="Q145" i="1"/>
  <c r="R151" i="2" s="1"/>
  <c r="Q102" i="1"/>
  <c r="R108" i="2" s="1"/>
  <c r="Q267" i="1"/>
  <c r="R273" i="2" s="1"/>
  <c r="Q284" i="1"/>
  <c r="R290" i="2" s="1"/>
  <c r="Q29" i="1"/>
  <c r="R35" i="2" s="1"/>
  <c r="Q143" i="1"/>
  <c r="R149" i="2" s="1"/>
  <c r="Q219" i="1"/>
  <c r="R225" i="2" s="1"/>
  <c r="Q149" i="1"/>
  <c r="R155" i="2" s="1"/>
  <c r="Q31" i="1"/>
  <c r="R37" i="2" s="1"/>
  <c r="Q61" i="1"/>
  <c r="R67" i="2" s="1"/>
  <c r="Q246" i="1"/>
  <c r="R252" i="2" s="1"/>
  <c r="Q15" i="1"/>
  <c r="R21" i="2" s="1"/>
  <c r="Q68" i="1"/>
  <c r="R74" i="2" s="1"/>
  <c r="Q109" i="1"/>
  <c r="R115" i="2" s="1"/>
  <c r="Q152" i="1"/>
  <c r="R158" i="2" s="1"/>
  <c r="Q104" i="1"/>
  <c r="R110" i="2" s="1"/>
  <c r="Q193" i="1"/>
  <c r="R199" i="2" s="1"/>
  <c r="Q259" i="1"/>
  <c r="R265" i="2" s="1"/>
  <c r="Q36" i="1"/>
  <c r="R42" i="2" s="1"/>
  <c r="Q118" i="1"/>
  <c r="R124" i="2" s="1"/>
  <c r="Q230" i="1"/>
  <c r="R236" i="2" s="1"/>
  <c r="Q146" i="1"/>
  <c r="R152" i="2" s="1"/>
  <c r="Q260" i="1"/>
  <c r="R266" i="2" s="1"/>
  <c r="Q167" i="1"/>
  <c r="R173" i="2" s="1"/>
  <c r="Q287" i="1"/>
  <c r="R293" i="2" s="1"/>
  <c r="Q280" i="1"/>
  <c r="R286" i="2" s="1"/>
  <c r="Q40" i="1"/>
  <c r="R46" i="2" s="1"/>
  <c r="Q182" i="1"/>
  <c r="R188" i="2" s="1"/>
  <c r="Q160" i="1"/>
  <c r="R166" i="2" s="1"/>
  <c r="Q241" i="1"/>
  <c r="R247" i="2" s="1"/>
  <c r="Q38" i="1"/>
  <c r="R44" i="2" s="1"/>
  <c r="Q82" i="1"/>
  <c r="R88" i="2" s="1"/>
  <c r="Q239" i="1"/>
  <c r="R245" i="2" s="1"/>
  <c r="Q130" i="1"/>
  <c r="R136" i="2" s="1"/>
  <c r="Q223" i="1"/>
  <c r="R229" i="2" s="1"/>
  <c r="Q253" i="1"/>
  <c r="R259" i="2" s="1"/>
  <c r="Q254" i="1"/>
  <c r="R260" i="2" s="1"/>
  <c r="Q198" i="1"/>
  <c r="R204" i="2" s="1"/>
  <c r="Q84" i="1"/>
  <c r="R90" i="2" s="1"/>
  <c r="Q279" i="1"/>
  <c r="R285" i="2" s="1"/>
  <c r="Q41" i="1"/>
  <c r="R47" i="2" s="1"/>
  <c r="Q187" i="1"/>
  <c r="R193" i="2" s="1"/>
  <c r="Q220" i="1"/>
  <c r="R226" i="2" s="1"/>
  <c r="Q98" i="1"/>
  <c r="R104" i="2" s="1"/>
  <c r="Q131" i="1"/>
  <c r="R137" i="2" s="1"/>
  <c r="Q224" i="1"/>
  <c r="R230" i="2" s="1"/>
  <c r="BZ10" i="1"/>
  <c r="BX3" i="1"/>
  <c r="BY3" i="1"/>
  <c r="BZ3" i="1"/>
  <c r="BS3" i="1"/>
  <c r="BO3" i="1"/>
  <c r="BU3" i="1"/>
  <c r="BP3" i="1"/>
  <c r="BV3" i="1"/>
  <c r="BW3" i="1"/>
  <c r="BR3" i="1"/>
  <c r="BY4" i="1"/>
  <c r="BZ4" i="1"/>
  <c r="BU4" i="1"/>
  <c r="BR4" i="1"/>
  <c r="BV4" i="1"/>
  <c r="BP4" i="1"/>
  <c r="BS4" i="1"/>
  <c r="BW4" i="1"/>
  <c r="BO4" i="1"/>
  <c r="BX4" i="1"/>
  <c r="BS10" i="1"/>
  <c r="BW10" i="1"/>
  <c r="BX10" i="1"/>
  <c r="BV10" i="1"/>
  <c r="BO10" i="1"/>
  <c r="BY10" i="1"/>
  <c r="BR10" i="1"/>
  <c r="BU10" i="1"/>
  <c r="BP10" i="1"/>
  <c r="BV9" i="1"/>
  <c r="BW9" i="1"/>
  <c r="BX9" i="1"/>
  <c r="BR9" i="1"/>
  <c r="BS9" i="1"/>
  <c r="BP9" i="1"/>
  <c r="BY9" i="1"/>
  <c r="BZ9" i="1"/>
  <c r="BO9" i="1"/>
  <c r="BU9" i="1"/>
  <c r="BZ5" i="1"/>
  <c r="BW5" i="1"/>
  <c r="BP5" i="1"/>
  <c r="BU5" i="1"/>
  <c r="BV5" i="1"/>
  <c r="BS5" i="1"/>
  <c r="BO5" i="1"/>
  <c r="BX5" i="1"/>
  <c r="BY5" i="1"/>
  <c r="BR5" i="1"/>
  <c r="BU7" i="1"/>
  <c r="BV7" i="1"/>
  <c r="BO7" i="1"/>
  <c r="BY7" i="1"/>
  <c r="BW7" i="1"/>
  <c r="BX7" i="1"/>
  <c r="BR7" i="1"/>
  <c r="BP7" i="1"/>
  <c r="BZ7" i="1"/>
  <c r="BS7" i="1"/>
  <c r="BV2" i="1"/>
  <c r="BS2" i="1"/>
  <c r="BO2" i="1"/>
  <c r="BX2" i="1"/>
  <c r="BU2" i="1"/>
  <c r="BR2" i="1"/>
  <c r="BZ2" i="1"/>
  <c r="P2" i="1" s="1"/>
  <c r="Q8" i="2" s="1"/>
  <c r="BW2" i="1"/>
  <c r="BP2" i="1"/>
  <c r="BY2" i="1"/>
  <c r="BU6" i="1"/>
  <c r="BR6" i="1"/>
  <c r="BO6" i="1"/>
  <c r="BP6" i="1"/>
  <c r="BW6" i="1"/>
  <c r="BX6" i="1"/>
  <c r="BV6" i="1"/>
  <c r="BS6" i="1"/>
  <c r="BY6" i="1"/>
  <c r="BZ6" i="1"/>
  <c r="BU8" i="1"/>
  <c r="BV8" i="1"/>
  <c r="BW8" i="1"/>
  <c r="BY8" i="1"/>
  <c r="BZ8" i="1"/>
  <c r="BS8" i="1"/>
  <c r="BX8" i="1"/>
  <c r="BR8" i="1"/>
  <c r="P297" i="1" s="1"/>
  <c r="Q303" i="2" s="1"/>
  <c r="BO8" i="1"/>
  <c r="BP8" i="1"/>
  <c r="BU37" i="1"/>
  <c r="BV37" i="1"/>
  <c r="BO37" i="1"/>
  <c r="BW37" i="1"/>
  <c r="BP37" i="1"/>
  <c r="BX37" i="1"/>
  <c r="BY37" i="1"/>
  <c r="BR37" i="1"/>
  <c r="BZ37" i="1"/>
  <c r="BU39" i="1"/>
  <c r="BV39" i="1"/>
  <c r="BO39" i="1"/>
  <c r="BW39" i="1"/>
  <c r="BP39" i="1"/>
  <c r="BX39" i="1"/>
  <c r="BY39" i="1"/>
  <c r="BR39" i="1"/>
  <c r="BZ39" i="1"/>
  <c r="BW32" i="1"/>
  <c r="BP32" i="1"/>
  <c r="BU32" i="1"/>
  <c r="BX32" i="1"/>
  <c r="BO32" i="1"/>
  <c r="BY32" i="1"/>
  <c r="BZ32" i="1"/>
  <c r="BR32" i="1"/>
  <c r="BS32" i="1"/>
  <c r="BV32" i="1"/>
  <c r="BU24" i="1"/>
  <c r="BV24" i="1"/>
  <c r="BO24" i="1"/>
  <c r="BW24" i="1"/>
  <c r="BP24" i="1"/>
  <c r="BX24" i="1"/>
  <c r="BY24" i="1"/>
  <c r="BR24" i="1"/>
  <c r="BZ24" i="1"/>
  <c r="BS24" i="1"/>
  <c r="BY29" i="1"/>
  <c r="BW29" i="1"/>
  <c r="BR29" i="1"/>
  <c r="BZ29" i="1"/>
  <c r="BS29" i="1"/>
  <c r="BU29" i="1"/>
  <c r="BV29" i="1"/>
  <c r="BO29" i="1"/>
  <c r="BP29" i="1"/>
  <c r="BX29" i="1"/>
  <c r="BY25" i="1"/>
  <c r="BR25" i="1"/>
  <c r="BZ25" i="1"/>
  <c r="BS25" i="1"/>
  <c r="BO25" i="1"/>
  <c r="BU25" i="1"/>
  <c r="BV25" i="1"/>
  <c r="BW25" i="1"/>
  <c r="BP25" i="1"/>
  <c r="BX25" i="1"/>
  <c r="BY34" i="1"/>
  <c r="BR34" i="1"/>
  <c r="BZ34" i="1"/>
  <c r="BO34" i="1"/>
  <c r="BU34" i="1"/>
  <c r="BV34" i="1"/>
  <c r="BW34" i="1"/>
  <c r="BP34" i="1"/>
  <c r="BX34" i="1"/>
  <c r="BU30" i="1"/>
  <c r="BV30" i="1"/>
  <c r="BO30" i="1"/>
  <c r="BW30" i="1"/>
  <c r="BP30" i="1"/>
  <c r="BX30" i="1"/>
  <c r="BS30" i="1"/>
  <c r="BY30" i="1"/>
  <c r="BR30" i="1"/>
  <c r="BZ30" i="1"/>
  <c r="BY40" i="1"/>
  <c r="BR40" i="1"/>
  <c r="BZ40" i="1"/>
  <c r="BW40" i="1"/>
  <c r="BU40" i="1"/>
  <c r="BV40" i="1"/>
  <c r="BO40" i="1"/>
  <c r="BP40" i="1"/>
  <c r="BX40" i="1"/>
  <c r="BU35" i="1"/>
  <c r="BV35" i="1"/>
  <c r="BO35" i="1"/>
  <c r="BW35" i="1"/>
  <c r="BP35" i="1"/>
  <c r="BX35" i="1"/>
  <c r="BY35" i="1"/>
  <c r="BR35" i="1"/>
  <c r="BZ35" i="1"/>
  <c r="BU28" i="1"/>
  <c r="BV28" i="1"/>
  <c r="BO28" i="1"/>
  <c r="BW28" i="1"/>
  <c r="BS28" i="1"/>
  <c r="BP28" i="1"/>
  <c r="BX28" i="1"/>
  <c r="BY28" i="1"/>
  <c r="BR28" i="1"/>
  <c r="R297" i="1" s="1"/>
  <c r="S303" i="2" s="1"/>
  <c r="BZ28" i="1"/>
  <c r="BY38" i="1"/>
  <c r="BR38" i="1"/>
  <c r="S297" i="1" s="1"/>
  <c r="T303" i="2" s="1"/>
  <c r="BZ38" i="1"/>
  <c r="BU38" i="1"/>
  <c r="BV38" i="1"/>
  <c r="BO38" i="1"/>
  <c r="BW38" i="1"/>
  <c r="BP38" i="1"/>
  <c r="BX38" i="1"/>
  <c r="BR22" i="1"/>
  <c r="BU22" i="1"/>
  <c r="BS22" i="1"/>
  <c r="BY22" i="1"/>
  <c r="BV22" i="1"/>
  <c r="BW22" i="1"/>
  <c r="BP22" i="1"/>
  <c r="BX22" i="1"/>
  <c r="BO22" i="1"/>
  <c r="BZ22" i="1"/>
  <c r="BY23" i="1"/>
  <c r="BR23" i="1"/>
  <c r="BZ23" i="1"/>
  <c r="BS23" i="1"/>
  <c r="BW23" i="1"/>
  <c r="BU23" i="1"/>
  <c r="BV23" i="1"/>
  <c r="BO23" i="1"/>
  <c r="BP23" i="1"/>
  <c r="BX23" i="1"/>
  <c r="BU33" i="1"/>
  <c r="BV33" i="1"/>
  <c r="BO33" i="1"/>
  <c r="BW33" i="1"/>
  <c r="BP33" i="1"/>
  <c r="BX33" i="1"/>
  <c r="BY33" i="1"/>
  <c r="BR33" i="1"/>
  <c r="BZ33" i="1"/>
  <c r="BU26" i="1"/>
  <c r="BS26" i="1"/>
  <c r="BV26" i="1"/>
  <c r="BO26" i="1"/>
  <c r="BW26" i="1"/>
  <c r="BP26" i="1"/>
  <c r="BX26" i="1"/>
  <c r="BY26" i="1"/>
  <c r="BR26" i="1"/>
  <c r="BZ26" i="1"/>
  <c r="BY27" i="1"/>
  <c r="BR27" i="1"/>
  <c r="BZ27" i="1"/>
  <c r="BW27" i="1"/>
  <c r="BS27" i="1"/>
  <c r="BU27" i="1"/>
  <c r="BO27" i="1"/>
  <c r="BV27" i="1"/>
  <c r="BP27" i="1"/>
  <c r="BX27" i="1"/>
  <c r="BY36" i="1"/>
  <c r="BR36" i="1"/>
  <c r="BZ36" i="1"/>
  <c r="BU36" i="1"/>
  <c r="BO36" i="1"/>
  <c r="BV36" i="1"/>
  <c r="BW36" i="1"/>
  <c r="BP36" i="1"/>
  <c r="BX36" i="1"/>
  <c r="BO13" i="1"/>
  <c r="BW13" i="1"/>
  <c r="BP13" i="1"/>
  <c r="BX13" i="1"/>
  <c r="BY13" i="1"/>
  <c r="BR13" i="1"/>
  <c r="BZ13" i="1"/>
  <c r="BS13" i="1"/>
  <c r="BU13" i="1"/>
  <c r="BV13" i="1"/>
  <c r="BS14" i="1"/>
  <c r="BO15" i="1"/>
  <c r="BW15" i="1"/>
  <c r="BS16" i="1"/>
  <c r="BO17" i="1"/>
  <c r="BW17" i="1"/>
  <c r="BS18" i="1"/>
  <c r="BO19" i="1"/>
  <c r="BW19" i="1"/>
  <c r="BS20" i="1"/>
  <c r="BP15" i="1"/>
  <c r="BX15" i="1"/>
  <c r="BP17" i="1"/>
  <c r="BX17" i="1"/>
  <c r="BP19" i="1"/>
  <c r="BX19" i="1"/>
  <c r="BU14" i="1"/>
  <c r="BY15" i="1"/>
  <c r="BU16" i="1"/>
  <c r="BY17" i="1"/>
  <c r="BU18" i="1"/>
  <c r="BY19" i="1"/>
  <c r="BU20" i="1"/>
  <c r="BV14" i="1"/>
  <c r="BR15" i="1"/>
  <c r="BZ15" i="1"/>
  <c r="BV16" i="1"/>
  <c r="BR17" i="1"/>
  <c r="BZ17" i="1"/>
  <c r="BV18" i="1"/>
  <c r="BR19" i="1"/>
  <c r="BZ19" i="1"/>
  <c r="BV20" i="1"/>
  <c r="BU15" i="1"/>
  <c r="BO14" i="1"/>
  <c r="BW14" i="1"/>
  <c r="BS15" i="1"/>
  <c r="BO16" i="1"/>
  <c r="BW16" i="1"/>
  <c r="BS17" i="1"/>
  <c r="BO18" i="1"/>
  <c r="BW18" i="1"/>
  <c r="BS19" i="1"/>
  <c r="BO20" i="1"/>
  <c r="BW20" i="1"/>
  <c r="BY14" i="1"/>
  <c r="BY16" i="1"/>
  <c r="BY18" i="1"/>
  <c r="BY20" i="1"/>
  <c r="BP14" i="1"/>
  <c r="BX14" i="1"/>
  <c r="BP16" i="1"/>
  <c r="BX16" i="1"/>
  <c r="BP18" i="1"/>
  <c r="BX18" i="1"/>
  <c r="BP20" i="1"/>
  <c r="BX20" i="1"/>
  <c r="BU17" i="1"/>
  <c r="BU19" i="1"/>
  <c r="BR14" i="1"/>
  <c r="BZ14" i="1"/>
  <c r="BV15" i="1"/>
  <c r="BR16" i="1"/>
  <c r="BZ16" i="1"/>
  <c r="BV17" i="1"/>
  <c r="BR18" i="1"/>
  <c r="Q297" i="1" s="1"/>
  <c r="R303" i="2" s="1"/>
  <c r="BZ18" i="1"/>
  <c r="BV19" i="1"/>
  <c r="BR20" i="1"/>
  <c r="BZ20" i="1"/>
  <c r="BY12" i="1"/>
  <c r="BZ12" i="1"/>
  <c r="BR12" i="1"/>
  <c r="BU12" i="1"/>
  <c r="BS12" i="1"/>
  <c r="BW12" i="1"/>
  <c r="BV12" i="1"/>
  <c r="BX12" i="1"/>
  <c r="BO12" i="1"/>
  <c r="BP12" i="1"/>
  <c r="BB1" i="1"/>
  <c r="AF1" i="1"/>
  <c r="S2" i="1" l="1"/>
  <c r="R2" i="1"/>
  <c r="S8" i="2" s="1"/>
  <c r="S304" i="2" s="1"/>
  <c r="Q2" i="1"/>
  <c r="Q304" i="2"/>
  <c r="T8" i="2" l="1"/>
  <c r="T304" i="2" s="1"/>
  <c r="R8" i="2" l="1"/>
  <c r="R304" i="2" s="1"/>
  <c r="S305" i="2" l="1"/>
  <c r="T305" i="2"/>
  <c r="Q4" i="2" l="1"/>
  <c r="S4" i="2"/>
</calcChain>
</file>

<file path=xl/sharedStrings.xml><?xml version="1.0" encoding="utf-8"?>
<sst xmlns="http://schemas.openxmlformats.org/spreadsheetml/2006/main" count="47" uniqueCount="42">
  <si>
    <t>Extrautrustning</t>
  </si>
  <si>
    <t>Takbox eller skidställ</t>
  </si>
  <si>
    <t>GPS</t>
  </si>
  <si>
    <t>Antal km utöver de 30km som ingår</t>
  </si>
  <si>
    <t>Antal månader</t>
  </si>
  <si>
    <t>Ja</t>
  </si>
  <si>
    <t>Alla priser</t>
  </si>
  <si>
    <t>.</t>
  </si>
  <si>
    <t>Långtidsförhyrning</t>
  </si>
  <si>
    <t>11+30 dygn</t>
  </si>
  <si>
    <t>Pris per månad 1-3, vid förhyrning om minst 1 månad upp till och med 3 månader. Inkl. genomsnittlig körsträcka om 3500 km per månad.</t>
  </si>
  <si>
    <t>Pris per månad 1-6, vid förhyrning om minst 4 månader, upp till och med 6 månader. Inkl. genomsnittlig körsträcka om 3500 km per månad.</t>
  </si>
  <si>
    <t>= Lägsta pris</t>
  </si>
  <si>
    <t>= Fylls i</t>
  </si>
  <si>
    <t>Liten personbil</t>
  </si>
  <si>
    <t>Mellan personbil</t>
  </si>
  <si>
    <t xml:space="preserve">Stor personbil </t>
  </si>
  <si>
    <t>Stor personbil (4x4)</t>
  </si>
  <si>
    <t>SUV (4x4) med hög markfri gång om minst 180 mm</t>
  </si>
  <si>
    <t>Minibuss (Minst 7 passagerare)</t>
  </si>
  <si>
    <t>Skåpbil</t>
  </si>
  <si>
    <t>Lätt lastbil (Pick-up)</t>
  </si>
  <si>
    <t>Fordonsklass</t>
  </si>
  <si>
    <t>Lastförskjutningsgaller (kombibilar och minibussar)</t>
  </si>
  <si>
    <t>Draganordning</t>
  </si>
  <si>
    <t>Elektrisk motor- och kupévärmare samt motorvärmarsladd</t>
  </si>
  <si>
    <t xml:space="preserve">Extraljus fram </t>
  </si>
  <si>
    <t>Extraljus bak</t>
  </si>
  <si>
    <t>Självriskeliminering personbilar (pris per månad)</t>
  </si>
  <si>
    <t>Självriskeliminering minibuss, skåpbil och lätt lastbil (pris per månad)</t>
  </si>
  <si>
    <t>Lämning och Hämtning utanför en radie av 30 km från utlämningsstället under kontorstid (pris per kilometer)</t>
  </si>
  <si>
    <t>Lämning och Hämtning vid annan adress än kontorsadress (Fast avgift per Lämning och/eller Hämtning)</t>
  </si>
  <si>
    <t>Lätt lastbil med bakgavellyft</t>
  </si>
  <si>
    <t>Extrautrustning och tillhörande tjänster</t>
  </si>
  <si>
    <t>Lägsta totalpris</t>
  </si>
  <si>
    <t xml:space="preserve">Denna uträkningsmall kan användas för att Avropsberättigad ska kunna beräkna vilken leverantör som tillhandahåller efterfrågad Tjänst till lägsta pris och som är den först rangordnade leverantören för Avropet. 
Gulmarkerade rutor kan fyllas i av Avropsberättigad. En rad ska fyllas i för varje Fordon som efterfrågas. Genom att ange vilken/vilka Fordon som efterfrågas, antal månader som Avropsberättigad önskar hyra respektive Fordon och eventuell extrautrustning och tillhörande tjänster som önskas kommer Avropsberättigad se leverantörernas olika totalsummor för Avropet och vilken leverantör som erbjuder det lägsta priset. </t>
  </si>
  <si>
    <t>Europcar</t>
  </si>
  <si>
    <t>Hertz</t>
  </si>
  <si>
    <t>Sixt</t>
  </si>
  <si>
    <t>RAL</t>
  </si>
  <si>
    <t>Mabi</t>
  </si>
  <si>
    <t>Pris per månad 1 - 11 + 30 dygn , vid förhyrning om minst 7 månader upp till och med 11 månader + 30 dygn. Inkl. genomsnittlig körsträcka om 3500 km per månad.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</si>
</sst>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kr&quot;"/>
    <numFmt numFmtId="165" formatCode="_-* #,##0\ [$kr-41D]_-;\-* #,##0\ [$kr-41D]_-;_-* &quot;-&quot;??\ [$kr-41D]_-;_-@_-"/>
    <numFmt numFmtId="166" formatCode="_-* #,##0.00\ [$kr-41D]_-;\-* #,##0.00\ [$kr-41D]_-;_-* &quot;-&quot;??\ [$kr-41D]_-;_-@_-"/>
  </numFmts>
  <fonts count="17" x14ac:knownFonts="1">
    <font>
      <sz val="10"/>
      <color theme="1"/>
      <name val="Franklin Gothic Book"/>
      <family val="2"/>
      <scheme val="minor"/>
    </font>
    <font>
      <sz val="11"/>
      <color theme="1"/>
      <name val="Franklin Gothic Book"/>
      <family val="2"/>
      <scheme val="minor"/>
    </font>
    <font>
      <sz val="20"/>
      <color theme="1"/>
      <name val="Calibri"/>
      <family val="2"/>
    </font>
    <font>
      <sz val="11"/>
      <color theme="1"/>
      <name val="Calibri"/>
      <family val="2"/>
    </font>
    <font>
      <sz val="10"/>
      <color theme="1"/>
      <name val="Calibri"/>
      <family val="2"/>
    </font>
    <font>
      <i/>
      <sz val="11"/>
      <color indexed="8"/>
      <name val="Calibri"/>
      <family val="2"/>
    </font>
    <font>
      <sz val="10"/>
      <name val="Calibri"/>
      <family val="2"/>
    </font>
    <font>
      <b/>
      <sz val="10"/>
      <color theme="1"/>
      <name val="Calibri"/>
      <family val="2"/>
    </font>
    <font>
      <b/>
      <sz val="11"/>
      <color theme="1"/>
      <name val="Calibri"/>
      <family val="2"/>
    </font>
    <font>
      <sz val="8"/>
      <name val="Franklin Gothic Book"/>
      <family val="2"/>
      <scheme val="minor"/>
    </font>
    <font>
      <sz val="10"/>
      <color theme="0"/>
      <name val="Calibri"/>
      <family val="2"/>
    </font>
    <font>
      <b/>
      <sz val="12"/>
      <name val="Calibri"/>
      <family val="2"/>
    </font>
    <font>
      <b/>
      <sz val="14"/>
      <color theme="1"/>
      <name val="Calibri"/>
      <family val="2"/>
    </font>
    <font>
      <b/>
      <sz val="10"/>
      <color theme="0"/>
      <name val="Calibri"/>
      <family val="2"/>
    </font>
    <font>
      <b/>
      <sz val="10"/>
      <name val="Calibri"/>
      <family val="2"/>
    </font>
    <font>
      <sz val="10"/>
      <color theme="1"/>
      <name val="Franklin Gothic Book"/>
      <family val="2"/>
      <scheme val="minor"/>
    </font>
    <font>
      <sz val="10"/>
      <color theme="1"/>
      <name val="Calibri Light"/>
      <family val="2"/>
    </font>
  </fonts>
  <fills count="1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C8"/>
        <bgColor indexed="64"/>
      </patternFill>
    </fill>
    <fill>
      <patternFill patternType="solid">
        <fgColor theme="4" tint="-0.249977111117893"/>
        <bgColor indexed="64"/>
      </patternFill>
    </fill>
    <fill>
      <patternFill patternType="solid">
        <fgColor rgb="FFBFF2FF"/>
        <bgColor indexed="64"/>
      </patternFill>
    </fill>
    <fill>
      <patternFill patternType="solid">
        <fgColor rgb="FFFFC8C8"/>
        <bgColor indexed="64"/>
      </patternFill>
    </fill>
    <fill>
      <patternFill patternType="solid">
        <fgColor rgb="FFFFE7E7"/>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9" fontId="15" fillId="0" borderId="0" applyFont="0" applyFill="0" applyBorder="0" applyAlignment="0" applyProtection="0"/>
  </cellStyleXfs>
  <cellXfs count="127">
    <xf numFmtId="0" fontId="0" fillId="0" borderId="0" xfId="0"/>
    <xf numFmtId="0" fontId="4" fillId="0" borderId="0"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0" fontId="4" fillId="10" borderId="0" xfId="0" applyFont="1" applyFill="1" applyProtection="1">
      <protection hidden="1"/>
    </xf>
    <xf numFmtId="0" fontId="4" fillId="0" borderId="0" xfId="0" applyFont="1" applyProtection="1">
      <protection hidden="1"/>
    </xf>
    <xf numFmtId="0" fontId="5" fillId="10" borderId="0" xfId="0" applyFont="1" applyFill="1" applyAlignment="1" applyProtection="1">
      <alignment vertical="center" wrapText="1"/>
      <protection hidden="1"/>
    </xf>
    <xf numFmtId="0" fontId="4" fillId="7" borderId="0" xfId="0" applyFont="1" applyFill="1" applyProtection="1">
      <protection hidden="1"/>
    </xf>
    <xf numFmtId="0" fontId="5" fillId="7" borderId="0" xfId="0" applyFont="1" applyFill="1" applyAlignment="1" applyProtection="1">
      <alignment vertical="center" wrapText="1"/>
      <protection hidden="1"/>
    </xf>
    <xf numFmtId="0" fontId="4" fillId="0" borderId="0" xfId="0" applyFont="1" applyAlignment="1" applyProtection="1">
      <alignment horizontal="left"/>
      <protection hidden="1"/>
    </xf>
    <xf numFmtId="0" fontId="6" fillId="0" borderId="10" xfId="0" applyFont="1" applyFill="1" applyBorder="1" applyAlignment="1" applyProtection="1">
      <alignment horizontal="center" vertical="center" wrapText="1"/>
      <protection locked="0" hidden="1"/>
    </xf>
    <xf numFmtId="0" fontId="4" fillId="0" borderId="0" xfId="0" applyFont="1" applyFill="1" applyBorder="1" applyAlignment="1" applyProtection="1">
      <alignment wrapText="1"/>
      <protection hidden="1"/>
    </xf>
    <xf numFmtId="0" fontId="6" fillId="0" borderId="0" xfId="0" applyFont="1" applyFill="1" applyBorder="1" applyAlignment="1" applyProtection="1">
      <alignment horizontal="center" vertical="center" wrapText="1"/>
      <protection locked="0" hidden="1"/>
    </xf>
    <xf numFmtId="0" fontId="4" fillId="10" borderId="0" xfId="0" applyFont="1" applyFill="1" applyProtection="1"/>
    <xf numFmtId="0" fontId="2" fillId="10" borderId="0" xfId="0" applyFont="1" applyFill="1" applyAlignment="1" applyProtection="1"/>
    <xf numFmtId="0" fontId="7" fillId="6" borderId="1" xfId="0" applyFont="1" applyFill="1" applyBorder="1" applyAlignment="1" applyProtection="1">
      <alignment horizontal="left" vertical="center" wrapText="1"/>
    </xf>
    <xf numFmtId="0" fontId="4" fillId="0" borderId="0" xfId="0" applyFont="1" applyProtection="1"/>
    <xf numFmtId="0" fontId="4" fillId="10" borderId="0" xfId="0" applyFont="1" applyFill="1" applyAlignment="1" applyProtection="1">
      <alignment textRotation="45"/>
    </xf>
    <xf numFmtId="0" fontId="7" fillId="8" borderId="1" xfId="0" applyFont="1" applyFill="1" applyBorder="1" applyAlignment="1" applyProtection="1">
      <alignment horizontal="left" vertical="center" wrapText="1"/>
    </xf>
    <xf numFmtId="0" fontId="5" fillId="10" borderId="0" xfId="0" applyFont="1" applyFill="1" applyAlignment="1" applyProtection="1">
      <alignment vertical="center" wrapText="1"/>
    </xf>
    <xf numFmtId="0" fontId="4" fillId="7" borderId="0" xfId="0" applyFont="1" applyFill="1" applyProtection="1"/>
    <xf numFmtId="0" fontId="5" fillId="7" borderId="0" xfId="0" applyFont="1" applyFill="1" applyBorder="1" applyAlignment="1" applyProtection="1">
      <alignment horizontal="left" vertical="center" wrapText="1"/>
    </xf>
    <xf numFmtId="0" fontId="5" fillId="7" borderId="0" xfId="0" applyFont="1" applyFill="1" applyAlignment="1" applyProtection="1">
      <alignment vertical="center" wrapText="1"/>
    </xf>
    <xf numFmtId="0" fontId="4" fillId="0" borderId="5" xfId="0" applyFont="1" applyBorder="1" applyProtection="1"/>
    <xf numFmtId="0" fontId="4" fillId="0" borderId="18" xfId="0" applyFont="1" applyBorder="1" applyProtection="1"/>
    <xf numFmtId="0" fontId="4" fillId="0" borderId="0" xfId="0" applyFont="1" applyFill="1" applyAlignment="1" applyProtection="1">
      <alignment wrapText="1"/>
    </xf>
    <xf numFmtId="0" fontId="4" fillId="0" borderId="0" xfId="0" applyFont="1" applyAlignment="1" applyProtection="1">
      <alignment wrapText="1"/>
    </xf>
    <xf numFmtId="0" fontId="4" fillId="4" borderId="13" xfId="0" applyFont="1" applyFill="1" applyBorder="1" applyAlignment="1" applyProtection="1">
      <protection hidden="1"/>
    </xf>
    <xf numFmtId="0" fontId="4" fillId="4" borderId="15" xfId="0" applyFont="1" applyFill="1" applyBorder="1" applyAlignment="1" applyProtection="1">
      <protection hidden="1"/>
    </xf>
    <xf numFmtId="0" fontId="4" fillId="4" borderId="14" xfId="0" applyFont="1" applyFill="1" applyBorder="1" applyAlignment="1" applyProtection="1">
      <protection hidden="1"/>
    </xf>
    <xf numFmtId="0" fontId="10" fillId="0" borderId="0" xfId="0" applyFont="1" applyProtection="1">
      <protection hidden="1"/>
    </xf>
    <xf numFmtId="0" fontId="4" fillId="4" borderId="13" xfId="0" applyFont="1" applyFill="1" applyBorder="1" applyAlignment="1" applyProtection="1">
      <alignment wrapText="1"/>
      <protection hidden="1"/>
    </xf>
    <xf numFmtId="0" fontId="4" fillId="4" borderId="15" xfId="0" applyFont="1" applyFill="1" applyBorder="1" applyAlignment="1" applyProtection="1">
      <alignment wrapText="1"/>
      <protection hidden="1"/>
    </xf>
    <xf numFmtId="0" fontId="4" fillId="4" borderId="16" xfId="0" applyFont="1" applyFill="1" applyBorder="1" applyAlignment="1" applyProtection="1">
      <alignment horizontal="left"/>
      <protection hidden="1"/>
    </xf>
    <xf numFmtId="0" fontId="4" fillId="4" borderId="17" xfId="0" applyFont="1" applyFill="1" applyBorder="1" applyAlignment="1" applyProtection="1">
      <alignment horizontal="left"/>
      <protection hidden="1"/>
    </xf>
    <xf numFmtId="0" fontId="8" fillId="0" borderId="0" xfId="0" applyFont="1" applyProtection="1">
      <protection hidden="1"/>
    </xf>
    <xf numFmtId="0" fontId="4" fillId="0" borderId="1" xfId="0" applyFont="1" applyBorder="1" applyProtection="1">
      <protection hidden="1"/>
    </xf>
    <xf numFmtId="0" fontId="4" fillId="0" borderId="4" xfId="0" applyFont="1" applyBorder="1" applyAlignment="1" applyProtection="1">
      <protection hidden="1"/>
    </xf>
    <xf numFmtId="0" fontId="4" fillId="0" borderId="1" xfId="0" applyFont="1" applyBorder="1" applyAlignment="1" applyProtection="1">
      <protection hidden="1"/>
    </xf>
    <xf numFmtId="0" fontId="4" fillId="0" borderId="11" xfId="0" applyFont="1" applyBorder="1" applyAlignment="1" applyProtection="1">
      <protection hidden="1"/>
    </xf>
    <xf numFmtId="3" fontId="4" fillId="0" borderId="4" xfId="0" applyNumberFormat="1" applyFont="1" applyBorder="1" applyProtection="1">
      <protection hidden="1"/>
    </xf>
    <xf numFmtId="3" fontId="4" fillId="0" borderId="1" xfId="0" applyNumberFormat="1" applyFont="1" applyBorder="1" applyProtection="1">
      <protection hidden="1"/>
    </xf>
    <xf numFmtId="3" fontId="4" fillId="0" borderId="11" xfId="0" applyNumberFormat="1" applyFont="1" applyBorder="1" applyAlignment="1" applyProtection="1">
      <protection hidden="1"/>
    </xf>
    <xf numFmtId="0" fontId="4" fillId="2" borderId="6" xfId="0" applyFont="1" applyFill="1" applyBorder="1" applyAlignment="1" applyProtection="1">
      <protection hidden="1"/>
    </xf>
    <xf numFmtId="0" fontId="4" fillId="2" borderId="10" xfId="0" applyFont="1" applyFill="1" applyBorder="1" applyAlignment="1" applyProtection="1">
      <protection hidden="1"/>
    </xf>
    <xf numFmtId="0" fontId="4" fillId="2" borderId="1" xfId="0" applyFont="1" applyFill="1" applyBorder="1" applyAlignment="1" applyProtection="1">
      <protection hidden="1"/>
    </xf>
    <xf numFmtId="0" fontId="4" fillId="0" borderId="1" xfId="0" applyFont="1" applyBorder="1" applyAlignment="1" applyProtection="1">
      <alignment wrapText="1"/>
      <protection hidden="1"/>
    </xf>
    <xf numFmtId="2" fontId="4" fillId="0" borderId="1" xfId="0" applyNumberFormat="1" applyFont="1" applyBorder="1" applyProtection="1">
      <protection hidden="1"/>
    </xf>
    <xf numFmtId="3" fontId="4" fillId="2" borderId="4" xfId="0" applyNumberFormat="1" applyFont="1" applyFill="1" applyBorder="1" applyAlignment="1" applyProtection="1">
      <protection hidden="1"/>
    </xf>
    <xf numFmtId="3" fontId="4" fillId="2" borderId="1" xfId="0" applyNumberFormat="1" applyFont="1" applyFill="1" applyBorder="1" applyAlignment="1" applyProtection="1">
      <protection hidden="1"/>
    </xf>
    <xf numFmtId="0" fontId="4" fillId="0" borderId="0" xfId="0" applyFont="1" applyAlignment="1" applyProtection="1">
      <alignment horizontal="right"/>
      <protection hidden="1"/>
    </xf>
    <xf numFmtId="0" fontId="4" fillId="0" borderId="4" xfId="0" applyFont="1" applyBorder="1" applyProtection="1">
      <protection hidden="1"/>
    </xf>
    <xf numFmtId="0" fontId="4" fillId="0" borderId="7" xfId="0" applyFont="1" applyBorder="1" applyProtection="1">
      <protection hidden="1"/>
    </xf>
    <xf numFmtId="2" fontId="4" fillId="0" borderId="1" xfId="0" applyNumberFormat="1" applyFont="1" applyBorder="1" applyAlignment="1" applyProtection="1">
      <protection hidden="1"/>
    </xf>
    <xf numFmtId="0" fontId="4" fillId="0" borderId="0" xfId="0" applyFont="1" applyAlignment="1" applyProtection="1">
      <protection hidden="1"/>
    </xf>
    <xf numFmtId="0" fontId="4" fillId="0" borderId="7" xfId="0" applyFont="1" applyBorder="1" applyAlignment="1" applyProtection="1">
      <protection hidden="1"/>
    </xf>
    <xf numFmtId="0" fontId="4" fillId="0" borderId="8" xfId="0" applyFont="1" applyBorder="1" applyAlignment="1" applyProtection="1">
      <protection hidden="1"/>
    </xf>
    <xf numFmtId="0" fontId="4" fillId="0" borderId="9" xfId="0" applyFont="1" applyBorder="1" applyAlignment="1" applyProtection="1">
      <protection hidden="1"/>
    </xf>
    <xf numFmtId="3" fontId="4" fillId="0" borderId="7" xfId="0" applyNumberFormat="1" applyFont="1" applyBorder="1" applyProtection="1">
      <protection hidden="1"/>
    </xf>
    <xf numFmtId="3" fontId="4" fillId="0" borderId="8" xfId="0" applyNumberFormat="1" applyFont="1" applyBorder="1" applyProtection="1">
      <protection hidden="1"/>
    </xf>
    <xf numFmtId="3" fontId="4" fillId="0" borderId="9" xfId="0" applyNumberFormat="1" applyFont="1" applyBorder="1" applyAlignment="1" applyProtection="1">
      <protection hidden="1"/>
    </xf>
    <xf numFmtId="3" fontId="4" fillId="2" borderId="7" xfId="0" applyNumberFormat="1" applyFont="1" applyFill="1" applyBorder="1" applyAlignment="1" applyProtection="1">
      <protection hidden="1"/>
    </xf>
    <xf numFmtId="3" fontId="4" fillId="2" borderId="8" xfId="0" applyNumberFormat="1" applyFont="1" applyFill="1" applyBorder="1" applyAlignment="1" applyProtection="1">
      <protection hidden="1"/>
    </xf>
    <xf numFmtId="0" fontId="4" fillId="10" borderId="0" xfId="0" quotePrefix="1" applyFont="1" applyFill="1" applyBorder="1" applyAlignment="1" applyProtection="1">
      <alignment horizontal="left"/>
      <protection hidden="1"/>
    </xf>
    <xf numFmtId="0" fontId="4" fillId="10" borderId="2" xfId="0" quotePrefix="1" applyFont="1" applyFill="1" applyBorder="1" applyAlignment="1" applyProtection="1">
      <alignment horizontal="left"/>
      <protection hidden="1"/>
    </xf>
    <xf numFmtId="0" fontId="13" fillId="0" borderId="0" xfId="0" applyFont="1" applyFill="1" applyBorder="1" applyProtection="1">
      <protection hidden="1"/>
    </xf>
    <xf numFmtId="164" fontId="13" fillId="0" borderId="0" xfId="0" applyNumberFormat="1" applyFont="1" applyFill="1" applyBorder="1" applyProtection="1">
      <protection hidden="1"/>
    </xf>
    <xf numFmtId="166" fontId="4" fillId="0" borderId="1" xfId="0" applyNumberFormat="1" applyFont="1" applyBorder="1" applyProtection="1">
      <protection hidden="1"/>
    </xf>
    <xf numFmtId="166" fontId="4" fillId="0" borderId="1" xfId="0" applyNumberFormat="1" applyFont="1" applyBorder="1" applyAlignment="1" applyProtection="1">
      <alignment wrapText="1"/>
      <protection hidden="1"/>
    </xf>
    <xf numFmtId="166" fontId="4" fillId="0" borderId="1" xfId="0" applyNumberFormat="1" applyFont="1" applyFill="1" applyBorder="1" applyProtection="1">
      <protection hidden="1"/>
    </xf>
    <xf numFmtId="166" fontId="4" fillId="0" borderId="8" xfId="0" applyNumberFormat="1" applyFont="1" applyBorder="1" applyProtection="1">
      <protection hidden="1"/>
    </xf>
    <xf numFmtId="166" fontId="4" fillId="0" borderId="8" xfId="0" applyNumberFormat="1" applyFont="1" applyBorder="1" applyAlignment="1" applyProtection="1">
      <alignment wrapText="1"/>
      <protection hidden="1"/>
    </xf>
    <xf numFmtId="0" fontId="14" fillId="9" borderId="7" xfId="0" applyFont="1" applyFill="1" applyBorder="1" applyAlignment="1" applyProtection="1">
      <alignment horizontal="center" vertical="center"/>
      <protection hidden="1"/>
    </xf>
    <xf numFmtId="0" fontId="14" fillId="9" borderId="8" xfId="0" applyFont="1" applyFill="1" applyBorder="1" applyAlignment="1" applyProtection="1">
      <alignment horizontal="center" vertical="center"/>
      <protection hidden="1"/>
    </xf>
    <xf numFmtId="0" fontId="14" fillId="9" borderId="9" xfId="0" applyFont="1" applyFill="1" applyBorder="1" applyAlignment="1" applyProtection="1">
      <alignment horizontal="center" vertical="center"/>
      <protection hidden="1"/>
    </xf>
    <xf numFmtId="0" fontId="6" fillId="9" borderId="5" xfId="0" applyFont="1" applyFill="1" applyBorder="1" applyAlignment="1" applyProtection="1">
      <alignment horizontal="left" vertical="center"/>
    </xf>
    <xf numFmtId="0" fontId="6" fillId="9" borderId="18" xfId="0" applyFont="1" applyFill="1" applyBorder="1" applyAlignment="1" applyProtection="1">
      <alignment horizontal="left" vertical="center" wrapText="1"/>
    </xf>
    <xf numFmtId="0" fontId="4" fillId="9" borderId="7" xfId="1" applyFont="1" applyFill="1" applyBorder="1" applyAlignment="1" applyProtection="1">
      <alignment vertical="center" wrapText="1"/>
    </xf>
    <xf numFmtId="0" fontId="4" fillId="9" borderId="8" xfId="1" applyFont="1" applyFill="1" applyBorder="1" applyAlignment="1" applyProtection="1">
      <alignment vertical="center" wrapText="1"/>
    </xf>
    <xf numFmtId="0" fontId="6" fillId="9" borderId="8" xfId="1" applyFont="1" applyFill="1" applyBorder="1" applyAlignment="1" applyProtection="1">
      <alignment vertical="center" wrapText="1"/>
    </xf>
    <xf numFmtId="0" fontId="6" fillId="9" borderId="9" xfId="0" applyFont="1" applyFill="1" applyBorder="1" applyAlignment="1" applyProtection="1">
      <alignment horizontal="left" vertical="center" wrapText="1"/>
      <protection hidden="1"/>
    </xf>
    <xf numFmtId="165" fontId="4" fillId="0" borderId="10" xfId="0" applyNumberFormat="1" applyFont="1" applyFill="1" applyBorder="1" applyAlignment="1" applyProtection="1">
      <alignment horizontal="right" vertical="center" wrapText="1"/>
      <protection hidden="1"/>
    </xf>
    <xf numFmtId="165" fontId="4" fillId="0" borderId="0" xfId="0" applyNumberFormat="1" applyFont="1" applyFill="1" applyBorder="1" applyAlignment="1" applyProtection="1">
      <alignment horizontal="right" vertical="center" wrapText="1"/>
      <protection hidden="1"/>
    </xf>
    <xf numFmtId="165" fontId="13" fillId="0" borderId="0" xfId="0" applyNumberFormat="1" applyFont="1" applyFill="1" applyBorder="1" applyProtection="1">
      <protection hidden="1"/>
    </xf>
    <xf numFmtId="0" fontId="4" fillId="12" borderId="0" xfId="0" applyFont="1" applyFill="1" applyAlignment="1" applyProtection="1">
      <alignment horizontal="left"/>
    </xf>
    <xf numFmtId="0" fontId="8" fillId="12" borderId="0" xfId="0" applyFont="1" applyFill="1" applyAlignment="1" applyProtection="1">
      <alignment horizontal="left" wrapText="1"/>
    </xf>
    <xf numFmtId="0" fontId="8" fillId="5" borderId="3" xfId="0" applyFont="1" applyFill="1" applyBorder="1" applyAlignment="1" applyProtection="1"/>
    <xf numFmtId="0" fontId="4" fillId="5" borderId="1" xfId="0" applyFont="1" applyFill="1" applyBorder="1" applyAlignment="1" applyProtection="1">
      <alignment wrapText="1"/>
    </xf>
    <xf numFmtId="0" fontId="0" fillId="0" borderId="0" xfId="0" applyProtection="1"/>
    <xf numFmtId="0" fontId="8" fillId="5" borderId="1" xfId="0" applyFont="1" applyFill="1" applyBorder="1" applyAlignment="1" applyProtection="1">
      <alignment wrapText="1"/>
    </xf>
    <xf numFmtId="0" fontId="8" fillId="12" borderId="0" xfId="0" applyFont="1" applyFill="1" applyAlignment="1" applyProtection="1">
      <alignment horizontal="center" wrapText="1"/>
    </xf>
    <xf numFmtId="0" fontId="4" fillId="4" borderId="1" xfId="0" applyFont="1" applyFill="1" applyBorder="1" applyAlignment="1" applyProtection="1">
      <alignment wrapText="1"/>
    </xf>
    <xf numFmtId="0" fontId="4" fillId="4" borderId="1" xfId="0" applyFont="1" applyFill="1" applyBorder="1" applyAlignment="1" applyProtection="1"/>
    <xf numFmtId="0" fontId="0" fillId="3" borderId="1" xfId="0" applyFill="1" applyBorder="1" applyAlignment="1" applyProtection="1">
      <alignment horizontal="left"/>
    </xf>
    <xf numFmtId="1" fontId="4" fillId="12" borderId="0" xfId="0" applyNumberFormat="1" applyFont="1" applyFill="1" applyProtection="1"/>
    <xf numFmtId="1" fontId="4" fillId="12" borderId="0" xfId="0" applyNumberFormat="1" applyFont="1" applyFill="1" applyAlignment="1" applyProtection="1">
      <alignment horizontal="right"/>
    </xf>
    <xf numFmtId="0" fontId="4" fillId="0" borderId="1" xfId="0" applyFont="1" applyFill="1" applyBorder="1" applyAlignment="1" applyProtection="1"/>
    <xf numFmtId="2" fontId="10" fillId="0" borderId="12" xfId="0" applyNumberFormat="1" applyFont="1" applyFill="1" applyBorder="1" applyAlignment="1" applyProtection="1">
      <alignment horizontal="right"/>
    </xf>
    <xf numFmtId="2" fontId="6" fillId="0" borderId="1" xfId="0" applyNumberFormat="1" applyFont="1" applyBorder="1" applyAlignment="1" applyProtection="1">
      <alignment horizontal="right"/>
    </xf>
    <xf numFmtId="0" fontId="4" fillId="0" borderId="0" xfId="0" applyFont="1" applyAlignment="1" applyProtection="1"/>
    <xf numFmtId="1" fontId="0" fillId="13" borderId="6" xfId="0" applyNumberFormat="1" applyFill="1" applyBorder="1"/>
    <xf numFmtId="1" fontId="0" fillId="13" borderId="4" xfId="0" applyNumberFormat="1" applyFill="1" applyBorder="1"/>
    <xf numFmtId="1" fontId="0" fillId="13" borderId="7" xfId="0" applyNumberFormat="1" applyFill="1" applyBorder="1"/>
    <xf numFmtId="165" fontId="16" fillId="13" borderId="11" xfId="3" applyNumberFormat="1" applyFont="1" applyFill="1" applyBorder="1" applyAlignment="1">
      <alignment horizontal="center"/>
    </xf>
    <xf numFmtId="0" fontId="16" fillId="14" borderId="9" xfId="3" applyNumberFormat="1" applyFont="1" applyFill="1" applyBorder="1" applyAlignment="1">
      <alignment horizontal="center"/>
    </xf>
    <xf numFmtId="0" fontId="0" fillId="13" borderId="6" xfId="0" applyFill="1" applyBorder="1"/>
    <xf numFmtId="0" fontId="0" fillId="13" borderId="4" xfId="0" applyFill="1" applyBorder="1"/>
    <xf numFmtId="0" fontId="0" fillId="13" borderId="7" xfId="0" applyFill="1" applyBorder="1"/>
    <xf numFmtId="0" fontId="8" fillId="0" borderId="2"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11" borderId="7" xfId="0" applyFont="1" applyFill="1" applyBorder="1" applyAlignment="1" applyProtection="1">
      <alignment horizontal="center" vertical="center"/>
      <protection hidden="1"/>
    </xf>
    <xf numFmtId="0" fontId="8" fillId="11" borderId="8" xfId="0" applyFont="1" applyFill="1" applyBorder="1" applyAlignment="1" applyProtection="1">
      <alignment horizontal="center" vertical="center"/>
      <protection hidden="1"/>
    </xf>
    <xf numFmtId="165" fontId="8" fillId="11" borderId="8" xfId="0" applyNumberFormat="1" applyFont="1" applyFill="1" applyBorder="1" applyAlignment="1" applyProtection="1">
      <alignment horizontal="center" vertical="center"/>
      <protection hidden="1"/>
    </xf>
    <xf numFmtId="165" fontId="8" fillId="11" borderId="9" xfId="0" applyNumberFormat="1" applyFont="1" applyFill="1" applyBorder="1" applyAlignment="1" applyProtection="1">
      <alignment horizontal="center" vertical="center"/>
      <protection hidden="1"/>
    </xf>
    <xf numFmtId="0" fontId="12" fillId="0" borderId="13" xfId="0" applyFont="1" applyFill="1" applyBorder="1" applyAlignment="1" applyProtection="1">
      <alignment horizontal="center"/>
      <protection hidden="1"/>
    </xf>
    <xf numFmtId="0" fontId="12" fillId="0" borderId="15"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6" fillId="3" borderId="13" xfId="0" applyFont="1" applyFill="1" applyBorder="1" applyAlignment="1" applyProtection="1">
      <alignment horizontal="center"/>
      <protection hidden="1"/>
    </xf>
    <xf numFmtId="0" fontId="6" fillId="3" borderId="15" xfId="0" applyFont="1" applyFill="1" applyBorder="1" applyAlignment="1" applyProtection="1">
      <alignment horizontal="center"/>
      <protection hidden="1"/>
    </xf>
    <xf numFmtId="0" fontId="6" fillId="3" borderId="14" xfId="0" applyFont="1" applyFill="1" applyBorder="1" applyAlignment="1" applyProtection="1">
      <alignment horizontal="center"/>
      <protection hidden="1"/>
    </xf>
    <xf numFmtId="0" fontId="3" fillId="10" borderId="0" xfId="0" applyFont="1" applyFill="1" applyAlignment="1" applyProtection="1">
      <alignment vertical="center" wrapText="1"/>
    </xf>
    <xf numFmtId="0" fontId="3" fillId="10" borderId="0" xfId="0" applyFont="1" applyFill="1" applyAlignment="1" applyProtection="1">
      <alignment vertical="center"/>
    </xf>
    <xf numFmtId="0" fontId="11" fillId="0" borderId="13" xfId="0" applyFont="1" applyFill="1" applyBorder="1" applyAlignment="1" applyProtection="1">
      <alignment horizontal="center"/>
    </xf>
    <xf numFmtId="0" fontId="11" fillId="0" borderId="15" xfId="0" applyFont="1" applyFill="1" applyBorder="1" applyAlignment="1" applyProtection="1">
      <alignment horizontal="center"/>
    </xf>
    <xf numFmtId="0" fontId="11" fillId="0" borderId="14" xfId="0" applyFont="1" applyFill="1" applyBorder="1" applyAlignment="1" applyProtection="1">
      <alignment horizontal="center"/>
    </xf>
  </cellXfs>
  <cellStyles count="4">
    <cellStyle name="Normal" xfId="0" builtinId="0" customBuiltin="1"/>
    <cellStyle name="Normal 2" xfId="1" xr:uid="{A5FC5775-163C-41C2-A3B7-18C38B251A07}"/>
    <cellStyle name="Procent" xfId="3" builtinId="5"/>
    <cellStyle name="Procent 2" xfId="2" xr:uid="{6651F591-6406-431F-960B-1A06E728DE54}"/>
  </cellStyles>
  <dxfs count="34">
    <dxf>
      <font>
        <color auto="1"/>
      </font>
      <fill>
        <patternFill>
          <fgColor auto="1"/>
          <bgColor rgb="FF00B050"/>
        </patternFill>
      </fill>
    </dxf>
    <dxf>
      <font>
        <color auto="1"/>
      </font>
      <fill>
        <patternFill>
          <fgColor auto="1"/>
          <bgColor rgb="FF00B050"/>
        </patternFill>
      </fill>
    </dxf>
    <dxf>
      <fill>
        <patternFill>
          <bgColor rgb="FFFFFFC8"/>
        </patternFill>
      </fill>
      <border>
        <left style="thin">
          <color auto="1"/>
        </left>
        <right style="thin">
          <color auto="1"/>
        </right>
        <top style="thin">
          <color auto="1"/>
        </top>
        <bottom style="thin">
          <color auto="1"/>
        </bottom>
        <vertical/>
        <horizontal/>
      </border>
    </dxf>
    <dxf>
      <font>
        <color rgb="FFFF0000"/>
      </font>
      <fill>
        <patternFill>
          <bgColor theme="3" tint="0.499984740745262"/>
        </patternFill>
      </fill>
      <border>
        <left style="thin">
          <color auto="1"/>
        </left>
        <right style="thin">
          <color auto="1"/>
        </right>
        <top style="thin">
          <color auto="1"/>
        </top>
        <bottom style="thin">
          <color auto="1"/>
        </bottom>
        <vertical/>
        <horizontal/>
      </border>
    </dxf>
    <dxf>
      <font>
        <color rgb="FFFF0000"/>
      </font>
      <fill>
        <patternFill>
          <bgColor theme="3" tint="0.499984740745262"/>
        </patternFill>
      </fill>
      <border>
        <left style="thin">
          <color auto="1"/>
        </left>
        <right style="thin">
          <color auto="1"/>
        </right>
        <top style="thin">
          <color auto="1"/>
        </top>
        <bottom style="thin">
          <color auto="1"/>
        </bottom>
        <vertical/>
        <horizontal/>
      </border>
    </dxf>
    <dxf>
      <fill>
        <patternFill>
          <bgColor rgb="FFFFFFC8"/>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24994659260841701"/>
        </patternFill>
      </fill>
    </dxf>
    <dxf>
      <fill>
        <patternFill>
          <bgColor theme="4" tint="-0.24994659260841701"/>
        </patternFill>
      </fill>
    </dxf>
    <dxf>
      <fill>
        <patternFill>
          <bgColor rgb="FFFFFFC8"/>
        </patternFill>
      </fill>
      <border>
        <left style="thin">
          <color auto="1"/>
        </left>
        <right style="thin">
          <color auto="1"/>
        </right>
        <top style="thin">
          <color auto="1"/>
        </top>
        <bottom style="thin">
          <color auto="1"/>
        </bottom>
        <vertical/>
        <horizontal/>
      </border>
    </dxf>
    <dxf>
      <font>
        <color rgb="FFFF0000"/>
      </font>
      <fill>
        <patternFill>
          <bgColor theme="3" tint="0.499984740745262"/>
        </patternFill>
      </fill>
      <border>
        <left style="thin">
          <color auto="1"/>
        </left>
        <right style="thin">
          <color auto="1"/>
        </right>
        <top style="thin">
          <color auto="1"/>
        </top>
        <bottom style="thin">
          <color auto="1"/>
        </bottom>
        <vertical/>
        <horizontal/>
      </border>
    </dxf>
    <dxf>
      <font>
        <color rgb="FFFF0000"/>
      </font>
      <fill>
        <patternFill>
          <bgColor theme="3" tint="0.499984740745262"/>
        </patternFill>
      </fill>
      <border>
        <left style="thin">
          <color auto="1"/>
        </left>
        <right style="thin">
          <color auto="1"/>
        </right>
        <top style="thin">
          <color auto="1"/>
        </top>
        <bottom style="thin">
          <color auto="1"/>
        </bottom>
        <vertical/>
        <horizontal/>
      </border>
    </dxf>
    <dxf>
      <fill>
        <patternFill>
          <bgColor rgb="FFFFFFC8"/>
        </patternFill>
      </fill>
      <border>
        <left style="thin">
          <color auto="1"/>
        </left>
        <right style="thin">
          <color auto="1"/>
        </right>
        <top style="thin">
          <color auto="1"/>
        </top>
        <bottom style="thin">
          <color auto="1"/>
        </bottom>
        <vertical/>
        <horizontal/>
      </border>
    </dxf>
    <dxf>
      <fill>
        <patternFill>
          <bgColor rgb="FFFFFFC8"/>
        </patternFill>
      </fill>
      <border>
        <left style="thin">
          <color auto="1"/>
        </left>
        <right style="thin">
          <color auto="1"/>
        </right>
        <top style="thin">
          <color auto="1"/>
        </top>
        <bottom style="thin">
          <color auto="1"/>
        </bottom>
        <vertical/>
        <horizontal/>
      </border>
    </dxf>
    <dxf>
      <fill>
        <patternFill>
          <bgColor rgb="FF00B050"/>
        </patternFill>
      </fill>
    </dxf>
    <dxf>
      <fill>
        <patternFill>
          <bgColor rgb="FF00B050"/>
        </patternFill>
      </fill>
    </dxf>
    <dxf>
      <font>
        <color auto="1"/>
      </font>
      <fill>
        <patternFill>
          <fgColor auto="1"/>
          <bgColor rgb="FF00B050"/>
        </patternFill>
      </fill>
    </dxf>
    <dxf>
      <font>
        <color auto="1"/>
      </font>
      <fill>
        <patternFill>
          <fgColor auto="1"/>
          <bgColor rgb="FF00B050"/>
        </patternFill>
      </fill>
    </dxf>
    <dxf>
      <font>
        <color auto="1"/>
      </font>
      <fill>
        <patternFill>
          <fgColor auto="1"/>
          <bgColor rgb="FF00B050"/>
        </patternFill>
      </fill>
    </dxf>
    <dxf>
      <fill>
        <patternFill>
          <bgColor rgb="FF00B050"/>
        </patternFill>
      </fill>
    </dxf>
    <dxf>
      <fill>
        <patternFill>
          <bgColor rgb="FF00B050"/>
        </patternFill>
      </fill>
    </dxf>
    <dxf>
      <font>
        <color auto="1"/>
      </font>
      <fill>
        <patternFill>
          <fgColor auto="1"/>
          <bgColor rgb="FF00B050"/>
        </patternFill>
      </fill>
    </dxf>
    <dxf>
      <font>
        <color auto="1"/>
      </font>
      <fill>
        <patternFill>
          <fgColor auto="1"/>
          <bgColor rgb="FF00B050"/>
        </patternFill>
      </fill>
    </dxf>
    <dxf>
      <font>
        <color auto="1"/>
      </font>
      <fill>
        <patternFill>
          <fgColor auto="1"/>
          <bgColor rgb="FF00B050"/>
        </patternFill>
      </fill>
    </dxf>
    <dxf>
      <fill>
        <patternFill>
          <bgColor rgb="FF00B050"/>
        </patternFill>
      </fill>
    </dxf>
    <dxf>
      <fill>
        <patternFill>
          <bgColor rgb="FF00B050"/>
        </patternFill>
      </fill>
    </dxf>
    <dxf>
      <font>
        <color auto="1"/>
      </font>
      <fill>
        <patternFill>
          <fgColor auto="1"/>
          <bgColor rgb="FF00B050"/>
        </patternFill>
      </fill>
    </dxf>
    <dxf>
      <font>
        <color auto="1"/>
      </font>
      <fill>
        <patternFill>
          <fgColor auto="1"/>
          <bgColor rgb="FF00B050"/>
        </patternFill>
      </fill>
    </dxf>
    <dxf>
      <font>
        <color auto="1"/>
      </font>
      <fill>
        <patternFill>
          <fgColor auto="1"/>
          <bgColor rgb="FF00B050"/>
        </patternFill>
      </fill>
    </dxf>
    <dxf>
      <fill>
        <patternFill>
          <bgColor rgb="FF00B050"/>
        </patternFill>
      </fill>
    </dxf>
    <dxf>
      <fill>
        <patternFill>
          <bgColor rgb="FF00B050"/>
        </patternFill>
      </fill>
    </dxf>
    <dxf>
      <font>
        <color auto="1"/>
      </font>
      <fill>
        <patternFill>
          <fgColor auto="1"/>
          <bgColor rgb="FF00B050"/>
        </patternFill>
      </fill>
    </dxf>
    <dxf>
      <font>
        <color auto="1"/>
      </font>
      <fill>
        <patternFill>
          <fgColor auto="1"/>
          <bgColor rgb="FF00B050"/>
        </patternFill>
      </fill>
    </dxf>
    <dxf>
      <font>
        <color auto="1"/>
      </font>
      <fill>
        <patternFill>
          <fgColor auto="1"/>
          <bgColor rgb="FF00B050"/>
        </patternFill>
      </fill>
    </dxf>
  </dxfs>
  <tableStyles count="0" defaultTableStyle="TableStyleMedium2" defaultPivotStyle="PivotStyleLight16"/>
  <colors>
    <mruColors>
      <color rgb="FFFFFFC8"/>
      <color rgb="FFFFE7E7"/>
      <color rgb="FFFFBEBE"/>
      <color rgb="FFFFC8C8"/>
      <color rgb="FF61BBFF"/>
      <color rgb="FFB4D594"/>
      <color rgb="FFBF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Taaha\Work%20Folders\Dokument\Projekt\Fordonsf&#246;rhyrning\utrakningsmall-langtidsforhyrning%20(22)%20-%20k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rra DATA"/>
      <sheetName val="Långtidsförhyrning Norra SE"/>
      <sheetName val="Långtidsförhyrning Södra SE"/>
      <sheetName val="Södra DATA"/>
    </sheetNames>
    <sheetDataSet>
      <sheetData sheetId="0">
        <row r="2">
          <cell r="A2">
            <v>1</v>
          </cell>
        </row>
        <row r="3">
          <cell r="A3">
            <v>2</v>
          </cell>
          <cell r="D3" t="str">
            <v>Ja</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298"/>
  <sheetViews>
    <sheetView topLeftCell="A246" zoomScale="130" zoomScaleNormal="130" workbookViewId="0">
      <selection activeCell="CB18" sqref="CB18"/>
    </sheetView>
  </sheetViews>
  <sheetFormatPr defaultColWidth="8.6640625" defaultRowHeight="13.5" x14ac:dyDescent="0.35"/>
  <cols>
    <col min="1" max="1" width="14.58203125" style="7" customWidth="1"/>
    <col min="2" max="3" width="8.6640625" style="7" bestFit="1" customWidth="1"/>
    <col min="4" max="4" width="9.08203125" style="7" bestFit="1" customWidth="1"/>
    <col min="5" max="5" width="15.1640625" style="7" customWidth="1"/>
    <col min="6" max="6" width="7.6640625" style="7" customWidth="1"/>
    <col min="7" max="7" width="8.6640625" style="7" bestFit="1" customWidth="1"/>
    <col min="8" max="8" width="10.83203125" style="7" customWidth="1"/>
    <col min="9" max="10" width="8.6640625" style="7" bestFit="1" customWidth="1"/>
    <col min="11" max="11" width="12.83203125" style="7" customWidth="1"/>
    <col min="12" max="12" width="18.5" style="7" customWidth="1"/>
    <col min="13" max="13" width="8.6640625" style="7"/>
    <col min="14" max="15" width="8.6640625" style="7" bestFit="1" customWidth="1"/>
    <col min="16" max="16" width="8.6640625" style="7" customWidth="1"/>
    <col min="17" max="17" width="8.6640625" style="7" bestFit="1" customWidth="1"/>
    <col min="18" max="18" width="13" style="56" customWidth="1"/>
    <col min="19" max="19" width="8.6640625" style="7" bestFit="1" customWidth="1"/>
    <col min="20" max="20" width="8.6640625" style="7"/>
    <col min="21" max="21" width="9.08203125" style="7" bestFit="1" customWidth="1"/>
    <col min="22" max="24" width="8.6640625" style="7"/>
    <col min="25" max="40" width="11.9140625" style="7" customWidth="1"/>
    <col min="41" max="42" width="15.83203125" style="7" customWidth="1"/>
    <col min="43" max="46" width="8.6640625" style="7" bestFit="1" customWidth="1"/>
    <col min="47" max="47" width="9.08203125" style="7" bestFit="1" customWidth="1"/>
    <col min="48" max="50" width="8.6640625" style="7" bestFit="1" customWidth="1"/>
    <col min="51" max="53" width="8.6640625" style="7" customWidth="1"/>
    <col min="54" max="57" width="8.6640625" style="7" bestFit="1" customWidth="1"/>
    <col min="58" max="58" width="9.08203125" style="7" bestFit="1" customWidth="1"/>
    <col min="59" max="61" width="8.6640625" style="7" bestFit="1" customWidth="1"/>
    <col min="62" max="64" width="8.6640625" style="7" customWidth="1"/>
    <col min="65" max="65" width="8.6640625" style="7" bestFit="1" customWidth="1"/>
    <col min="66" max="66" width="36.4140625" style="7" bestFit="1" customWidth="1"/>
    <col min="67" max="80" width="8.6640625" style="7"/>
    <col min="82" max="92" width="15.33203125" customWidth="1"/>
    <col min="102" max="16384" width="8.6640625" style="7"/>
  </cols>
  <sheetData>
    <row r="1" spans="1:105" ht="41.5" customHeight="1" thickBot="1" x14ac:dyDescent="0.4">
      <c r="A1" s="29" t="str">
        <f>Priser!A2</f>
        <v>Fordonsklass</v>
      </c>
      <c r="B1" s="30" t="str">
        <f>Uträkningsmall!C7</f>
        <v>Antal månader</v>
      </c>
      <c r="C1" s="30" t="str">
        <f>Uträkningsmall!D7</f>
        <v>Lastförskjutningsgaller (kombibilar och minibussar)</v>
      </c>
      <c r="D1" s="30" t="str">
        <f>Uträkningsmall!E7</f>
        <v>Takbox eller skidställ</v>
      </c>
      <c r="E1" s="30" t="str">
        <f>Uträkningsmall!F7</f>
        <v>Draganordning</v>
      </c>
      <c r="F1" s="30" t="str">
        <f>Uträkningsmall!G7</f>
        <v>GPS</v>
      </c>
      <c r="G1" s="30" t="str">
        <f>Uträkningsmall!H7</f>
        <v>Elektrisk motor- och kupévärmare samt motorvärmarsladd</v>
      </c>
      <c r="H1" s="30" t="str">
        <f>Uträkningsmall!I7</f>
        <v xml:space="preserve">Extraljus fram </v>
      </c>
      <c r="I1" s="30" t="str">
        <f>Uträkningsmall!J7</f>
        <v>Extraljus bak</v>
      </c>
      <c r="J1" s="30" t="str">
        <f>Uträkningsmall!K7</f>
        <v>Självriskeliminering personbilar (pris per månad)</v>
      </c>
      <c r="K1" s="30" t="str">
        <f>Uträkningsmall!L7</f>
        <v>Självriskeliminering minibuss, skåpbil och lätt lastbil (pris per månad)</v>
      </c>
      <c r="L1" s="30" t="str">
        <f>Uträkningsmall!M7</f>
        <v>Lämning och Hämtning vid annan adress än kontorsadress (Fast avgift per Lämning och/eller Hämtning)</v>
      </c>
      <c r="M1" s="30" t="str">
        <f>Uträkningsmall!N7</f>
        <v>Lämning och Hämtning utanför en radie av 30 km från utlämningsstället under kontorstid (pris per kilometer)</v>
      </c>
      <c r="N1" s="31" t="str">
        <f>Uträkningsmall!O7</f>
        <v/>
      </c>
      <c r="O1" s="32" t="s">
        <v>7</v>
      </c>
      <c r="P1" s="33" t="str">
        <f>Priser!B2</f>
        <v>Europcar</v>
      </c>
      <c r="Q1" s="34" t="str">
        <f>Priser!C2</f>
        <v>Hertz</v>
      </c>
      <c r="R1" s="34" t="str">
        <f>Priser!D2</f>
        <v>Sixt</v>
      </c>
      <c r="S1" s="31" t="str">
        <f>Priser!E2</f>
        <v>Mabi</v>
      </c>
      <c r="U1" s="35" t="str">
        <f>Länk!CC3</f>
        <v>Europcar</v>
      </c>
      <c r="V1" s="36"/>
      <c r="W1" s="36"/>
      <c r="X1" s="36"/>
      <c r="Y1" s="36"/>
      <c r="Z1" s="36"/>
      <c r="AA1" s="36"/>
      <c r="AB1" s="36"/>
      <c r="AC1" s="36"/>
      <c r="AD1" s="36"/>
      <c r="AE1" s="36"/>
      <c r="AF1" s="35" t="str">
        <f>Priser!S1</f>
        <v>Hertz</v>
      </c>
      <c r="AG1" s="36"/>
      <c r="AH1" s="36"/>
      <c r="AI1" s="36"/>
      <c r="AJ1" s="36"/>
      <c r="AK1" s="36"/>
      <c r="AL1" s="36"/>
      <c r="AM1" s="36"/>
      <c r="AN1" s="36"/>
      <c r="AO1" s="36"/>
      <c r="AP1" s="36"/>
      <c r="AQ1" s="35" t="str">
        <f>Priser!T1</f>
        <v>Sixt</v>
      </c>
      <c r="AR1" s="36"/>
      <c r="AS1" s="36"/>
      <c r="AT1" s="36"/>
      <c r="AU1" s="36"/>
      <c r="AV1" s="36"/>
      <c r="AW1" s="36"/>
      <c r="AX1" s="36"/>
      <c r="AY1" s="36"/>
      <c r="AZ1" s="36"/>
      <c r="BA1" s="36"/>
      <c r="BB1" s="35" t="str">
        <f>Priser!U1</f>
        <v>Mabi</v>
      </c>
      <c r="BC1" s="36"/>
      <c r="BD1" s="36"/>
      <c r="BE1" s="36"/>
      <c r="BF1" s="36"/>
      <c r="BG1" s="36"/>
      <c r="BH1" s="36"/>
      <c r="BI1" s="36"/>
      <c r="BJ1" s="36"/>
      <c r="BK1" s="36"/>
      <c r="BL1" s="36"/>
      <c r="BN1" s="37" t="str">
        <f>Priser!B2</f>
        <v>Europcar</v>
      </c>
      <c r="BO1" s="7">
        <v>1</v>
      </c>
      <c r="BP1" s="7">
        <v>2</v>
      </c>
      <c r="BQ1" s="7">
        <v>3</v>
      </c>
      <c r="BR1" s="7">
        <v>4</v>
      </c>
      <c r="BS1" s="7">
        <v>5</v>
      </c>
      <c r="BT1" s="7">
        <v>6</v>
      </c>
      <c r="BU1" s="7">
        <v>7</v>
      </c>
      <c r="BV1" s="7">
        <v>8</v>
      </c>
      <c r="BW1" s="7">
        <v>9</v>
      </c>
      <c r="BX1" s="7">
        <v>10</v>
      </c>
      <c r="BY1" s="7">
        <v>11</v>
      </c>
      <c r="BZ1" s="7">
        <v>12</v>
      </c>
      <c r="CZ1" s="38"/>
      <c r="DA1" s="7">
        <v>1</v>
      </c>
    </row>
    <row r="2" spans="1:105" ht="15" customHeight="1" x14ac:dyDescent="0.35">
      <c r="A2" s="39">
        <f>Uträkningsmall!B8</f>
        <v>0</v>
      </c>
      <c r="B2" s="40">
        <f>IF(Uträkningsmall!$C8=Länk!$DA$12,12,Uträkningsmall!$C8)</f>
        <v>0</v>
      </c>
      <c r="C2" s="40">
        <f>Uträkningsmall!D8</f>
        <v>0</v>
      </c>
      <c r="D2" s="40">
        <f>Uträkningsmall!E8</f>
        <v>0</v>
      </c>
      <c r="E2" s="40">
        <f>Uträkningsmall!F8</f>
        <v>0</v>
      </c>
      <c r="F2" s="40">
        <f>Uträkningsmall!G8</f>
        <v>0</v>
      </c>
      <c r="G2" s="40">
        <f>Uträkningsmall!H8</f>
        <v>0</v>
      </c>
      <c r="H2" s="40">
        <f>Uträkningsmall!I8</f>
        <v>0</v>
      </c>
      <c r="I2" s="40">
        <f>Uträkningsmall!J8</f>
        <v>0</v>
      </c>
      <c r="J2" s="40">
        <f>Uträkningsmall!K8</f>
        <v>0</v>
      </c>
      <c r="K2" s="40">
        <f>Uträkningsmall!L8</f>
        <v>0</v>
      </c>
      <c r="L2" s="40">
        <f>Uträkningsmall!M8</f>
        <v>0</v>
      </c>
      <c r="M2" s="40">
        <f>Uträkningsmall!N8</f>
        <v>0</v>
      </c>
      <c r="N2" s="41">
        <f>Uträkningsmall!O8</f>
        <v>0</v>
      </c>
      <c r="P2" s="42">
        <f t="shared" ref="P2:P65" si="0">IFERROR(INDEX($BO$2:$BZ$10,MATCH($A2,$BN$2:$BN$10,0),MATCH($B2,$BO$1:$BZ$1,0))*$B2+SUM($U3:$AE3),0)</f>
        <v>0</v>
      </c>
      <c r="Q2" s="43">
        <f t="shared" ref="Q2:Q65" si="1">IFERROR(INDEX($BO$12:$BZ$20,MATCH($A2,$BN$12:$BN$20,0),MATCH($B2,$BO$1:$BZ$1,0))*$B2+SUM($AF3:$AP3),0)</f>
        <v>0</v>
      </c>
      <c r="R2" s="43">
        <f t="shared" ref="R2:R65" si="2">IFERROR(INDEX($BO$22:$BZ$30,MATCH($A2,$BN$22:$BN$30,0),MATCH($B2,$BO$1:$BZ$1,0))*$B2+SUM($AQ3:$BA3),0)</f>
        <v>0</v>
      </c>
      <c r="S2" s="44">
        <f t="shared" ref="S2:S65" si="3">IFERROR(INDEX($BO$32:$BZ$40,MATCH($A2,$BN$32:$BN$40,0),MATCH($B2,$BO$1:$BZ$1,0))*$B2+SUM($BB3:$BL3),0)</f>
        <v>0</v>
      </c>
      <c r="U2" s="45" t="str">
        <f t="shared" ref="U2:AE2" si="4">C1</f>
        <v>Lastförskjutningsgaller (kombibilar och minibussar)</v>
      </c>
      <c r="V2" s="46" t="str">
        <f t="shared" si="4"/>
        <v>Takbox eller skidställ</v>
      </c>
      <c r="W2" s="46" t="str">
        <f t="shared" si="4"/>
        <v>Draganordning</v>
      </c>
      <c r="X2" s="46" t="str">
        <f t="shared" si="4"/>
        <v>GPS</v>
      </c>
      <c r="Y2" s="46" t="str">
        <f t="shared" si="4"/>
        <v>Elektrisk motor- och kupévärmare samt motorvärmarsladd</v>
      </c>
      <c r="Z2" s="46" t="str">
        <f t="shared" si="4"/>
        <v xml:space="preserve">Extraljus fram </v>
      </c>
      <c r="AA2" s="46" t="str">
        <f t="shared" si="4"/>
        <v>Extraljus bak</v>
      </c>
      <c r="AB2" s="46" t="str">
        <f t="shared" si="4"/>
        <v>Självriskeliminering personbilar (pris per månad)</v>
      </c>
      <c r="AC2" s="46" t="str">
        <f t="shared" si="4"/>
        <v>Självriskeliminering minibuss, skåpbil och lätt lastbil (pris per månad)</v>
      </c>
      <c r="AD2" s="46" t="str">
        <f t="shared" si="4"/>
        <v>Lämning och Hämtning vid annan adress än kontorsadress (Fast avgift per Lämning och/eller Hämtning)</v>
      </c>
      <c r="AE2" s="46" t="str">
        <f t="shared" si="4"/>
        <v>Lämning och Hämtning utanför en radie av 30 km från utlämningsstället under kontorstid (pris per kilometer)</v>
      </c>
      <c r="AF2" s="47" t="str">
        <f t="shared" ref="AF2:BL2" si="5">U2</f>
        <v>Lastförskjutningsgaller (kombibilar och minibussar)</v>
      </c>
      <c r="AG2" s="47" t="str">
        <f t="shared" si="5"/>
        <v>Takbox eller skidställ</v>
      </c>
      <c r="AH2" s="47" t="str">
        <f t="shared" si="5"/>
        <v>Draganordning</v>
      </c>
      <c r="AI2" s="47" t="str">
        <f t="shared" si="5"/>
        <v>GPS</v>
      </c>
      <c r="AJ2" s="47" t="str">
        <f t="shared" si="5"/>
        <v>Elektrisk motor- och kupévärmare samt motorvärmarsladd</v>
      </c>
      <c r="AK2" s="47" t="str">
        <f t="shared" si="5"/>
        <v xml:space="preserve">Extraljus fram </v>
      </c>
      <c r="AL2" s="47" t="str">
        <f t="shared" si="5"/>
        <v>Extraljus bak</v>
      </c>
      <c r="AM2" s="47" t="str">
        <f t="shared" si="5"/>
        <v>Självriskeliminering personbilar (pris per månad)</v>
      </c>
      <c r="AN2" s="47" t="str">
        <f t="shared" si="5"/>
        <v>Självriskeliminering minibuss, skåpbil och lätt lastbil (pris per månad)</v>
      </c>
      <c r="AO2" s="47" t="str">
        <f t="shared" si="5"/>
        <v>Lämning och Hämtning vid annan adress än kontorsadress (Fast avgift per Lämning och/eller Hämtning)</v>
      </c>
      <c r="AP2" s="47" t="str">
        <f t="shared" si="5"/>
        <v>Lämning och Hämtning utanför en radie av 30 km från utlämningsstället under kontorstid (pris per kilometer)</v>
      </c>
      <c r="AQ2" s="47" t="str">
        <f t="shared" si="5"/>
        <v>Lastförskjutningsgaller (kombibilar och minibussar)</v>
      </c>
      <c r="AR2" s="47" t="str">
        <f t="shared" si="5"/>
        <v>Takbox eller skidställ</v>
      </c>
      <c r="AS2" s="47" t="str">
        <f t="shared" si="5"/>
        <v>Draganordning</v>
      </c>
      <c r="AT2" s="47" t="str">
        <f t="shared" si="5"/>
        <v>GPS</v>
      </c>
      <c r="AU2" s="47" t="str">
        <f t="shared" si="5"/>
        <v>Elektrisk motor- och kupévärmare samt motorvärmarsladd</v>
      </c>
      <c r="AV2" s="47" t="str">
        <f t="shared" si="5"/>
        <v xml:space="preserve">Extraljus fram </v>
      </c>
      <c r="AW2" s="47" t="str">
        <f t="shared" si="5"/>
        <v>Extraljus bak</v>
      </c>
      <c r="AX2" s="47" t="str">
        <f t="shared" si="5"/>
        <v>Självriskeliminering personbilar (pris per månad)</v>
      </c>
      <c r="AY2" s="47" t="str">
        <f t="shared" si="5"/>
        <v>Självriskeliminering minibuss, skåpbil och lätt lastbil (pris per månad)</v>
      </c>
      <c r="AZ2" s="47" t="str">
        <f t="shared" si="5"/>
        <v>Lämning och Hämtning vid annan adress än kontorsadress (Fast avgift per Lämning och/eller Hämtning)</v>
      </c>
      <c r="BA2" s="47" t="str">
        <f t="shared" si="5"/>
        <v>Lämning och Hämtning utanför en radie av 30 km från utlämningsstället under kontorstid (pris per kilometer)</v>
      </c>
      <c r="BB2" s="47" t="str">
        <f t="shared" si="5"/>
        <v>Lastförskjutningsgaller (kombibilar och minibussar)</v>
      </c>
      <c r="BC2" s="47" t="str">
        <f t="shared" si="5"/>
        <v>Takbox eller skidställ</v>
      </c>
      <c r="BD2" s="47" t="str">
        <f t="shared" si="5"/>
        <v>Draganordning</v>
      </c>
      <c r="BE2" s="47" t="str">
        <f t="shared" si="5"/>
        <v>GPS</v>
      </c>
      <c r="BF2" s="47" t="str">
        <f t="shared" si="5"/>
        <v>Elektrisk motor- och kupévärmare samt motorvärmarsladd</v>
      </c>
      <c r="BG2" s="47" t="str">
        <f t="shared" si="5"/>
        <v xml:space="preserve">Extraljus fram </v>
      </c>
      <c r="BH2" s="47" t="str">
        <f t="shared" si="5"/>
        <v>Extraljus bak</v>
      </c>
      <c r="BI2" s="47" t="str">
        <f t="shared" si="5"/>
        <v>Självriskeliminering personbilar (pris per månad)</v>
      </c>
      <c r="BJ2" s="47" t="str">
        <f t="shared" si="5"/>
        <v>Självriskeliminering minibuss, skåpbil och lätt lastbil (pris per månad)</v>
      </c>
      <c r="BK2" s="47" t="str">
        <f t="shared" si="5"/>
        <v>Lämning och Hämtning vid annan adress än kontorsadress (Fast avgift per Lämning och/eller Hämtning)</v>
      </c>
      <c r="BL2" s="47" t="str">
        <f t="shared" si="5"/>
        <v>Lämning och Hämtning utanför en radie av 30 km från utlämningsstället under kontorstid (pris per kilometer)</v>
      </c>
      <c r="BM2" s="7" t="s">
        <v>7</v>
      </c>
      <c r="BN2" s="48" t="str">
        <f>Priser!A3</f>
        <v>Liten personbil</v>
      </c>
      <c r="BO2" s="49">
        <f>INDEX(Priser!$B$3:$E$11,MATCH($BN2,Frdngrp,0),MATCH($BN$1,Priser!$B$2:$E$2,0))</f>
        <v>4704</v>
      </c>
      <c r="BP2" s="49">
        <f>INDEX(Priser!$B$3:$E$11,MATCH($BN2,Frdngrp,0),MATCH($BN$1,Priser!$B$2:$E$2,0))</f>
        <v>4704</v>
      </c>
      <c r="BQ2" s="49">
        <f>INDEX(Priser!$B$3:$E$11,MATCH($BN2,Frdngrp,0),MATCH($BN$1,Priser!$B$2:$E$2,0))</f>
        <v>4704</v>
      </c>
      <c r="BR2" s="49">
        <f>INDEX(Priser!$G$3:$J$11,MATCH($BN2,Frdngrp,0),MATCH($BN$1,Priser!$G$2:$J$2,0))</f>
        <v>4704</v>
      </c>
      <c r="BS2" s="49">
        <f>INDEX(Priser!$G$3:$J$11,MATCH($BN2,Frdngrp,0),MATCH($BN$1,Priser!$G$2:$J$2,0))</f>
        <v>4704</v>
      </c>
      <c r="BT2" s="49">
        <f>INDEX(Priser!$G$3:$J$11,MATCH($BN2,Frdngrp,0),MATCH($BN$1,Priser!$G$2:$J$2,0))</f>
        <v>4704</v>
      </c>
      <c r="BU2" s="49">
        <f>INDEX(Priser!$L$3:$O$11,MATCH($BN2,Frdngrp,0),MATCH($BN$1,Priser!$L$2:$O$2,0))</f>
        <v>4704</v>
      </c>
      <c r="BV2" s="49">
        <f>INDEX(Priser!$L$3:$O$11,MATCH($BN2,Frdngrp,0),MATCH($BN$1,Priser!$L$2:$O$2,0))</f>
        <v>4704</v>
      </c>
      <c r="BW2" s="49">
        <f>INDEX(Priser!$L$3:$O$11,MATCH($BN2,Frdngrp,0),MATCH($BN$1,Priser!$L$2:$O$2,0))</f>
        <v>4704</v>
      </c>
      <c r="BX2" s="49">
        <f>INDEX(Priser!$L$3:$O$11,MATCH($BN2,Frdngrp,0),MATCH($BN$1,Priser!$L$2:$O$2,0))</f>
        <v>4704</v>
      </c>
      <c r="BY2" s="49">
        <f>INDEX(Priser!$L$3:$O$11,MATCH($BN2,Frdngrp,0),MATCH($BN$1,Priser!$L$2:$O$2,0))</f>
        <v>4704</v>
      </c>
      <c r="BZ2" s="49">
        <f>INDEX(Priser!$L$3:$O$11,MATCH($BN2,Frdngrp,0),MATCH($BN$1,Priser!$L$2:$O$2,0))</f>
        <v>4704</v>
      </c>
      <c r="CC2" s="29" t="s">
        <v>39</v>
      </c>
      <c r="CD2" s="30" t="str">
        <f>Uträkningsmall!D7</f>
        <v>Lastförskjutningsgaller (kombibilar och minibussar)</v>
      </c>
      <c r="CE2" s="30" t="str">
        <f>Uträkningsmall!E7</f>
        <v>Takbox eller skidställ</v>
      </c>
      <c r="CF2" s="30" t="str">
        <f>Uträkningsmall!F7</f>
        <v>Draganordning</v>
      </c>
      <c r="CG2" s="30" t="str">
        <f>Uträkningsmall!G7</f>
        <v>GPS</v>
      </c>
      <c r="CH2" s="30" t="str">
        <f>Uträkningsmall!H7</f>
        <v>Elektrisk motor- och kupévärmare samt motorvärmarsladd</v>
      </c>
      <c r="CI2" s="30" t="str">
        <f>Uträkningsmall!I7</f>
        <v xml:space="preserve">Extraljus fram </v>
      </c>
      <c r="CJ2" s="30" t="str">
        <f>Uträkningsmall!J7</f>
        <v>Extraljus bak</v>
      </c>
      <c r="CK2" s="30" t="str">
        <f>Uträkningsmall!K7</f>
        <v>Självriskeliminering personbilar (pris per månad)</v>
      </c>
      <c r="CL2" s="30" t="str">
        <f>Uträkningsmall!L7</f>
        <v>Självriskeliminering minibuss, skåpbil och lätt lastbil (pris per månad)</v>
      </c>
      <c r="CM2" s="30" t="str">
        <f>Uträkningsmall!M7</f>
        <v>Lämning och Hämtning vid annan adress än kontorsadress (Fast avgift per Lämning och/eller Hämtning)</v>
      </c>
      <c r="CN2" s="31" t="str">
        <f>Uträkningsmall!N7</f>
        <v>Lämning och Hämtning utanför en radie av 30 km från utlämningsstället under kontorstid (pris per kilometer)</v>
      </c>
      <c r="CZ2" s="38" t="s">
        <v>5</v>
      </c>
      <c r="DA2" s="7">
        <v>2</v>
      </c>
    </row>
    <row r="3" spans="1:105" x14ac:dyDescent="0.35">
      <c r="A3" s="39">
        <f>Uträkningsmall!B9</f>
        <v>0</v>
      </c>
      <c r="B3" s="40">
        <f>IF(Uträkningsmall!$C9=Länk!$DA$12,12,Uträkningsmall!$C9)</f>
        <v>0</v>
      </c>
      <c r="C3" s="40">
        <f>Uträkningsmall!D9</f>
        <v>0</v>
      </c>
      <c r="D3" s="40">
        <f>Uträkningsmall!E9</f>
        <v>0</v>
      </c>
      <c r="E3" s="40">
        <f>Uträkningsmall!F9</f>
        <v>0</v>
      </c>
      <c r="F3" s="40">
        <f>Uträkningsmall!G9</f>
        <v>0</v>
      </c>
      <c r="G3" s="40">
        <f>Uträkningsmall!H9</f>
        <v>0</v>
      </c>
      <c r="H3" s="40">
        <f>Uträkningsmall!I9</f>
        <v>0</v>
      </c>
      <c r="I3" s="40">
        <f>Uträkningsmall!J9</f>
        <v>0</v>
      </c>
      <c r="J3" s="40">
        <f>Uträkningsmall!K9</f>
        <v>0</v>
      </c>
      <c r="K3" s="40">
        <f>Uträkningsmall!L9</f>
        <v>0</v>
      </c>
      <c r="L3" s="40">
        <f>Uträkningsmall!M9</f>
        <v>0</v>
      </c>
      <c r="M3" s="40">
        <f>Uträkningsmall!N9</f>
        <v>0</v>
      </c>
      <c r="N3" s="41">
        <f>Uträkningsmall!O9</f>
        <v>0</v>
      </c>
      <c r="P3" s="42">
        <f t="shared" si="0"/>
        <v>0</v>
      </c>
      <c r="Q3" s="43">
        <f t="shared" si="1"/>
        <v>0</v>
      </c>
      <c r="R3" s="43">
        <f t="shared" si="2"/>
        <v>0</v>
      </c>
      <c r="S3" s="44">
        <f t="shared" si="3"/>
        <v>0</v>
      </c>
      <c r="U3" s="50">
        <f>IF(C2="Ja",$B2*Länk!CD$3,0)</f>
        <v>0</v>
      </c>
      <c r="V3" s="51">
        <f>IF(D2="Ja",$B2*Länk!CE$3,0)</f>
        <v>0</v>
      </c>
      <c r="W3" s="51">
        <f>IF(E2="Ja",$B2*Länk!CF$3,0)</f>
        <v>0</v>
      </c>
      <c r="X3" s="51">
        <f>IF(F2="Ja",$B2*Länk!CG$3,0)</f>
        <v>0</v>
      </c>
      <c r="Y3" s="51">
        <f>IF(G2="Ja",$B2*Länk!CH$3,0)</f>
        <v>0</v>
      </c>
      <c r="Z3" s="51">
        <f>IF(H2="Ja",$B2*Länk!CI$3,0)</f>
        <v>0</v>
      </c>
      <c r="AA3" s="51">
        <f>IF(I2="Ja",$B2*Länk!CJ$3,0)</f>
        <v>0</v>
      </c>
      <c r="AB3" s="51">
        <f>IF(J2="Ja",$B2*Länk!CK$3,0)</f>
        <v>0</v>
      </c>
      <c r="AC3" s="51">
        <f>IF(K2="Ja",$B2*Länk!CL$3,0)</f>
        <v>0</v>
      </c>
      <c r="AD3" s="51">
        <f>IF(L2="Ja",Länk!CM$3,0)</f>
        <v>0</v>
      </c>
      <c r="AE3" s="51">
        <f>IF(M2="Ja",$N2*Länk!CN$3,0)</f>
        <v>0</v>
      </c>
      <c r="AF3" s="51">
        <f>IF(C2="Ja",$B2*Länk!CD$4,0)</f>
        <v>0</v>
      </c>
      <c r="AG3" s="51">
        <f>IF(D2="Ja",$B2*Länk!CE$4,0)</f>
        <v>0</v>
      </c>
      <c r="AH3" s="51">
        <f>IF(E2="Ja",$B2*Länk!CF$4,0)</f>
        <v>0</v>
      </c>
      <c r="AI3" s="51">
        <f>IF(F2="Ja",$B2*Länk!CG$4,0)</f>
        <v>0</v>
      </c>
      <c r="AJ3" s="51">
        <f>IF(G2="Ja",$B2*Länk!CH$4,0)</f>
        <v>0</v>
      </c>
      <c r="AK3" s="51">
        <f>IF(H2="Ja",$B2*Länk!CI$4,0)</f>
        <v>0</v>
      </c>
      <c r="AL3" s="51">
        <f>IF(I2="Ja",$B2*Länk!CJ$4,0)</f>
        <v>0</v>
      </c>
      <c r="AM3" s="51">
        <f>IF(J2="Ja",$B2*Länk!CK$4,0)</f>
        <v>0</v>
      </c>
      <c r="AN3" s="51">
        <f>IF(K2="Ja",$B2*Länk!CL$4,0)</f>
        <v>0</v>
      </c>
      <c r="AO3" s="51">
        <f>IF(L2="Ja",Länk!CM$4,0)</f>
        <v>0</v>
      </c>
      <c r="AP3" s="51">
        <f>IF(M2="Ja",$N2*Länk!CN$4,0)</f>
        <v>0</v>
      </c>
      <c r="AQ3" s="51">
        <f>IF(C2="Ja",$B2*Länk!CD$5,0)</f>
        <v>0</v>
      </c>
      <c r="AR3" s="51">
        <f>IF(D2="Ja",$B2*Länk!CE$5,0)</f>
        <v>0</v>
      </c>
      <c r="AS3" s="51">
        <f>IF(E2="Ja",$B2*Länk!CF$5,0)</f>
        <v>0</v>
      </c>
      <c r="AT3" s="51">
        <f>IF(F2="Ja",$B2*Länk!CG$5,0)</f>
        <v>0</v>
      </c>
      <c r="AU3" s="51">
        <f>IF(G2="Ja",$B2*Länk!CH$5,0)</f>
        <v>0</v>
      </c>
      <c r="AV3" s="51">
        <f>IF(H2="Ja",$B2*Länk!CI$5,0)</f>
        <v>0</v>
      </c>
      <c r="AW3" s="51">
        <f>IF(I2="Ja",$B2*Länk!CJ$5,0)</f>
        <v>0</v>
      </c>
      <c r="AX3" s="51">
        <f>IF(J2="Ja",$B2*Länk!CK$5,0)</f>
        <v>0</v>
      </c>
      <c r="AY3" s="51">
        <f>IF(K2="Ja",$B2*Länk!CL$5,0)</f>
        <v>0</v>
      </c>
      <c r="AZ3" s="51">
        <f>IF(L2="Ja",Länk!CM$5,0)</f>
        <v>0</v>
      </c>
      <c r="BA3" s="51">
        <f>IF(M2="Ja",$N2*Länk!CN$5,0)</f>
        <v>0</v>
      </c>
      <c r="BB3" s="51">
        <f>IF(C2="Ja",$B2*Länk!CD$6,0)</f>
        <v>0</v>
      </c>
      <c r="BC3" s="51">
        <f>IF(D2="Ja",$B2*Länk!CE$6,0)</f>
        <v>0</v>
      </c>
      <c r="BD3" s="51">
        <f>IF(E2="Ja",$B2*Länk!CF$6,0)</f>
        <v>0</v>
      </c>
      <c r="BE3" s="51">
        <f>IF(F2="Ja",$B2*Länk!CG$6,0)</f>
        <v>0</v>
      </c>
      <c r="BF3" s="51">
        <f>IF(G2="Ja",$B2*Länk!CH$6,0)</f>
        <v>0</v>
      </c>
      <c r="BG3" s="51">
        <f>IF(H2="Ja",$B2*Länk!CI$6,0)</f>
        <v>0</v>
      </c>
      <c r="BH3" s="51">
        <f>IF(I2="Ja",$B2*Länk!CJ$6,0)</f>
        <v>0</v>
      </c>
      <c r="BI3" s="51">
        <f>IF(J2="Ja",$B2*Länk!CK$6,0)</f>
        <v>0</v>
      </c>
      <c r="BJ3" s="51">
        <f>IF(K2="Ja",$B2*Länk!CL$6,0)</f>
        <v>0</v>
      </c>
      <c r="BK3" s="51">
        <f>IF(L2="Ja",Länk!CM$6,0)</f>
        <v>0</v>
      </c>
      <c r="BL3" s="51">
        <f>IF(M2="Ja",$N2*Länk!CN$6,0)</f>
        <v>0</v>
      </c>
      <c r="BN3" s="48" t="str">
        <f>Priser!A4</f>
        <v>Mellan personbil</v>
      </c>
      <c r="BO3" s="49">
        <f>INDEX(Priser!$B$3:$E$11,MATCH($BN3,Frdngrp,0),MATCH($BN$1,Priser!$B$2:$E$2,0))</f>
        <v>4739</v>
      </c>
      <c r="BP3" s="49">
        <f>INDEX(Priser!$B$3:$E$11,MATCH($BN3,Frdngrp,0),MATCH($BN$1,Priser!$B$2:$E$2,0))</f>
        <v>4739</v>
      </c>
      <c r="BQ3" s="49">
        <f>INDEX(Priser!$B$3:$E$11,MATCH($BN3,Frdngrp,0),MATCH($BN$1,Priser!$B$2:$E$2,0))</f>
        <v>4739</v>
      </c>
      <c r="BR3" s="49">
        <f>INDEX(Priser!$G$3:$J$11,MATCH($BN3,Frdngrp,0),MATCH($BN$1,Priser!$G$2:$J$2,0))</f>
        <v>4739</v>
      </c>
      <c r="BS3" s="49">
        <f>INDEX(Priser!$G$3:$J$11,MATCH($BN3,Frdngrp,0),MATCH($BN$1,Priser!$G$2:$J$2,0))</f>
        <v>4739</v>
      </c>
      <c r="BT3" s="49">
        <f>INDEX(Priser!$G$3:$J$11,MATCH($BN3,Frdngrp,0),MATCH($BN$1,Priser!$G$2:$J$2,0))</f>
        <v>4739</v>
      </c>
      <c r="BU3" s="49">
        <f>INDEX(Priser!$L$3:$O$11,MATCH($BN3,Frdngrp,0),MATCH($BN$1,Priser!$L$2:$O$2,0))</f>
        <v>4739</v>
      </c>
      <c r="BV3" s="49">
        <f>INDEX(Priser!$L$3:$O$11,MATCH($BN3,Frdngrp,0),MATCH($BN$1,Priser!$L$2:$O$2,0))</f>
        <v>4739</v>
      </c>
      <c r="BW3" s="49">
        <f>INDEX(Priser!$L$3:$O$11,MATCH($BN3,Frdngrp,0),MATCH($BN$1,Priser!$L$2:$O$2,0))</f>
        <v>4739</v>
      </c>
      <c r="BX3" s="49">
        <f>INDEX(Priser!$L$3:$O$11,MATCH($BN3,Frdngrp,0),MATCH($BN$1,Priser!$L$2:$O$2,0))</f>
        <v>4739</v>
      </c>
      <c r="BY3" s="49">
        <f>INDEX(Priser!$L$3:$O$11,MATCH($BN3,Frdngrp,0),MATCH($BN$1,Priser!$L$2:$O$2,0))</f>
        <v>4739</v>
      </c>
      <c r="BZ3" s="49">
        <f>INDEX(Priser!$L$3:$O$11,MATCH($BN3,Frdngrp,0),MATCH($BN$1,Priser!$L$2:$O$2,0))</f>
        <v>4739</v>
      </c>
      <c r="CC3" s="53" t="str">
        <f>Priser!R1</f>
        <v>Europcar</v>
      </c>
      <c r="CD3" s="69">
        <f>Priser!R2</f>
        <v>712</v>
      </c>
      <c r="CE3" s="69">
        <f>Priser!R3</f>
        <v>1426</v>
      </c>
      <c r="CF3" s="69">
        <f>Priser!R4</f>
        <v>356</v>
      </c>
      <c r="CG3" s="70">
        <f>Priser!R5</f>
        <v>499</v>
      </c>
      <c r="CH3" s="69">
        <f>Priser!R6</f>
        <v>2103</v>
      </c>
      <c r="CI3" s="69">
        <f>Priser!R7</f>
        <v>1782</v>
      </c>
      <c r="CJ3" s="69">
        <f>Priser!R8</f>
        <v>1782</v>
      </c>
      <c r="CK3" s="69">
        <f>Priser!R9</f>
        <v>2815</v>
      </c>
      <c r="CL3" s="69">
        <f>Priser!R10</f>
        <v>3528</v>
      </c>
      <c r="CM3" s="71">
        <f>Priser!R11</f>
        <v>178</v>
      </c>
      <c r="CN3" s="69">
        <f>Priser!R12</f>
        <v>36</v>
      </c>
      <c r="DA3" s="7">
        <v>3</v>
      </c>
    </row>
    <row r="4" spans="1:105" x14ac:dyDescent="0.35">
      <c r="A4" s="39">
        <f>Uträkningsmall!B10</f>
        <v>0</v>
      </c>
      <c r="B4" s="40">
        <f>IF(Uträkningsmall!$C10=Länk!$DA$12,12,Uträkningsmall!$C10)</f>
        <v>0</v>
      </c>
      <c r="C4" s="40">
        <f>Uträkningsmall!D10</f>
        <v>0</v>
      </c>
      <c r="D4" s="40">
        <f>Uträkningsmall!E10</f>
        <v>0</v>
      </c>
      <c r="E4" s="40">
        <f>Uträkningsmall!F10</f>
        <v>0</v>
      </c>
      <c r="F4" s="40">
        <f>Uträkningsmall!G10</f>
        <v>0</v>
      </c>
      <c r="G4" s="40">
        <f>Uträkningsmall!H10</f>
        <v>0</v>
      </c>
      <c r="H4" s="40">
        <f>Uträkningsmall!I10</f>
        <v>0</v>
      </c>
      <c r="I4" s="40">
        <f>Uträkningsmall!J10</f>
        <v>0</v>
      </c>
      <c r="J4" s="40">
        <f>Uträkningsmall!K10</f>
        <v>0</v>
      </c>
      <c r="K4" s="40">
        <f>Uträkningsmall!L10</f>
        <v>0</v>
      </c>
      <c r="L4" s="40">
        <f>Uträkningsmall!M10</f>
        <v>0</v>
      </c>
      <c r="M4" s="40">
        <f>Uträkningsmall!N10</f>
        <v>0</v>
      </c>
      <c r="N4" s="41">
        <f>Uträkningsmall!O10</f>
        <v>0</v>
      </c>
      <c r="P4" s="42">
        <f t="shared" si="0"/>
        <v>0</v>
      </c>
      <c r="Q4" s="43">
        <f t="shared" si="1"/>
        <v>0</v>
      </c>
      <c r="R4" s="43">
        <f t="shared" si="2"/>
        <v>0</v>
      </c>
      <c r="S4" s="44">
        <f t="shared" si="3"/>
        <v>0</v>
      </c>
      <c r="U4" s="50">
        <f>IF(C3="Ja",$B3*Länk!CD$3,0)</f>
        <v>0</v>
      </c>
      <c r="V4" s="51">
        <f>IF(D3="Ja",$B3*Länk!CE$3,0)</f>
        <v>0</v>
      </c>
      <c r="W4" s="51">
        <f>IF(E3="Ja",$B3*Länk!CF$3,0)</f>
        <v>0</v>
      </c>
      <c r="X4" s="51">
        <f>IF(F3="Ja",$B3*Länk!CG$3,0)</f>
        <v>0</v>
      </c>
      <c r="Y4" s="51">
        <f>IF(G3="Ja",$B3*Länk!CH$3,0)</f>
        <v>0</v>
      </c>
      <c r="Z4" s="51">
        <f>IF(H3="Ja",$B3*Länk!CI$3,0)</f>
        <v>0</v>
      </c>
      <c r="AA4" s="51">
        <f>IF(I3="Ja",$B3*Länk!CJ$3,0)</f>
        <v>0</v>
      </c>
      <c r="AB4" s="51">
        <f>IF(J3="Ja",$B3*Länk!CK$3,0)</f>
        <v>0</v>
      </c>
      <c r="AC4" s="51">
        <f>IF(K3="Ja",$B3*Länk!CL$3,0)</f>
        <v>0</v>
      </c>
      <c r="AD4" s="51">
        <f>IF(L3="Ja",Länk!CM$3,0)</f>
        <v>0</v>
      </c>
      <c r="AE4" s="51">
        <f>IF(M3="Ja",$N3*Länk!CN$3,0)</f>
        <v>0</v>
      </c>
      <c r="AF4" s="51">
        <f>IF(C3="Ja",$B3*Länk!CD$4,0)</f>
        <v>0</v>
      </c>
      <c r="AG4" s="51">
        <f>IF(D3="Ja",$B3*Länk!CE$4,0)</f>
        <v>0</v>
      </c>
      <c r="AH4" s="51">
        <f>IF(E3="Ja",$B3*Länk!CF$4,0)</f>
        <v>0</v>
      </c>
      <c r="AI4" s="51">
        <f>IF(F3="Ja",$B3*Länk!CG$4,0)</f>
        <v>0</v>
      </c>
      <c r="AJ4" s="51">
        <f>IF(G3="Ja",$B3*Länk!CH$4,0)</f>
        <v>0</v>
      </c>
      <c r="AK4" s="51">
        <f>IF(H3="Ja",$B3*Länk!CI$4,0)</f>
        <v>0</v>
      </c>
      <c r="AL4" s="51">
        <f>IF(I3="Ja",$B3*Länk!CJ$4,0)</f>
        <v>0</v>
      </c>
      <c r="AM4" s="51">
        <f>IF(J3="Ja",$B3*Länk!CK$4,0)</f>
        <v>0</v>
      </c>
      <c r="AN4" s="51">
        <f>IF(K3="Ja",$B3*Länk!CL$4,0)</f>
        <v>0</v>
      </c>
      <c r="AO4" s="51">
        <f>IF(L3="Ja",Länk!CM$4,0)</f>
        <v>0</v>
      </c>
      <c r="AP4" s="51">
        <f>IF(M3="Ja",$N3*Länk!CN$4,0)</f>
        <v>0</v>
      </c>
      <c r="AQ4" s="51">
        <f>IF(C3="Ja",$B3*Länk!CD$5,0)</f>
        <v>0</v>
      </c>
      <c r="AR4" s="51">
        <f>IF(D3="Ja",$B3*Länk!CE$5,0)</f>
        <v>0</v>
      </c>
      <c r="AS4" s="51">
        <f>IF(E3="Ja",$B3*Länk!CF$5,0)</f>
        <v>0</v>
      </c>
      <c r="AT4" s="51">
        <f>IF(F3="Ja",$B3*Länk!CG$5,0)</f>
        <v>0</v>
      </c>
      <c r="AU4" s="51">
        <f>IF(G3="Ja",$B3*Länk!CH$5,0)</f>
        <v>0</v>
      </c>
      <c r="AV4" s="51">
        <f>IF(H3="Ja",$B3*Länk!CI$5,0)</f>
        <v>0</v>
      </c>
      <c r="AW4" s="51">
        <f>IF(I3="Ja",$B3*Länk!CJ$5,0)</f>
        <v>0</v>
      </c>
      <c r="AX4" s="51">
        <f>IF(J3="Ja",$B3*Länk!CK$5,0)</f>
        <v>0</v>
      </c>
      <c r="AY4" s="51">
        <f>IF(K3="Ja",$B3*Länk!CL$5,0)</f>
        <v>0</v>
      </c>
      <c r="AZ4" s="51">
        <f>IF(L3="Ja",Länk!CM$5,0)</f>
        <v>0</v>
      </c>
      <c r="BA4" s="51">
        <f>IF(M3="Ja",$N3*Länk!CN$5,0)</f>
        <v>0</v>
      </c>
      <c r="BB4" s="51">
        <f>IF(C3="Ja",$B3*Länk!CD$6,0)</f>
        <v>0</v>
      </c>
      <c r="BC4" s="51">
        <f>IF(D3="Ja",$B3*Länk!CE$6,0)</f>
        <v>0</v>
      </c>
      <c r="BD4" s="51">
        <f>IF(E3="Ja",$B3*Länk!CF$6,0)</f>
        <v>0</v>
      </c>
      <c r="BE4" s="51">
        <f>IF(F3="Ja",$B3*Länk!CG$6,0)</f>
        <v>0</v>
      </c>
      <c r="BF4" s="51">
        <f>IF(G3="Ja",$B3*Länk!CH$6,0)</f>
        <v>0</v>
      </c>
      <c r="BG4" s="51">
        <f>IF(H3="Ja",$B3*Länk!CI$6,0)</f>
        <v>0</v>
      </c>
      <c r="BH4" s="51">
        <f>IF(I3="Ja",$B3*Länk!CJ$6,0)</f>
        <v>0</v>
      </c>
      <c r="BI4" s="51">
        <f>IF(J3="Ja",$B3*Länk!CK$6,0)</f>
        <v>0</v>
      </c>
      <c r="BJ4" s="51">
        <f>IF(K3="Ja",$B3*Länk!CL$6,0)</f>
        <v>0</v>
      </c>
      <c r="BK4" s="51">
        <f>IF(L3="Ja",Länk!CM$6,0)</f>
        <v>0</v>
      </c>
      <c r="BL4" s="51">
        <f>IF(M3="Ja",$N3*Länk!CN$6,0)</f>
        <v>0</v>
      </c>
      <c r="BN4" s="48" t="str">
        <f>Priser!A5</f>
        <v xml:space="preserve">Stor personbil </v>
      </c>
      <c r="BO4" s="49">
        <f>INDEX(Priser!$B$3:$E$11,MATCH($BN4,Frdngrp,0),MATCH($BN$1,Priser!$B$2:$E$2,0))</f>
        <v>6557</v>
      </c>
      <c r="BP4" s="49">
        <f>INDEX(Priser!$B$3:$E$11,MATCH($BN4,Frdngrp,0),MATCH($BN$1,Priser!$B$2:$E$2,0))</f>
        <v>6557</v>
      </c>
      <c r="BQ4" s="49">
        <f>INDEX(Priser!$B$3:$E$11,MATCH($BN4,Frdngrp,0),MATCH($BN$1,Priser!$B$2:$E$2,0))</f>
        <v>6557</v>
      </c>
      <c r="BR4" s="49">
        <f>INDEX(Priser!$G$3:$J$11,MATCH($BN4,Frdngrp,0),MATCH($BN$1,Priser!$G$2:$J$2,0))</f>
        <v>6557</v>
      </c>
      <c r="BS4" s="49">
        <f>INDEX(Priser!$G$3:$J$11,MATCH($BN4,Frdngrp,0),MATCH($BN$1,Priser!$G$2:$J$2,0))</f>
        <v>6557</v>
      </c>
      <c r="BT4" s="49">
        <f>INDEX(Priser!$G$3:$J$11,MATCH($BN4,Frdngrp,0),MATCH($BN$1,Priser!$G$2:$J$2,0))</f>
        <v>6557</v>
      </c>
      <c r="BU4" s="49">
        <f>INDEX(Priser!$L$3:$O$11,MATCH($BN4,Frdngrp,0),MATCH($BN$1,Priser!$L$2:$O$2,0))</f>
        <v>6557</v>
      </c>
      <c r="BV4" s="49">
        <f>INDEX(Priser!$L$3:$O$11,MATCH($BN4,Frdngrp,0),MATCH($BN$1,Priser!$L$2:$O$2,0))</f>
        <v>6557</v>
      </c>
      <c r="BW4" s="49">
        <f>INDEX(Priser!$L$3:$O$11,MATCH($BN4,Frdngrp,0),MATCH($BN$1,Priser!$L$2:$O$2,0))</f>
        <v>6557</v>
      </c>
      <c r="BX4" s="49">
        <f>INDEX(Priser!$L$3:$O$11,MATCH($BN4,Frdngrp,0),MATCH($BN$1,Priser!$L$2:$O$2,0))</f>
        <v>6557</v>
      </c>
      <c r="BY4" s="49">
        <f>INDEX(Priser!$L$3:$O$11,MATCH($BN4,Frdngrp,0),MATCH($BN$1,Priser!$L$2:$O$2,0))</f>
        <v>6557</v>
      </c>
      <c r="BZ4" s="49">
        <f>INDEX(Priser!$L$3:$O$11,MATCH($BN4,Frdngrp,0),MATCH($BN$1,Priser!$L$2:$O$2,0))</f>
        <v>6557</v>
      </c>
      <c r="CC4" s="53" t="str">
        <f>Priser!S1</f>
        <v>Hertz</v>
      </c>
      <c r="CD4" s="69">
        <f>Priser!S2</f>
        <v>594</v>
      </c>
      <c r="CE4" s="69">
        <f>Priser!S3</f>
        <v>1426</v>
      </c>
      <c r="CF4" s="69">
        <f>Priser!S4</f>
        <v>712</v>
      </c>
      <c r="CG4" s="70">
        <f>Priser!S5</f>
        <v>952</v>
      </c>
      <c r="CH4" s="69">
        <f>Priser!S6</f>
        <v>476</v>
      </c>
      <c r="CI4" s="69">
        <f>Priser!S7</f>
        <v>1782</v>
      </c>
      <c r="CJ4" s="69">
        <f>Priser!S8</f>
        <v>1782</v>
      </c>
      <c r="CK4" s="69">
        <f>Priser!S9</f>
        <v>2815</v>
      </c>
      <c r="CL4" s="69">
        <f>Priser!S10</f>
        <v>2815</v>
      </c>
      <c r="CM4" s="69">
        <f>Priser!S11</f>
        <v>178</v>
      </c>
      <c r="CN4" s="69">
        <f>Priser!S12</f>
        <v>60</v>
      </c>
      <c r="DA4" s="7">
        <v>4</v>
      </c>
    </row>
    <row r="5" spans="1:105" x14ac:dyDescent="0.35">
      <c r="A5" s="39">
        <f>Uträkningsmall!B11</f>
        <v>0</v>
      </c>
      <c r="B5" s="40">
        <f>IF(Uträkningsmall!$C11=Länk!$DA$12,12,Uträkningsmall!$C11)</f>
        <v>0</v>
      </c>
      <c r="C5" s="40">
        <f>Uträkningsmall!D11</f>
        <v>0</v>
      </c>
      <c r="D5" s="40">
        <f>Uträkningsmall!E11</f>
        <v>0</v>
      </c>
      <c r="E5" s="40">
        <f>Uträkningsmall!F11</f>
        <v>0</v>
      </c>
      <c r="F5" s="40">
        <f>Uträkningsmall!G11</f>
        <v>0</v>
      </c>
      <c r="G5" s="40">
        <f>Uträkningsmall!H11</f>
        <v>0</v>
      </c>
      <c r="H5" s="40">
        <f>Uträkningsmall!I11</f>
        <v>0</v>
      </c>
      <c r="I5" s="40">
        <f>Uträkningsmall!J11</f>
        <v>0</v>
      </c>
      <c r="J5" s="40">
        <f>Uträkningsmall!K11</f>
        <v>0</v>
      </c>
      <c r="K5" s="40">
        <f>Uträkningsmall!L11</f>
        <v>0</v>
      </c>
      <c r="L5" s="40">
        <f>Uträkningsmall!M11</f>
        <v>0</v>
      </c>
      <c r="M5" s="40">
        <f>Uträkningsmall!N11</f>
        <v>0</v>
      </c>
      <c r="N5" s="41">
        <f>Uträkningsmall!O11</f>
        <v>0</v>
      </c>
      <c r="P5" s="42">
        <f t="shared" si="0"/>
        <v>0</v>
      </c>
      <c r="Q5" s="43">
        <f t="shared" si="1"/>
        <v>0</v>
      </c>
      <c r="R5" s="43">
        <f t="shared" si="2"/>
        <v>0</v>
      </c>
      <c r="S5" s="44">
        <f t="shared" si="3"/>
        <v>0</v>
      </c>
      <c r="U5" s="50">
        <f>IF(C4="Ja",$B4*Länk!CD$3,0)</f>
        <v>0</v>
      </c>
      <c r="V5" s="51">
        <f>IF(D4="Ja",$B4*Länk!CE$3,0)</f>
        <v>0</v>
      </c>
      <c r="W5" s="51">
        <f>IF(E4="Ja",$B4*Länk!CF$3,0)</f>
        <v>0</v>
      </c>
      <c r="X5" s="51">
        <f>IF(F4="Ja",$B4*Länk!CG$3,0)</f>
        <v>0</v>
      </c>
      <c r="Y5" s="51">
        <f>IF(G4="Ja",$B4*Länk!CH$3,0)</f>
        <v>0</v>
      </c>
      <c r="Z5" s="51">
        <f>IF(H4="Ja",$B4*Länk!CI$3,0)</f>
        <v>0</v>
      </c>
      <c r="AA5" s="51">
        <f>IF(I4="Ja",$B4*Länk!CJ$3,0)</f>
        <v>0</v>
      </c>
      <c r="AB5" s="51">
        <f>IF(J4="Ja",$B4*Länk!CK$3,0)</f>
        <v>0</v>
      </c>
      <c r="AC5" s="51">
        <f>IF(K4="Ja",$B4*Länk!CL$3,0)</f>
        <v>0</v>
      </c>
      <c r="AD5" s="51">
        <f>IF(L4="Ja",Länk!CM$3,0)</f>
        <v>0</v>
      </c>
      <c r="AE5" s="51">
        <f>IF(M4="Ja",$N4*Länk!CN$3,0)</f>
        <v>0</v>
      </c>
      <c r="AF5" s="51">
        <f>IF(C4="Ja",$B4*Länk!CD$4,0)</f>
        <v>0</v>
      </c>
      <c r="AG5" s="51">
        <f>IF(D4="Ja",$B4*Länk!CE$4,0)</f>
        <v>0</v>
      </c>
      <c r="AH5" s="51">
        <f>IF(E4="Ja",$B4*Länk!CF$4,0)</f>
        <v>0</v>
      </c>
      <c r="AI5" s="51">
        <f>IF(F4="Ja",$B4*Länk!CG$4,0)</f>
        <v>0</v>
      </c>
      <c r="AJ5" s="51">
        <f>IF(G4="Ja",$B4*Länk!CH$4,0)</f>
        <v>0</v>
      </c>
      <c r="AK5" s="51">
        <f>IF(H4="Ja",$B4*Länk!CI$4,0)</f>
        <v>0</v>
      </c>
      <c r="AL5" s="51">
        <f>IF(I4="Ja",$B4*Länk!CJ$4,0)</f>
        <v>0</v>
      </c>
      <c r="AM5" s="51">
        <f>IF(J4="Ja",$B4*Länk!CK$4,0)</f>
        <v>0</v>
      </c>
      <c r="AN5" s="51">
        <f>IF(K4="Ja",$B4*Länk!CL$4,0)</f>
        <v>0</v>
      </c>
      <c r="AO5" s="51">
        <f>IF(L4="Ja",Länk!CM$4,0)</f>
        <v>0</v>
      </c>
      <c r="AP5" s="51">
        <f>IF(M4="Ja",$N4*Länk!CN$4,0)</f>
        <v>0</v>
      </c>
      <c r="AQ5" s="51">
        <f>IF(C4="Ja",$B4*Länk!CD$5,0)</f>
        <v>0</v>
      </c>
      <c r="AR5" s="51">
        <f>IF(D4="Ja",$B4*Länk!CE$5,0)</f>
        <v>0</v>
      </c>
      <c r="AS5" s="51">
        <f>IF(E4="Ja",$B4*Länk!CF$5,0)</f>
        <v>0</v>
      </c>
      <c r="AT5" s="51">
        <f>IF(F4="Ja",$B4*Länk!CG$5,0)</f>
        <v>0</v>
      </c>
      <c r="AU5" s="51">
        <f>IF(G4="Ja",$B4*Länk!CH$5,0)</f>
        <v>0</v>
      </c>
      <c r="AV5" s="51">
        <f>IF(H4="Ja",$B4*Länk!CI$5,0)</f>
        <v>0</v>
      </c>
      <c r="AW5" s="51">
        <f>IF(I4="Ja",$B4*Länk!CJ$5,0)</f>
        <v>0</v>
      </c>
      <c r="AX5" s="51">
        <f>IF(J4="Ja",$B4*Länk!CK$5,0)</f>
        <v>0</v>
      </c>
      <c r="AY5" s="51">
        <f>IF(K4="Ja",$B4*Länk!CL$5,0)</f>
        <v>0</v>
      </c>
      <c r="AZ5" s="51">
        <f>IF(L4="Ja",Länk!CM$5,0)</f>
        <v>0</v>
      </c>
      <c r="BA5" s="51">
        <f>IF(M4="Ja",$N4*Länk!CN$5,0)</f>
        <v>0</v>
      </c>
      <c r="BB5" s="51">
        <f>IF(C4="Ja",$B4*Länk!CD$6,0)</f>
        <v>0</v>
      </c>
      <c r="BC5" s="51">
        <f>IF(D4="Ja",$B4*Länk!CE$6,0)</f>
        <v>0</v>
      </c>
      <c r="BD5" s="51">
        <f>IF(E4="Ja",$B4*Länk!CF$6,0)</f>
        <v>0</v>
      </c>
      <c r="BE5" s="51">
        <f>IF(F4="Ja",$B4*Länk!CG$6,0)</f>
        <v>0</v>
      </c>
      <c r="BF5" s="51">
        <f>IF(G4="Ja",$B4*Länk!CH$6,0)</f>
        <v>0</v>
      </c>
      <c r="BG5" s="51">
        <f>IF(H4="Ja",$B4*Länk!CI$6,0)</f>
        <v>0</v>
      </c>
      <c r="BH5" s="51">
        <f>IF(I4="Ja",$B4*Länk!CJ$6,0)</f>
        <v>0</v>
      </c>
      <c r="BI5" s="51">
        <f>IF(J4="Ja",$B4*Länk!CK$6,0)</f>
        <v>0</v>
      </c>
      <c r="BJ5" s="51">
        <f>IF(K4="Ja",$B4*Länk!CL$6,0)</f>
        <v>0</v>
      </c>
      <c r="BK5" s="51">
        <f>IF(L4="Ja",Länk!CM$6,0)</f>
        <v>0</v>
      </c>
      <c r="BL5" s="51">
        <f>IF(M4="Ja",$N4*Länk!CN$6,0)</f>
        <v>0</v>
      </c>
      <c r="BN5" s="48" t="str">
        <f>Priser!A6</f>
        <v>Stor personbil (4x4)</v>
      </c>
      <c r="BO5" s="49">
        <f>INDEX(Priser!$B$3:$E$11,MATCH($BN5,Frdngrp,0),MATCH($BN$1,Priser!$B$2:$E$2,0))</f>
        <v>8339</v>
      </c>
      <c r="BP5" s="49">
        <f>INDEX(Priser!$B$3:$E$11,MATCH($BN5,Frdngrp,0),MATCH($BN$1,Priser!$B$2:$E$2,0))</f>
        <v>8339</v>
      </c>
      <c r="BQ5" s="49">
        <f>INDEX(Priser!$B$3:$E$11,MATCH($BN5,Frdngrp,0),MATCH($BN$1,Priser!$B$2:$E$2,0))</f>
        <v>8339</v>
      </c>
      <c r="BR5" s="49">
        <f>INDEX(Priser!$G$3:$J$11,MATCH($BN5,Frdngrp,0),MATCH($BN$1,Priser!$G$2:$J$2,0))</f>
        <v>8339</v>
      </c>
      <c r="BS5" s="49">
        <f>INDEX(Priser!$G$3:$J$11,MATCH($BN5,Frdngrp,0),MATCH($BN$1,Priser!$G$2:$J$2,0))</f>
        <v>8339</v>
      </c>
      <c r="BT5" s="49">
        <f>INDEX(Priser!$G$3:$J$11,MATCH($BN5,Frdngrp,0),MATCH($BN$1,Priser!$G$2:$J$2,0))</f>
        <v>8339</v>
      </c>
      <c r="BU5" s="49">
        <f>INDEX(Priser!$L$3:$O$11,MATCH($BN5,Frdngrp,0),MATCH($BN$1,Priser!$L$2:$O$2,0))</f>
        <v>8339</v>
      </c>
      <c r="BV5" s="49">
        <f>INDEX(Priser!$L$3:$O$11,MATCH($BN5,Frdngrp,0),MATCH($BN$1,Priser!$L$2:$O$2,0))</f>
        <v>8339</v>
      </c>
      <c r="BW5" s="49">
        <f>INDEX(Priser!$L$3:$O$11,MATCH($BN5,Frdngrp,0),MATCH($BN$1,Priser!$L$2:$O$2,0))</f>
        <v>8339</v>
      </c>
      <c r="BX5" s="49">
        <f>INDEX(Priser!$L$3:$O$11,MATCH($BN5,Frdngrp,0),MATCH($BN$1,Priser!$L$2:$O$2,0))</f>
        <v>8339</v>
      </c>
      <c r="BY5" s="49">
        <f>INDEX(Priser!$L$3:$O$11,MATCH($BN5,Frdngrp,0),MATCH($BN$1,Priser!$L$2:$O$2,0))</f>
        <v>8339</v>
      </c>
      <c r="BZ5" s="49">
        <f>INDEX(Priser!$L$3:$O$11,MATCH($BN5,Frdngrp,0),MATCH($BN$1,Priser!$L$2:$O$2,0))</f>
        <v>8339</v>
      </c>
      <c r="CC5" s="53" t="str">
        <f>Priser!T1</f>
        <v>Sixt</v>
      </c>
      <c r="CD5" s="69">
        <f>Priser!T2</f>
        <v>1188</v>
      </c>
      <c r="CE5" s="69">
        <f>Priser!T3</f>
        <v>2376</v>
      </c>
      <c r="CF5" s="69">
        <f>Priser!T4</f>
        <v>891</v>
      </c>
      <c r="CG5" s="70">
        <f>Priser!T5</f>
        <v>891</v>
      </c>
      <c r="CH5" s="69">
        <f>Priser!T6</f>
        <v>1485</v>
      </c>
      <c r="CI5" s="69">
        <f>Priser!T7</f>
        <v>1782</v>
      </c>
      <c r="CJ5" s="69">
        <f>Priser!T8</f>
        <v>1782</v>
      </c>
      <c r="CK5" s="69">
        <f>Priser!T9</f>
        <v>4989</v>
      </c>
      <c r="CL5" s="69">
        <f>Priser!T10</f>
        <v>6236</v>
      </c>
      <c r="CM5" s="69">
        <f>Priser!T11</f>
        <v>178</v>
      </c>
      <c r="CN5" s="69">
        <f>Priser!T12</f>
        <v>60</v>
      </c>
      <c r="DA5" s="7">
        <v>5</v>
      </c>
    </row>
    <row r="6" spans="1:105" ht="14" thickBot="1" x14ac:dyDescent="0.4">
      <c r="A6" s="39">
        <f>Uträkningsmall!B12</f>
        <v>0</v>
      </c>
      <c r="B6" s="40">
        <f>IF(Uträkningsmall!$C12=Länk!$DA$12,12,Uträkningsmall!$C12)</f>
        <v>0</v>
      </c>
      <c r="C6" s="40">
        <f>Uträkningsmall!D12</f>
        <v>0</v>
      </c>
      <c r="D6" s="40">
        <f>Uträkningsmall!E12</f>
        <v>0</v>
      </c>
      <c r="E6" s="40">
        <f>Uträkningsmall!F12</f>
        <v>0</v>
      </c>
      <c r="F6" s="40">
        <f>Uträkningsmall!G12</f>
        <v>0</v>
      </c>
      <c r="G6" s="40">
        <f>Uträkningsmall!H12</f>
        <v>0</v>
      </c>
      <c r="H6" s="40">
        <f>Uträkningsmall!I12</f>
        <v>0</v>
      </c>
      <c r="I6" s="40">
        <f>Uträkningsmall!J12</f>
        <v>0</v>
      </c>
      <c r="J6" s="40">
        <f>Uträkningsmall!K12</f>
        <v>0</v>
      </c>
      <c r="K6" s="40">
        <f>Uträkningsmall!L12</f>
        <v>0</v>
      </c>
      <c r="L6" s="40">
        <f>Uträkningsmall!M12</f>
        <v>0</v>
      </c>
      <c r="M6" s="40">
        <f>Uträkningsmall!N12</f>
        <v>0</v>
      </c>
      <c r="N6" s="41">
        <f>Uträkningsmall!O12</f>
        <v>0</v>
      </c>
      <c r="P6" s="42">
        <f t="shared" si="0"/>
        <v>0</v>
      </c>
      <c r="Q6" s="43">
        <f t="shared" si="1"/>
        <v>0</v>
      </c>
      <c r="R6" s="43">
        <f t="shared" si="2"/>
        <v>0</v>
      </c>
      <c r="S6" s="44">
        <f t="shared" si="3"/>
        <v>0</v>
      </c>
      <c r="U6" s="50">
        <f>IF(C5="Ja",$B5*Länk!CD$3,0)</f>
        <v>0</v>
      </c>
      <c r="V6" s="51">
        <f>IF(D5="Ja",$B5*Länk!CE$3,0)</f>
        <v>0</v>
      </c>
      <c r="W6" s="51">
        <f>IF(E5="Ja",$B5*Länk!CF$3,0)</f>
        <v>0</v>
      </c>
      <c r="X6" s="51">
        <f>IF(F5="Ja",$B5*Länk!CG$3,0)</f>
        <v>0</v>
      </c>
      <c r="Y6" s="51">
        <f>IF(G5="Ja",$B5*Länk!CH$3,0)</f>
        <v>0</v>
      </c>
      <c r="Z6" s="51">
        <f>IF(H5="Ja",$B5*Länk!CI$3,0)</f>
        <v>0</v>
      </c>
      <c r="AA6" s="51">
        <f>IF(I5="Ja",$B5*Länk!CJ$3,0)</f>
        <v>0</v>
      </c>
      <c r="AB6" s="51">
        <f>IF(J5="Ja",$B5*Länk!CK$3,0)</f>
        <v>0</v>
      </c>
      <c r="AC6" s="51">
        <f>IF(K5="Ja",$B5*Länk!CL$3,0)</f>
        <v>0</v>
      </c>
      <c r="AD6" s="51">
        <f>IF(L5="Ja",Länk!CM$3,0)</f>
        <v>0</v>
      </c>
      <c r="AE6" s="51">
        <f>IF(M5="Ja",$N5*Länk!CN$3,0)</f>
        <v>0</v>
      </c>
      <c r="AF6" s="51">
        <f>IF(C5="Ja",$B5*Länk!CD$4,0)</f>
        <v>0</v>
      </c>
      <c r="AG6" s="51">
        <f>IF(D5="Ja",$B5*Länk!CE$4,0)</f>
        <v>0</v>
      </c>
      <c r="AH6" s="51">
        <f>IF(E5="Ja",$B5*Länk!CF$4,0)</f>
        <v>0</v>
      </c>
      <c r="AI6" s="51">
        <f>IF(F5="Ja",$B5*Länk!CG$4,0)</f>
        <v>0</v>
      </c>
      <c r="AJ6" s="51">
        <f>IF(G5="Ja",$B5*Länk!CH$4,0)</f>
        <v>0</v>
      </c>
      <c r="AK6" s="51">
        <f>IF(H5="Ja",$B5*Länk!CI$4,0)</f>
        <v>0</v>
      </c>
      <c r="AL6" s="51">
        <f>IF(I5="Ja",$B5*Länk!CJ$4,0)</f>
        <v>0</v>
      </c>
      <c r="AM6" s="51">
        <f>IF(J5="Ja",$B5*Länk!CK$4,0)</f>
        <v>0</v>
      </c>
      <c r="AN6" s="51">
        <f>IF(K5="Ja",$B5*Länk!CL$4,0)</f>
        <v>0</v>
      </c>
      <c r="AO6" s="51">
        <f>IF(L5="Ja",Länk!CM$4,0)</f>
        <v>0</v>
      </c>
      <c r="AP6" s="51">
        <f>IF(M5="Ja",$N5*Länk!CN$4,0)</f>
        <v>0</v>
      </c>
      <c r="AQ6" s="51">
        <f>IF(C5="Ja",$B5*Länk!CD$5,0)</f>
        <v>0</v>
      </c>
      <c r="AR6" s="51">
        <f>IF(D5="Ja",$B5*Länk!CE$5,0)</f>
        <v>0</v>
      </c>
      <c r="AS6" s="51">
        <f>IF(E5="Ja",$B5*Länk!CF$5,0)</f>
        <v>0</v>
      </c>
      <c r="AT6" s="51">
        <f>IF(F5="Ja",$B5*Länk!CG$5,0)</f>
        <v>0</v>
      </c>
      <c r="AU6" s="51">
        <f>IF(G5="Ja",$B5*Länk!CH$5,0)</f>
        <v>0</v>
      </c>
      <c r="AV6" s="51">
        <f>IF(H5="Ja",$B5*Länk!CI$5,0)</f>
        <v>0</v>
      </c>
      <c r="AW6" s="51">
        <f>IF(I5="Ja",$B5*Länk!CJ$5,0)</f>
        <v>0</v>
      </c>
      <c r="AX6" s="51">
        <f>IF(J5="Ja",$B5*Länk!CK$5,0)</f>
        <v>0</v>
      </c>
      <c r="AY6" s="51">
        <f>IF(K5="Ja",$B5*Länk!CL$5,0)</f>
        <v>0</v>
      </c>
      <c r="AZ6" s="51">
        <f>IF(L5="Ja",Länk!CM$5,0)</f>
        <v>0</v>
      </c>
      <c r="BA6" s="51">
        <f>IF(M5="Ja",$N5*Länk!CN$5,0)</f>
        <v>0</v>
      </c>
      <c r="BB6" s="51">
        <f>IF(C5="Ja",$B5*Länk!CD$6,0)</f>
        <v>0</v>
      </c>
      <c r="BC6" s="51">
        <f>IF(D5="Ja",$B5*Länk!CE$6,0)</f>
        <v>0</v>
      </c>
      <c r="BD6" s="51">
        <f>IF(E5="Ja",$B5*Länk!CF$6,0)</f>
        <v>0</v>
      </c>
      <c r="BE6" s="51">
        <f>IF(F5="Ja",$B5*Länk!CG$6,0)</f>
        <v>0</v>
      </c>
      <c r="BF6" s="51">
        <f>IF(G5="Ja",$B5*Länk!CH$6,0)</f>
        <v>0</v>
      </c>
      <c r="BG6" s="51">
        <f>IF(H5="Ja",$B5*Länk!CI$6,0)</f>
        <v>0</v>
      </c>
      <c r="BH6" s="51">
        <f>IF(I5="Ja",$B5*Länk!CJ$6,0)</f>
        <v>0</v>
      </c>
      <c r="BI6" s="51">
        <f>IF(J5="Ja",$B5*Länk!CK$6,0)</f>
        <v>0</v>
      </c>
      <c r="BJ6" s="51">
        <f>IF(K5="Ja",$B5*Länk!CL$6,0)</f>
        <v>0</v>
      </c>
      <c r="BK6" s="51">
        <f>IF(L5="Ja",Länk!CM$6,0)</f>
        <v>0</v>
      </c>
      <c r="BL6" s="51">
        <f>IF(M5="Ja",$N5*Länk!CN$6,0)</f>
        <v>0</v>
      </c>
      <c r="BN6" s="48" t="str">
        <f>Priser!A7</f>
        <v>SUV (4x4) med hög markfri gång om minst 180 mm</v>
      </c>
      <c r="BO6" s="49">
        <f>INDEX(Priser!$B$3:$E$11,MATCH($BN6,Frdngrp,0),MATCH($BN$1,Priser!$B$2:$E$2,0))</f>
        <v>8909</v>
      </c>
      <c r="BP6" s="49">
        <f>INDEX(Priser!$B$3:$E$11,MATCH($BN6,Frdngrp,0),MATCH($BN$1,Priser!$B$2:$E$2,0))</f>
        <v>8909</v>
      </c>
      <c r="BQ6" s="49">
        <f>INDEX(Priser!$B$3:$E$11,MATCH($BN6,Frdngrp,0),MATCH($BN$1,Priser!$B$2:$E$2,0))</f>
        <v>8909</v>
      </c>
      <c r="BR6" s="49">
        <f>INDEX(Priser!$G$3:$J$11,MATCH($BN6,Frdngrp,0),MATCH($BN$1,Priser!$G$2:$J$2,0))</f>
        <v>8909</v>
      </c>
      <c r="BS6" s="49">
        <f>INDEX(Priser!$G$3:$J$11,MATCH($BN6,Frdngrp,0),MATCH($BN$1,Priser!$G$2:$J$2,0))</f>
        <v>8909</v>
      </c>
      <c r="BT6" s="49">
        <f>INDEX(Priser!$G$3:$J$11,MATCH($BN6,Frdngrp,0),MATCH($BN$1,Priser!$G$2:$J$2,0))</f>
        <v>8909</v>
      </c>
      <c r="BU6" s="49">
        <f>INDEX(Priser!$L$3:$O$11,MATCH($BN6,Frdngrp,0),MATCH($BN$1,Priser!$L$2:$O$2,0))</f>
        <v>8909</v>
      </c>
      <c r="BV6" s="49">
        <f>INDEX(Priser!$L$3:$O$11,MATCH($BN6,Frdngrp,0),MATCH($BN$1,Priser!$L$2:$O$2,0))</f>
        <v>8909</v>
      </c>
      <c r="BW6" s="49">
        <f>INDEX(Priser!$L$3:$O$11,MATCH($BN6,Frdngrp,0),MATCH($BN$1,Priser!$L$2:$O$2,0))</f>
        <v>8909</v>
      </c>
      <c r="BX6" s="49">
        <f>INDEX(Priser!$L$3:$O$11,MATCH($BN6,Frdngrp,0),MATCH($BN$1,Priser!$L$2:$O$2,0))</f>
        <v>8909</v>
      </c>
      <c r="BY6" s="49">
        <f>INDEX(Priser!$L$3:$O$11,MATCH($BN6,Frdngrp,0),MATCH($BN$1,Priser!$L$2:$O$2,0))</f>
        <v>8909</v>
      </c>
      <c r="BZ6" s="49">
        <f>INDEX(Priser!$L$3:$O$11,MATCH($BN6,Frdngrp,0),MATCH($BN$1,Priser!$L$2:$O$2,0))</f>
        <v>8909</v>
      </c>
      <c r="CC6" s="54" t="str">
        <f>Priser!U1</f>
        <v>Mabi</v>
      </c>
      <c r="CD6" s="72">
        <f>Priser!U2</f>
        <v>476</v>
      </c>
      <c r="CE6" s="72">
        <f>Priser!U3</f>
        <v>950</v>
      </c>
      <c r="CF6" s="72">
        <f>Priser!U4</f>
        <v>476</v>
      </c>
      <c r="CG6" s="73">
        <f>Priser!U5</f>
        <v>476</v>
      </c>
      <c r="CH6" s="72">
        <f>Priser!U6</f>
        <v>950</v>
      </c>
      <c r="CI6" s="72">
        <f>Priser!U7</f>
        <v>1426</v>
      </c>
      <c r="CJ6" s="72">
        <f>Priser!U8</f>
        <v>950</v>
      </c>
      <c r="CK6" s="72">
        <f>Priser!U9</f>
        <v>4989</v>
      </c>
      <c r="CL6" s="72">
        <f>Priser!U10</f>
        <v>6236</v>
      </c>
      <c r="CM6" s="72">
        <f>Priser!U11</f>
        <v>178</v>
      </c>
      <c r="CN6" s="72">
        <f>Priser!U12</f>
        <v>30</v>
      </c>
      <c r="DA6" s="7">
        <v>6</v>
      </c>
    </row>
    <row r="7" spans="1:105" x14ac:dyDescent="0.35">
      <c r="A7" s="39">
        <f>Uträkningsmall!B13</f>
        <v>0</v>
      </c>
      <c r="B7" s="40">
        <f>IF(Uträkningsmall!$C13=Länk!$DA$12,12,Uträkningsmall!$C13)</f>
        <v>0</v>
      </c>
      <c r="C7" s="40">
        <f>Uträkningsmall!D13</f>
        <v>0</v>
      </c>
      <c r="D7" s="40">
        <f>Uträkningsmall!E13</f>
        <v>0</v>
      </c>
      <c r="E7" s="40">
        <f>Uträkningsmall!F13</f>
        <v>0</v>
      </c>
      <c r="F7" s="40">
        <f>Uträkningsmall!G13</f>
        <v>0</v>
      </c>
      <c r="G7" s="40">
        <f>Uträkningsmall!H13</f>
        <v>0</v>
      </c>
      <c r="H7" s="40">
        <f>Uträkningsmall!I13</f>
        <v>0</v>
      </c>
      <c r="I7" s="40">
        <f>Uträkningsmall!J13</f>
        <v>0</v>
      </c>
      <c r="J7" s="40">
        <f>Uträkningsmall!K13</f>
        <v>0</v>
      </c>
      <c r="K7" s="40">
        <f>Uträkningsmall!L13</f>
        <v>0</v>
      </c>
      <c r="L7" s="40">
        <f>Uträkningsmall!M13</f>
        <v>0</v>
      </c>
      <c r="M7" s="40">
        <f>Uträkningsmall!N13</f>
        <v>0</v>
      </c>
      <c r="N7" s="41">
        <f>Uträkningsmall!O13</f>
        <v>0</v>
      </c>
      <c r="P7" s="42">
        <f t="shared" si="0"/>
        <v>0</v>
      </c>
      <c r="Q7" s="43">
        <f t="shared" si="1"/>
        <v>0</v>
      </c>
      <c r="R7" s="43">
        <f t="shared" si="2"/>
        <v>0</v>
      </c>
      <c r="S7" s="44">
        <f t="shared" si="3"/>
        <v>0</v>
      </c>
      <c r="U7" s="50">
        <f>IF(C6="Ja",$B6*Länk!CD$3,0)</f>
        <v>0</v>
      </c>
      <c r="V7" s="51">
        <f>IF(D6="Ja",$B6*Länk!CE$3,0)</f>
        <v>0</v>
      </c>
      <c r="W7" s="51">
        <f>IF(E6="Ja",$B6*Länk!CF$3,0)</f>
        <v>0</v>
      </c>
      <c r="X7" s="51">
        <f>IF(F6="Ja",$B6*Länk!CG$3,0)</f>
        <v>0</v>
      </c>
      <c r="Y7" s="51">
        <f>IF(G6="Ja",$B6*Länk!CH$3,0)</f>
        <v>0</v>
      </c>
      <c r="Z7" s="51">
        <f>IF(H6="Ja",$B6*Länk!CI$3,0)</f>
        <v>0</v>
      </c>
      <c r="AA7" s="51">
        <f>IF(I6="Ja",$B6*Länk!CJ$3,0)</f>
        <v>0</v>
      </c>
      <c r="AB7" s="51">
        <f>IF(J6="Ja",$B6*Länk!CK$3,0)</f>
        <v>0</v>
      </c>
      <c r="AC7" s="51">
        <f>IF(K6="Ja",$B6*Länk!CL$3,0)</f>
        <v>0</v>
      </c>
      <c r="AD7" s="51">
        <f>IF(L6="Ja",Länk!CM$3,0)</f>
        <v>0</v>
      </c>
      <c r="AE7" s="51">
        <f>IF(M6="Ja",$N6*Länk!CN$3,0)</f>
        <v>0</v>
      </c>
      <c r="AF7" s="51">
        <f>IF(C6="Ja",$B6*Länk!CD$4,0)</f>
        <v>0</v>
      </c>
      <c r="AG7" s="51">
        <f>IF(D6="Ja",$B6*Länk!CE$4,0)</f>
        <v>0</v>
      </c>
      <c r="AH7" s="51">
        <f>IF(E6="Ja",$B6*Länk!CF$4,0)</f>
        <v>0</v>
      </c>
      <c r="AI7" s="51">
        <f>IF(F6="Ja",$B6*Länk!CG$4,0)</f>
        <v>0</v>
      </c>
      <c r="AJ7" s="51">
        <f>IF(G6="Ja",$B6*Länk!CH$4,0)</f>
        <v>0</v>
      </c>
      <c r="AK7" s="51">
        <f>IF(H6="Ja",$B6*Länk!CI$4,0)</f>
        <v>0</v>
      </c>
      <c r="AL7" s="51">
        <f>IF(I6="Ja",$B6*Länk!CJ$4,0)</f>
        <v>0</v>
      </c>
      <c r="AM7" s="51">
        <f>IF(J6="Ja",$B6*Länk!CK$4,0)</f>
        <v>0</v>
      </c>
      <c r="AN7" s="51">
        <f>IF(K6="Ja",$B6*Länk!CL$4,0)</f>
        <v>0</v>
      </c>
      <c r="AO7" s="51">
        <f>IF(L6="Ja",Länk!CM$4,0)</f>
        <v>0</v>
      </c>
      <c r="AP7" s="51">
        <f>IF(M6="Ja",$N6*Länk!CN$4,0)</f>
        <v>0</v>
      </c>
      <c r="AQ7" s="51">
        <f>IF(C6="Ja",$B6*Länk!CD$5,0)</f>
        <v>0</v>
      </c>
      <c r="AR7" s="51">
        <f>IF(D6="Ja",$B6*Länk!CE$5,0)</f>
        <v>0</v>
      </c>
      <c r="AS7" s="51">
        <f>IF(E6="Ja",$B6*Länk!CF$5,0)</f>
        <v>0</v>
      </c>
      <c r="AT7" s="51">
        <f>IF(F6="Ja",$B6*Länk!CG$5,0)</f>
        <v>0</v>
      </c>
      <c r="AU7" s="51">
        <f>IF(G6="Ja",$B6*Länk!CH$5,0)</f>
        <v>0</v>
      </c>
      <c r="AV7" s="51">
        <f>IF(H6="Ja",$B6*Länk!CI$5,0)</f>
        <v>0</v>
      </c>
      <c r="AW7" s="51">
        <f>IF(I6="Ja",$B6*Länk!CJ$5,0)</f>
        <v>0</v>
      </c>
      <c r="AX7" s="51">
        <f>IF(J6="Ja",$B6*Länk!CK$5,0)</f>
        <v>0</v>
      </c>
      <c r="AY7" s="51">
        <f>IF(K6="Ja",$B6*Länk!CL$5,0)</f>
        <v>0</v>
      </c>
      <c r="AZ7" s="51">
        <f>IF(L6="Ja",Länk!CM$5,0)</f>
        <v>0</v>
      </c>
      <c r="BA7" s="51">
        <f>IF(M6="Ja",$N6*Länk!CN$5,0)</f>
        <v>0</v>
      </c>
      <c r="BB7" s="51">
        <f>IF(C6="Ja",$B6*Länk!CD$6,0)</f>
        <v>0</v>
      </c>
      <c r="BC7" s="51">
        <f>IF(D6="Ja",$B6*Länk!CE$6,0)</f>
        <v>0</v>
      </c>
      <c r="BD7" s="51">
        <f>IF(E6="Ja",$B6*Länk!CF$6,0)</f>
        <v>0</v>
      </c>
      <c r="BE7" s="51">
        <f>IF(F6="Ja",$B6*Länk!CG$6,0)</f>
        <v>0</v>
      </c>
      <c r="BF7" s="51">
        <f>IF(G6="Ja",$B6*Länk!CH$6,0)</f>
        <v>0</v>
      </c>
      <c r="BG7" s="51">
        <f>IF(H6="Ja",$B6*Länk!CI$6,0)</f>
        <v>0</v>
      </c>
      <c r="BH7" s="51">
        <f>IF(I6="Ja",$B6*Länk!CJ$6,0)</f>
        <v>0</v>
      </c>
      <c r="BI7" s="51">
        <f>IF(J6="Ja",$B6*Länk!CK$6,0)</f>
        <v>0</v>
      </c>
      <c r="BJ7" s="51">
        <f>IF(K6="Ja",$B6*Länk!CL$6,0)</f>
        <v>0</v>
      </c>
      <c r="BK7" s="51">
        <f>IF(L6="Ja",Länk!CM$6,0)</f>
        <v>0</v>
      </c>
      <c r="BL7" s="51">
        <f>IF(M6="Ja",$N6*Länk!CN$6,0)</f>
        <v>0</v>
      </c>
      <c r="BN7" s="48" t="str">
        <f>Priser!A8</f>
        <v>Minibuss (Minst 7 passagerare)</v>
      </c>
      <c r="BO7" s="49">
        <f>INDEX(Priser!$B$3:$E$11,MATCH($BN7,Frdngrp,0),MATCH($BN$1,Priser!$B$2:$E$2,0))</f>
        <v>10120</v>
      </c>
      <c r="BP7" s="49">
        <f>INDEX(Priser!$B$3:$E$11,MATCH($BN7,Frdngrp,0),MATCH($BN$1,Priser!$B$2:$E$2,0))</f>
        <v>10120</v>
      </c>
      <c r="BQ7" s="49">
        <f>INDEX(Priser!$B$3:$E$11,MATCH($BN7,Frdngrp,0),MATCH($BN$1,Priser!$B$2:$E$2,0))</f>
        <v>10120</v>
      </c>
      <c r="BR7" s="49">
        <f>INDEX(Priser!$G$3:$J$11,MATCH($BN7,Frdngrp,0),MATCH($BN$1,Priser!$G$2:$J$2,0))</f>
        <v>10120</v>
      </c>
      <c r="BS7" s="49">
        <f>INDEX(Priser!$G$3:$J$11,MATCH($BN7,Frdngrp,0),MATCH($BN$1,Priser!$G$2:$J$2,0))</f>
        <v>10120</v>
      </c>
      <c r="BT7" s="49">
        <f>INDEX(Priser!$G$3:$J$11,MATCH($BN7,Frdngrp,0),MATCH($BN$1,Priser!$G$2:$J$2,0))</f>
        <v>10120</v>
      </c>
      <c r="BU7" s="49">
        <f>INDEX(Priser!$L$3:$O$11,MATCH($BN7,Frdngrp,0),MATCH($BN$1,Priser!$L$2:$O$2,0))</f>
        <v>10120</v>
      </c>
      <c r="BV7" s="49">
        <f>INDEX(Priser!$L$3:$O$11,MATCH($BN7,Frdngrp,0),MATCH($BN$1,Priser!$L$2:$O$2,0))</f>
        <v>10120</v>
      </c>
      <c r="BW7" s="49">
        <f>INDEX(Priser!$L$3:$O$11,MATCH($BN7,Frdngrp,0),MATCH($BN$1,Priser!$L$2:$O$2,0))</f>
        <v>10120</v>
      </c>
      <c r="BX7" s="49">
        <f>INDEX(Priser!$L$3:$O$11,MATCH($BN7,Frdngrp,0),MATCH($BN$1,Priser!$L$2:$O$2,0))</f>
        <v>10120</v>
      </c>
      <c r="BY7" s="49">
        <f>INDEX(Priser!$L$3:$O$11,MATCH($BN7,Frdngrp,0),MATCH($BN$1,Priser!$L$2:$O$2,0))</f>
        <v>10120</v>
      </c>
      <c r="BZ7" s="49">
        <f>INDEX(Priser!$L$3:$O$11,MATCH($BN7,Frdngrp,0),MATCH($BN$1,Priser!$L$2:$O$2,0))</f>
        <v>10120</v>
      </c>
      <c r="DA7" s="7">
        <v>7</v>
      </c>
    </row>
    <row r="8" spans="1:105" x14ac:dyDescent="0.35">
      <c r="A8" s="39">
        <f>Uträkningsmall!B14</f>
        <v>0</v>
      </c>
      <c r="B8" s="40">
        <f>IF(Uträkningsmall!$C14=Länk!$DA$12,12,Uträkningsmall!$C14)</f>
        <v>0</v>
      </c>
      <c r="C8" s="40">
        <f>Uträkningsmall!D14</f>
        <v>0</v>
      </c>
      <c r="D8" s="40">
        <f>Uträkningsmall!E14</f>
        <v>0</v>
      </c>
      <c r="E8" s="40">
        <f>Uträkningsmall!F14</f>
        <v>0</v>
      </c>
      <c r="F8" s="40">
        <f>Uträkningsmall!G14</f>
        <v>0</v>
      </c>
      <c r="G8" s="40">
        <f>Uträkningsmall!H14</f>
        <v>0</v>
      </c>
      <c r="H8" s="40">
        <f>Uträkningsmall!I14</f>
        <v>0</v>
      </c>
      <c r="I8" s="40">
        <f>Uträkningsmall!J14</f>
        <v>0</v>
      </c>
      <c r="J8" s="40">
        <f>Uträkningsmall!K14</f>
        <v>0</v>
      </c>
      <c r="K8" s="40">
        <f>Uträkningsmall!L14</f>
        <v>0</v>
      </c>
      <c r="L8" s="40">
        <f>Uträkningsmall!M14</f>
        <v>0</v>
      </c>
      <c r="M8" s="40">
        <f>Uträkningsmall!N14</f>
        <v>0</v>
      </c>
      <c r="N8" s="41">
        <f>Uträkningsmall!O14</f>
        <v>0</v>
      </c>
      <c r="P8" s="42">
        <f t="shared" si="0"/>
        <v>0</v>
      </c>
      <c r="Q8" s="43">
        <f t="shared" si="1"/>
        <v>0</v>
      </c>
      <c r="R8" s="43">
        <f t="shared" si="2"/>
        <v>0</v>
      </c>
      <c r="S8" s="44">
        <f t="shared" si="3"/>
        <v>0</v>
      </c>
      <c r="U8" s="50">
        <f>IF(C7="Ja",$B7*Länk!CD$3,0)</f>
        <v>0</v>
      </c>
      <c r="V8" s="51">
        <f>IF(D7="Ja",$B7*Länk!CE$3,0)</f>
        <v>0</v>
      </c>
      <c r="W8" s="51">
        <f>IF(E7="Ja",$B7*Länk!CF$3,0)</f>
        <v>0</v>
      </c>
      <c r="X8" s="51">
        <f>IF(F7="Ja",$B7*Länk!CG$3,0)</f>
        <v>0</v>
      </c>
      <c r="Y8" s="51">
        <f>IF(G7="Ja",$B7*Länk!CH$3,0)</f>
        <v>0</v>
      </c>
      <c r="Z8" s="51">
        <f>IF(H7="Ja",$B7*Länk!CI$3,0)</f>
        <v>0</v>
      </c>
      <c r="AA8" s="51">
        <f>IF(I7="Ja",$B7*Länk!CJ$3,0)</f>
        <v>0</v>
      </c>
      <c r="AB8" s="51">
        <f>IF(J7="Ja",$B7*Länk!CK$3,0)</f>
        <v>0</v>
      </c>
      <c r="AC8" s="51">
        <f>IF(K7="Ja",$B7*Länk!CL$3,0)</f>
        <v>0</v>
      </c>
      <c r="AD8" s="51">
        <f>IF(L7="Ja",Länk!CM$3,0)</f>
        <v>0</v>
      </c>
      <c r="AE8" s="51">
        <f>IF(M7="Ja",$N7*Länk!CN$3,0)</f>
        <v>0</v>
      </c>
      <c r="AF8" s="51">
        <f>IF(C7="Ja",$B7*Länk!CD$4,0)</f>
        <v>0</v>
      </c>
      <c r="AG8" s="51">
        <f>IF(D7="Ja",$B7*Länk!CE$4,0)</f>
        <v>0</v>
      </c>
      <c r="AH8" s="51">
        <f>IF(E7="Ja",$B7*Länk!CF$4,0)</f>
        <v>0</v>
      </c>
      <c r="AI8" s="51">
        <f>IF(F7="Ja",$B7*Länk!CG$4,0)</f>
        <v>0</v>
      </c>
      <c r="AJ8" s="51">
        <f>IF(G7="Ja",$B7*Länk!CH$4,0)</f>
        <v>0</v>
      </c>
      <c r="AK8" s="51">
        <f>IF(H7="Ja",$B7*Länk!CI$4,0)</f>
        <v>0</v>
      </c>
      <c r="AL8" s="51">
        <f>IF(I7="Ja",$B7*Länk!CJ$4,0)</f>
        <v>0</v>
      </c>
      <c r="AM8" s="51">
        <f>IF(J7="Ja",$B7*Länk!CK$4,0)</f>
        <v>0</v>
      </c>
      <c r="AN8" s="51">
        <f>IF(K7="Ja",$B7*Länk!CL$4,0)</f>
        <v>0</v>
      </c>
      <c r="AO8" s="51">
        <f>IF(L7="Ja",Länk!CM$4,0)</f>
        <v>0</v>
      </c>
      <c r="AP8" s="51">
        <f>IF(M7="Ja",$N7*Länk!CN$4,0)</f>
        <v>0</v>
      </c>
      <c r="AQ8" s="51">
        <f>IF(C7="Ja",$B7*Länk!CD$5,0)</f>
        <v>0</v>
      </c>
      <c r="AR8" s="51">
        <f>IF(D7="Ja",$B7*Länk!CE$5,0)</f>
        <v>0</v>
      </c>
      <c r="AS8" s="51">
        <f>IF(E7="Ja",$B7*Länk!CF$5,0)</f>
        <v>0</v>
      </c>
      <c r="AT8" s="51">
        <f>IF(F7="Ja",$B7*Länk!CG$5,0)</f>
        <v>0</v>
      </c>
      <c r="AU8" s="51">
        <f>IF(G7="Ja",$B7*Länk!CH$5,0)</f>
        <v>0</v>
      </c>
      <c r="AV8" s="51">
        <f>IF(H7="Ja",$B7*Länk!CI$5,0)</f>
        <v>0</v>
      </c>
      <c r="AW8" s="51">
        <f>IF(I7="Ja",$B7*Länk!CJ$5,0)</f>
        <v>0</v>
      </c>
      <c r="AX8" s="51">
        <f>IF(J7="Ja",$B7*Länk!CK$5,0)</f>
        <v>0</v>
      </c>
      <c r="AY8" s="51">
        <f>IF(K7="Ja",$B7*Länk!CL$5,0)</f>
        <v>0</v>
      </c>
      <c r="AZ8" s="51">
        <f>IF(L7="Ja",Länk!CM$5,0)</f>
        <v>0</v>
      </c>
      <c r="BA8" s="51">
        <f>IF(M7="Ja",$N7*Länk!CN$5,0)</f>
        <v>0</v>
      </c>
      <c r="BB8" s="51">
        <f>IF(C7="Ja",$B7*Länk!CD$6,0)</f>
        <v>0</v>
      </c>
      <c r="BC8" s="51">
        <f>IF(D7="Ja",$B7*Länk!CE$6,0)</f>
        <v>0</v>
      </c>
      <c r="BD8" s="51">
        <f>IF(E7="Ja",$B7*Länk!CF$6,0)</f>
        <v>0</v>
      </c>
      <c r="BE8" s="51">
        <f>IF(F7="Ja",$B7*Länk!CG$6,0)</f>
        <v>0</v>
      </c>
      <c r="BF8" s="51">
        <f>IF(G7="Ja",$B7*Länk!CH$6,0)</f>
        <v>0</v>
      </c>
      <c r="BG8" s="51">
        <f>IF(H7="Ja",$B7*Länk!CI$6,0)</f>
        <v>0</v>
      </c>
      <c r="BH8" s="51">
        <f>IF(I7="Ja",$B7*Länk!CJ$6,0)</f>
        <v>0</v>
      </c>
      <c r="BI8" s="51">
        <f>IF(J7="Ja",$B7*Länk!CK$6,0)</f>
        <v>0</v>
      </c>
      <c r="BJ8" s="51">
        <f>IF(K7="Ja",$B7*Länk!CL$6,0)</f>
        <v>0</v>
      </c>
      <c r="BK8" s="51">
        <f>IF(L7="Ja",Länk!CM$6,0)</f>
        <v>0</v>
      </c>
      <c r="BL8" s="51">
        <f>IF(M7="Ja",$N7*Länk!CN$6,0)</f>
        <v>0</v>
      </c>
      <c r="BN8" s="48" t="str">
        <f>Priser!A9</f>
        <v>Skåpbil</v>
      </c>
      <c r="BO8" s="49">
        <f>INDEX(Priser!$B$3:$E$11,MATCH($BN8,Frdngrp,0),MATCH($BN$1,Priser!$B$2:$E$2,0))</f>
        <v>9265</v>
      </c>
      <c r="BP8" s="49">
        <f>INDEX(Priser!$B$3:$E$11,MATCH($BN8,Frdngrp,0),MATCH($BN$1,Priser!$B$2:$E$2,0))</f>
        <v>9265</v>
      </c>
      <c r="BQ8" s="49">
        <f>INDEX(Priser!$B$3:$E$11,MATCH($BN8,Frdngrp,0),MATCH($BN$1,Priser!$B$2:$E$2,0))</f>
        <v>9265</v>
      </c>
      <c r="BR8" s="49">
        <f>INDEX(Priser!$G$3:$J$11,MATCH($BN8,Frdngrp,0),MATCH($BN$1,Priser!$G$2:$J$2,0))</f>
        <v>9265</v>
      </c>
      <c r="BS8" s="49">
        <f>INDEX(Priser!$G$3:$J$11,MATCH($BN8,Frdngrp,0),MATCH($BN$1,Priser!$G$2:$J$2,0))</f>
        <v>9265</v>
      </c>
      <c r="BT8" s="49">
        <f>INDEX(Priser!$G$3:$J$11,MATCH($BN8,Frdngrp,0),MATCH($BN$1,Priser!$G$2:$J$2,0))</f>
        <v>9265</v>
      </c>
      <c r="BU8" s="49">
        <f>INDEX(Priser!$L$3:$O$11,MATCH($BN8,Frdngrp,0),MATCH($BN$1,Priser!$L$2:$O$2,0))</f>
        <v>9265</v>
      </c>
      <c r="BV8" s="49">
        <f>INDEX(Priser!$L$3:$O$11,MATCH($BN8,Frdngrp,0),MATCH($BN$1,Priser!$L$2:$O$2,0))</f>
        <v>9265</v>
      </c>
      <c r="BW8" s="49">
        <f>INDEX(Priser!$L$3:$O$11,MATCH($BN8,Frdngrp,0),MATCH($BN$1,Priser!$L$2:$O$2,0))</f>
        <v>9265</v>
      </c>
      <c r="BX8" s="49">
        <f>INDEX(Priser!$L$3:$O$11,MATCH($BN8,Frdngrp,0),MATCH($BN$1,Priser!$L$2:$O$2,0))</f>
        <v>9265</v>
      </c>
      <c r="BY8" s="49">
        <f>INDEX(Priser!$L$3:$O$11,MATCH($BN8,Frdngrp,0),MATCH($BN$1,Priser!$L$2:$O$2,0))</f>
        <v>9265</v>
      </c>
      <c r="BZ8" s="49">
        <f>INDEX(Priser!$L$3:$O$11,MATCH($BN8,Frdngrp,0),MATCH($BN$1,Priser!$L$2:$O$2,0))</f>
        <v>9265</v>
      </c>
      <c r="DA8" s="7">
        <v>8</v>
      </c>
    </row>
    <row r="9" spans="1:105" x14ac:dyDescent="0.35">
      <c r="A9" s="39">
        <f>Uträkningsmall!B15</f>
        <v>0</v>
      </c>
      <c r="B9" s="40">
        <f>IF(Uträkningsmall!$C15=Länk!$DA$12,12,Uträkningsmall!$C15)</f>
        <v>0</v>
      </c>
      <c r="C9" s="40">
        <f>Uträkningsmall!D15</f>
        <v>0</v>
      </c>
      <c r="D9" s="40">
        <f>Uträkningsmall!E15</f>
        <v>0</v>
      </c>
      <c r="E9" s="40">
        <f>Uträkningsmall!F15</f>
        <v>0</v>
      </c>
      <c r="F9" s="40">
        <f>Uträkningsmall!G15</f>
        <v>0</v>
      </c>
      <c r="G9" s="40">
        <f>Uträkningsmall!H15</f>
        <v>0</v>
      </c>
      <c r="H9" s="40">
        <f>Uträkningsmall!I15</f>
        <v>0</v>
      </c>
      <c r="I9" s="40">
        <f>Uträkningsmall!J15</f>
        <v>0</v>
      </c>
      <c r="J9" s="40">
        <f>Uträkningsmall!K15</f>
        <v>0</v>
      </c>
      <c r="K9" s="40">
        <f>Uträkningsmall!L15</f>
        <v>0</v>
      </c>
      <c r="L9" s="40">
        <f>Uträkningsmall!M15</f>
        <v>0</v>
      </c>
      <c r="M9" s="40">
        <f>Uträkningsmall!N15</f>
        <v>0</v>
      </c>
      <c r="N9" s="41">
        <f>Uträkningsmall!O15</f>
        <v>0</v>
      </c>
      <c r="P9" s="42">
        <f t="shared" si="0"/>
        <v>0</v>
      </c>
      <c r="Q9" s="43">
        <f t="shared" si="1"/>
        <v>0</v>
      </c>
      <c r="R9" s="43">
        <f t="shared" si="2"/>
        <v>0</v>
      </c>
      <c r="S9" s="44">
        <f t="shared" si="3"/>
        <v>0</v>
      </c>
      <c r="U9" s="50">
        <f>IF(C8="Ja",$B8*Länk!CD$3,0)</f>
        <v>0</v>
      </c>
      <c r="V9" s="51">
        <f>IF(D8="Ja",$B8*Länk!CE$3,0)</f>
        <v>0</v>
      </c>
      <c r="W9" s="51">
        <f>IF(E8="Ja",$B8*Länk!CF$3,0)</f>
        <v>0</v>
      </c>
      <c r="X9" s="51">
        <f>IF(F8="Ja",$B8*Länk!CG$3,0)</f>
        <v>0</v>
      </c>
      <c r="Y9" s="51">
        <f>IF(G8="Ja",$B8*Länk!CH$3,0)</f>
        <v>0</v>
      </c>
      <c r="Z9" s="51">
        <f>IF(H8="Ja",$B8*Länk!CI$3,0)</f>
        <v>0</v>
      </c>
      <c r="AA9" s="51">
        <f>IF(I8="Ja",$B8*Länk!CJ$3,0)</f>
        <v>0</v>
      </c>
      <c r="AB9" s="51">
        <f>IF(J8="Ja",$B8*Länk!CK$3,0)</f>
        <v>0</v>
      </c>
      <c r="AC9" s="51">
        <f>IF(K8="Ja",$B8*Länk!CL$3,0)</f>
        <v>0</v>
      </c>
      <c r="AD9" s="51">
        <f>IF(L8="Ja",Länk!CM$3,0)</f>
        <v>0</v>
      </c>
      <c r="AE9" s="51">
        <f>IF(M8="Ja",$N8*Länk!CN$3,0)</f>
        <v>0</v>
      </c>
      <c r="AF9" s="51">
        <f>IF(C8="Ja",$B8*Länk!CD$4,0)</f>
        <v>0</v>
      </c>
      <c r="AG9" s="51">
        <f>IF(D8="Ja",$B8*Länk!CE$4,0)</f>
        <v>0</v>
      </c>
      <c r="AH9" s="51">
        <f>IF(E8="Ja",$B8*Länk!CF$4,0)</f>
        <v>0</v>
      </c>
      <c r="AI9" s="51">
        <f>IF(F8="Ja",$B8*Länk!CG$4,0)</f>
        <v>0</v>
      </c>
      <c r="AJ9" s="51">
        <f>IF(G8="Ja",$B8*Länk!CH$4,0)</f>
        <v>0</v>
      </c>
      <c r="AK9" s="51">
        <f>IF(H8="Ja",$B8*Länk!CI$4,0)</f>
        <v>0</v>
      </c>
      <c r="AL9" s="51">
        <f>IF(I8="Ja",$B8*Länk!CJ$4,0)</f>
        <v>0</v>
      </c>
      <c r="AM9" s="51">
        <f>IF(J8="Ja",$B8*Länk!CK$4,0)</f>
        <v>0</v>
      </c>
      <c r="AN9" s="51">
        <f>IF(K8="Ja",$B8*Länk!CL$4,0)</f>
        <v>0</v>
      </c>
      <c r="AO9" s="51">
        <f>IF(L8="Ja",Länk!CM$4,0)</f>
        <v>0</v>
      </c>
      <c r="AP9" s="51">
        <f>IF(M8="Ja",$N8*Länk!CN$4,0)</f>
        <v>0</v>
      </c>
      <c r="AQ9" s="51">
        <f>IF(C8="Ja",$B8*Länk!CD$5,0)</f>
        <v>0</v>
      </c>
      <c r="AR9" s="51">
        <f>IF(D8="Ja",$B8*Länk!CE$5,0)</f>
        <v>0</v>
      </c>
      <c r="AS9" s="51">
        <f>IF(E8="Ja",$B8*Länk!CF$5,0)</f>
        <v>0</v>
      </c>
      <c r="AT9" s="51">
        <f>IF(F8="Ja",$B8*Länk!CG$5,0)</f>
        <v>0</v>
      </c>
      <c r="AU9" s="51">
        <f>IF(G8="Ja",$B8*Länk!CH$5,0)</f>
        <v>0</v>
      </c>
      <c r="AV9" s="51">
        <f>IF(H8="Ja",$B8*Länk!CI$5,0)</f>
        <v>0</v>
      </c>
      <c r="AW9" s="51">
        <f>IF(I8="Ja",$B8*Länk!CJ$5,0)</f>
        <v>0</v>
      </c>
      <c r="AX9" s="51">
        <f>IF(J8="Ja",$B8*Länk!CK$5,0)</f>
        <v>0</v>
      </c>
      <c r="AY9" s="51">
        <f>IF(K8="Ja",$B8*Länk!CL$5,0)</f>
        <v>0</v>
      </c>
      <c r="AZ9" s="51">
        <f>IF(L8="Ja",Länk!CM$5,0)</f>
        <v>0</v>
      </c>
      <c r="BA9" s="51">
        <f>IF(M8="Ja",$N8*Länk!CN$5,0)</f>
        <v>0</v>
      </c>
      <c r="BB9" s="51">
        <f>IF(C8="Ja",$B8*Länk!CD$6,0)</f>
        <v>0</v>
      </c>
      <c r="BC9" s="51">
        <f>IF(D8="Ja",$B8*Länk!CE$6,0)</f>
        <v>0</v>
      </c>
      <c r="BD9" s="51">
        <f>IF(E8="Ja",$B8*Länk!CF$6,0)</f>
        <v>0</v>
      </c>
      <c r="BE9" s="51">
        <f>IF(F8="Ja",$B8*Länk!CG$6,0)</f>
        <v>0</v>
      </c>
      <c r="BF9" s="51">
        <f>IF(G8="Ja",$B8*Länk!CH$6,0)</f>
        <v>0</v>
      </c>
      <c r="BG9" s="51">
        <f>IF(H8="Ja",$B8*Länk!CI$6,0)</f>
        <v>0</v>
      </c>
      <c r="BH9" s="51">
        <f>IF(I8="Ja",$B8*Länk!CJ$6,0)</f>
        <v>0</v>
      </c>
      <c r="BI9" s="51">
        <f>IF(J8="Ja",$B8*Länk!CK$6,0)</f>
        <v>0</v>
      </c>
      <c r="BJ9" s="51">
        <f>IF(K8="Ja",$B8*Länk!CL$6,0)</f>
        <v>0</v>
      </c>
      <c r="BK9" s="51">
        <f>IF(L8="Ja",Länk!CM$6,0)</f>
        <v>0</v>
      </c>
      <c r="BL9" s="51">
        <f>IF(M8="Ja",$N8*Länk!CN$6,0)</f>
        <v>0</v>
      </c>
      <c r="BN9" s="48" t="str">
        <f>Priser!A10</f>
        <v>Lätt lastbil med bakgavellyft</v>
      </c>
      <c r="BO9" s="49">
        <f>INDEX(Priser!$B$3:$E$11,MATCH($BN9,Frdngrp,0),MATCH($BN$1,Priser!$B$2:$E$2,0))</f>
        <v>10691</v>
      </c>
      <c r="BP9" s="49">
        <f>INDEX(Priser!$B$3:$E$11,MATCH($BN9,Frdngrp,0),MATCH($BN$1,Priser!$B$2:$E$2,0))</f>
        <v>10691</v>
      </c>
      <c r="BQ9" s="49">
        <f>INDEX(Priser!$B$3:$E$11,MATCH($BN9,Frdngrp,0),MATCH($BN$1,Priser!$B$2:$E$2,0))</f>
        <v>10691</v>
      </c>
      <c r="BR9" s="49">
        <f>INDEX(Priser!$G$3:$J$11,MATCH($BN9,Frdngrp,0),MATCH($BN$1,Priser!$G$2:$J$2,0))</f>
        <v>10691</v>
      </c>
      <c r="BS9" s="49">
        <f>INDEX(Priser!$G$3:$J$11,MATCH($BN9,Frdngrp,0),MATCH($BN$1,Priser!$G$2:$J$2,0))</f>
        <v>10691</v>
      </c>
      <c r="BT9" s="49">
        <f>INDEX(Priser!$G$3:$J$11,MATCH($BN9,Frdngrp,0),MATCH($BN$1,Priser!$G$2:$J$2,0))</f>
        <v>10691</v>
      </c>
      <c r="BU9" s="49">
        <f>INDEX(Priser!$L$3:$O$11,MATCH($BN9,Frdngrp,0),MATCH($BN$1,Priser!$L$2:$O$2,0))</f>
        <v>10691</v>
      </c>
      <c r="BV9" s="49">
        <f>INDEX(Priser!$L$3:$O$11,MATCH($BN9,Frdngrp,0),MATCH($BN$1,Priser!$L$2:$O$2,0))</f>
        <v>10691</v>
      </c>
      <c r="BW9" s="49">
        <f>INDEX(Priser!$L$3:$O$11,MATCH($BN9,Frdngrp,0),MATCH($BN$1,Priser!$L$2:$O$2,0))</f>
        <v>10691</v>
      </c>
      <c r="BX9" s="49">
        <f>INDEX(Priser!$L$3:$O$11,MATCH($BN9,Frdngrp,0),MATCH($BN$1,Priser!$L$2:$O$2,0))</f>
        <v>10691</v>
      </c>
      <c r="BY9" s="49">
        <f>INDEX(Priser!$L$3:$O$11,MATCH($BN9,Frdngrp,0),MATCH($BN$1,Priser!$L$2:$O$2,0))</f>
        <v>10691</v>
      </c>
      <c r="BZ9" s="49">
        <f>INDEX(Priser!$L$3:$O$11,MATCH($BN9,Frdngrp,0),MATCH($BN$1,Priser!$L$2:$O$2,0))</f>
        <v>10691</v>
      </c>
      <c r="DA9" s="7">
        <v>9</v>
      </c>
    </row>
    <row r="10" spans="1:105" x14ac:dyDescent="0.35">
      <c r="A10" s="39">
        <f>Uträkningsmall!B16</f>
        <v>0</v>
      </c>
      <c r="B10" s="40">
        <f>IF(Uträkningsmall!$C16=Länk!$DA$12,12,Uträkningsmall!$C16)</f>
        <v>0</v>
      </c>
      <c r="C10" s="40">
        <f>Uträkningsmall!D16</f>
        <v>0</v>
      </c>
      <c r="D10" s="40">
        <f>Uträkningsmall!E16</f>
        <v>0</v>
      </c>
      <c r="E10" s="40">
        <f>Uträkningsmall!F16</f>
        <v>0</v>
      </c>
      <c r="F10" s="40">
        <f>Uträkningsmall!G16</f>
        <v>0</v>
      </c>
      <c r="G10" s="40">
        <f>Uträkningsmall!H16</f>
        <v>0</v>
      </c>
      <c r="H10" s="40">
        <f>Uträkningsmall!I16</f>
        <v>0</v>
      </c>
      <c r="I10" s="40">
        <f>Uträkningsmall!J16</f>
        <v>0</v>
      </c>
      <c r="J10" s="40">
        <f>Uträkningsmall!K16</f>
        <v>0</v>
      </c>
      <c r="K10" s="40">
        <f>Uträkningsmall!L16</f>
        <v>0</v>
      </c>
      <c r="L10" s="40">
        <f>Uträkningsmall!M16</f>
        <v>0</v>
      </c>
      <c r="M10" s="40">
        <f>Uträkningsmall!N16</f>
        <v>0</v>
      </c>
      <c r="N10" s="41">
        <f>Uträkningsmall!O16</f>
        <v>0</v>
      </c>
      <c r="P10" s="42">
        <f t="shared" si="0"/>
        <v>0</v>
      </c>
      <c r="Q10" s="43">
        <f t="shared" si="1"/>
        <v>0</v>
      </c>
      <c r="R10" s="43">
        <f t="shared" si="2"/>
        <v>0</v>
      </c>
      <c r="S10" s="44">
        <f t="shared" si="3"/>
        <v>0</v>
      </c>
      <c r="U10" s="50">
        <f>IF(C9="Ja",$B9*Länk!CD$3,0)</f>
        <v>0</v>
      </c>
      <c r="V10" s="51">
        <f>IF(D9="Ja",$B9*Länk!CE$3,0)</f>
        <v>0</v>
      </c>
      <c r="W10" s="51">
        <f>IF(E9="Ja",$B9*Länk!CF$3,0)</f>
        <v>0</v>
      </c>
      <c r="X10" s="51">
        <f>IF(F9="Ja",$B9*Länk!CG$3,0)</f>
        <v>0</v>
      </c>
      <c r="Y10" s="51">
        <f>IF(G9="Ja",$B9*Länk!CH$3,0)</f>
        <v>0</v>
      </c>
      <c r="Z10" s="51">
        <f>IF(H9="Ja",$B9*Länk!CI$3,0)</f>
        <v>0</v>
      </c>
      <c r="AA10" s="51">
        <f>IF(I9="Ja",$B9*Länk!CJ$3,0)</f>
        <v>0</v>
      </c>
      <c r="AB10" s="51">
        <f>IF(J9="Ja",$B9*Länk!CK$3,0)</f>
        <v>0</v>
      </c>
      <c r="AC10" s="51">
        <f>IF(K9="Ja",$B9*Länk!CL$3,0)</f>
        <v>0</v>
      </c>
      <c r="AD10" s="51">
        <f>IF(L9="Ja",Länk!CM$3,0)</f>
        <v>0</v>
      </c>
      <c r="AE10" s="51">
        <f>IF(M9="Ja",$N9*Länk!CN$3,0)</f>
        <v>0</v>
      </c>
      <c r="AF10" s="51">
        <f>IF(C9="Ja",$B9*Länk!CD$4,0)</f>
        <v>0</v>
      </c>
      <c r="AG10" s="51">
        <f>IF(D9="Ja",$B9*Länk!CE$4,0)</f>
        <v>0</v>
      </c>
      <c r="AH10" s="51">
        <f>IF(E9="Ja",$B9*Länk!CF$4,0)</f>
        <v>0</v>
      </c>
      <c r="AI10" s="51">
        <f>IF(F9="Ja",$B9*Länk!CG$4,0)</f>
        <v>0</v>
      </c>
      <c r="AJ10" s="51">
        <f>IF(G9="Ja",$B9*Länk!CH$4,0)</f>
        <v>0</v>
      </c>
      <c r="AK10" s="51">
        <f>IF(H9="Ja",$B9*Länk!CI$4,0)</f>
        <v>0</v>
      </c>
      <c r="AL10" s="51">
        <f>IF(I9="Ja",$B9*Länk!CJ$4,0)</f>
        <v>0</v>
      </c>
      <c r="AM10" s="51">
        <f>IF(J9="Ja",$B9*Länk!CK$4,0)</f>
        <v>0</v>
      </c>
      <c r="AN10" s="51">
        <f>IF(K9="Ja",$B9*Länk!CL$4,0)</f>
        <v>0</v>
      </c>
      <c r="AO10" s="51">
        <f>IF(L9="Ja",Länk!CM$4,0)</f>
        <v>0</v>
      </c>
      <c r="AP10" s="51">
        <f>IF(M9="Ja",$N9*Länk!CN$4,0)</f>
        <v>0</v>
      </c>
      <c r="AQ10" s="51">
        <f>IF(C9="Ja",$B9*Länk!CD$5,0)</f>
        <v>0</v>
      </c>
      <c r="AR10" s="51">
        <f>IF(D9="Ja",$B9*Länk!CE$5,0)</f>
        <v>0</v>
      </c>
      <c r="AS10" s="51">
        <f>IF(E9="Ja",$B9*Länk!CF$5,0)</f>
        <v>0</v>
      </c>
      <c r="AT10" s="51">
        <f>IF(F9="Ja",$B9*Länk!CG$5,0)</f>
        <v>0</v>
      </c>
      <c r="AU10" s="51">
        <f>IF(G9="Ja",$B9*Länk!CH$5,0)</f>
        <v>0</v>
      </c>
      <c r="AV10" s="51">
        <f>IF(H9="Ja",$B9*Länk!CI$5,0)</f>
        <v>0</v>
      </c>
      <c r="AW10" s="51">
        <f>IF(I9="Ja",$B9*Länk!CJ$5,0)</f>
        <v>0</v>
      </c>
      <c r="AX10" s="51">
        <f>IF(J9="Ja",$B9*Länk!CK$5,0)</f>
        <v>0</v>
      </c>
      <c r="AY10" s="51">
        <f>IF(K9="Ja",$B9*Länk!CL$5,0)</f>
        <v>0</v>
      </c>
      <c r="AZ10" s="51">
        <f>IF(L9="Ja",Länk!CM$5,0)</f>
        <v>0</v>
      </c>
      <c r="BA10" s="51">
        <f>IF(M9="Ja",$N9*Länk!CN$5,0)</f>
        <v>0</v>
      </c>
      <c r="BB10" s="51">
        <f>IF(C9="Ja",$B9*Länk!CD$6,0)</f>
        <v>0</v>
      </c>
      <c r="BC10" s="51">
        <f>IF(D9="Ja",$B9*Länk!CE$6,0)</f>
        <v>0</v>
      </c>
      <c r="BD10" s="51">
        <f>IF(E9="Ja",$B9*Länk!CF$6,0)</f>
        <v>0</v>
      </c>
      <c r="BE10" s="51">
        <f>IF(F9="Ja",$B9*Länk!CG$6,0)</f>
        <v>0</v>
      </c>
      <c r="BF10" s="51">
        <f>IF(G9="Ja",$B9*Länk!CH$6,0)</f>
        <v>0</v>
      </c>
      <c r="BG10" s="51">
        <f>IF(H9="Ja",$B9*Länk!CI$6,0)</f>
        <v>0</v>
      </c>
      <c r="BH10" s="51">
        <f>IF(I9="Ja",$B9*Länk!CJ$6,0)</f>
        <v>0</v>
      </c>
      <c r="BI10" s="51">
        <f>IF(J9="Ja",$B9*Länk!CK$6,0)</f>
        <v>0</v>
      </c>
      <c r="BJ10" s="51">
        <f>IF(K9="Ja",$B9*Länk!CL$6,0)</f>
        <v>0</v>
      </c>
      <c r="BK10" s="51">
        <f>IF(L9="Ja",Länk!CM$6,0)</f>
        <v>0</v>
      </c>
      <c r="BL10" s="51">
        <f>IF(M9="Ja",$N9*Länk!CN$6,0)</f>
        <v>0</v>
      </c>
      <c r="BN10" s="48" t="str">
        <f>Priser!A11</f>
        <v>Lätt lastbil (Pick-up)</v>
      </c>
      <c r="BO10" s="49">
        <f>INDEX(Priser!$B$3:$E$11,MATCH($BN10,Frdngrp,0),MATCH($BN$1,Priser!$B$2:$E$2,0))</f>
        <v>9408</v>
      </c>
      <c r="BP10" s="49">
        <f>INDEX(Priser!$B$3:$E$11,MATCH($BN10,Frdngrp,0),MATCH($BN$1,Priser!$B$2:$E$2,0))</f>
        <v>9408</v>
      </c>
      <c r="BQ10" s="49">
        <f>INDEX(Priser!$B$3:$E$11,MATCH($BN10,Frdngrp,0),MATCH($BN$1,Priser!$B$2:$E$2,0))</f>
        <v>9408</v>
      </c>
      <c r="BR10" s="49">
        <f>INDEX(Priser!$G$3:$J$11,MATCH($BN10,Frdngrp,0),MATCH($BN$1,Priser!$G$2:$J$2,0))</f>
        <v>9408</v>
      </c>
      <c r="BS10" s="49">
        <f>INDEX(Priser!$G$3:$J$11,MATCH($BN10,Frdngrp,0),MATCH($BN$1,Priser!$G$2:$J$2,0))</f>
        <v>9408</v>
      </c>
      <c r="BT10" s="49">
        <f>INDEX(Priser!$G$3:$J$11,MATCH($BN10,Frdngrp,0),MATCH($BN$1,Priser!$G$2:$J$2,0))</f>
        <v>9408</v>
      </c>
      <c r="BU10" s="49">
        <f>INDEX(Priser!$L$3:$O$11,MATCH($BN10,Frdngrp,0),MATCH($BN$1,Priser!$L$2:$O$2,0))</f>
        <v>9408</v>
      </c>
      <c r="BV10" s="49">
        <f>INDEX(Priser!$L$3:$O$11,MATCH($BN10,Frdngrp,0),MATCH($BN$1,Priser!$L$2:$O$2,0))</f>
        <v>9408</v>
      </c>
      <c r="BW10" s="49">
        <f>INDEX(Priser!$L$3:$O$11,MATCH($BN10,Frdngrp,0),MATCH($BN$1,Priser!$L$2:$O$2,0))</f>
        <v>9408</v>
      </c>
      <c r="BX10" s="49">
        <f>INDEX(Priser!$L$3:$O$11,MATCH($BN10,Frdngrp,0),MATCH($BN$1,Priser!$L$2:$O$2,0))</f>
        <v>9408</v>
      </c>
      <c r="BY10" s="49">
        <f>INDEX(Priser!$L$3:$O$11,MATCH($BN10,Frdngrp,0),MATCH($BN$1,Priser!$L$2:$O$2,0))</f>
        <v>9408</v>
      </c>
      <c r="BZ10" s="49">
        <f>INDEX(Priser!$L$3:$O$11,MATCH($BN10,Frdngrp,0),MATCH($BN$1,Priser!$L$2:$O$2,0))</f>
        <v>9408</v>
      </c>
      <c r="DA10" s="7">
        <v>10</v>
      </c>
    </row>
    <row r="11" spans="1:105" ht="14.5" x14ac:dyDescent="0.35">
      <c r="A11" s="39">
        <f>Uträkningsmall!B17</f>
        <v>0</v>
      </c>
      <c r="B11" s="40">
        <f>IF(Uträkningsmall!$C17=Länk!$DA$12,12,Uträkningsmall!$C17)</f>
        <v>0</v>
      </c>
      <c r="C11" s="40">
        <f>Uträkningsmall!D17</f>
        <v>0</v>
      </c>
      <c r="D11" s="40">
        <f>Uträkningsmall!E17</f>
        <v>0</v>
      </c>
      <c r="E11" s="40">
        <f>Uträkningsmall!F17</f>
        <v>0</v>
      </c>
      <c r="F11" s="40">
        <f>Uträkningsmall!G17</f>
        <v>0</v>
      </c>
      <c r="G11" s="40">
        <f>Uträkningsmall!H17</f>
        <v>0</v>
      </c>
      <c r="H11" s="40">
        <f>Uträkningsmall!I17</f>
        <v>0</v>
      </c>
      <c r="I11" s="40">
        <f>Uträkningsmall!J17</f>
        <v>0</v>
      </c>
      <c r="J11" s="40">
        <f>Uträkningsmall!K17</f>
        <v>0</v>
      </c>
      <c r="K11" s="40">
        <f>Uträkningsmall!L17</f>
        <v>0</v>
      </c>
      <c r="L11" s="40">
        <f>Uträkningsmall!M17</f>
        <v>0</v>
      </c>
      <c r="M11" s="40">
        <f>Uträkningsmall!N17</f>
        <v>0</v>
      </c>
      <c r="N11" s="41">
        <f>Uträkningsmall!O17</f>
        <v>0</v>
      </c>
      <c r="P11" s="42">
        <f t="shared" si="0"/>
        <v>0</v>
      </c>
      <c r="Q11" s="43">
        <f t="shared" si="1"/>
        <v>0</v>
      </c>
      <c r="R11" s="43">
        <f t="shared" si="2"/>
        <v>0</v>
      </c>
      <c r="S11" s="44">
        <f t="shared" si="3"/>
        <v>0</v>
      </c>
      <c r="U11" s="50">
        <f>IF(C10="Ja",$B10*Länk!CD$3,0)</f>
        <v>0</v>
      </c>
      <c r="V11" s="51">
        <f>IF(D10="Ja",$B10*Länk!CE$3,0)</f>
        <v>0</v>
      </c>
      <c r="W11" s="51">
        <f>IF(E10="Ja",$B10*Länk!CF$3,0)</f>
        <v>0</v>
      </c>
      <c r="X11" s="51">
        <f>IF(F10="Ja",$B10*Länk!CG$3,0)</f>
        <v>0</v>
      </c>
      <c r="Y11" s="51">
        <f>IF(G10="Ja",$B10*Länk!CH$3,0)</f>
        <v>0</v>
      </c>
      <c r="Z11" s="51">
        <f>IF(H10="Ja",$B10*Länk!CI$3,0)</f>
        <v>0</v>
      </c>
      <c r="AA11" s="51">
        <f>IF(I10="Ja",$B10*Länk!CJ$3,0)</f>
        <v>0</v>
      </c>
      <c r="AB11" s="51">
        <f>IF(J10="Ja",$B10*Länk!CK$3,0)</f>
        <v>0</v>
      </c>
      <c r="AC11" s="51">
        <f>IF(K10="Ja",$B10*Länk!CL$3,0)</f>
        <v>0</v>
      </c>
      <c r="AD11" s="51">
        <f>IF(L10="Ja",Länk!CM$3,0)</f>
        <v>0</v>
      </c>
      <c r="AE11" s="51">
        <f>IF(M10="Ja",$N10*Länk!CN$3,0)</f>
        <v>0</v>
      </c>
      <c r="AF11" s="51">
        <f>IF(C10="Ja",$B10*Länk!CD$4,0)</f>
        <v>0</v>
      </c>
      <c r="AG11" s="51">
        <f>IF(D10="Ja",$B10*Länk!CE$4,0)</f>
        <v>0</v>
      </c>
      <c r="AH11" s="51">
        <f>IF(E10="Ja",$B10*Länk!CF$4,0)</f>
        <v>0</v>
      </c>
      <c r="AI11" s="51">
        <f>IF(F10="Ja",$B10*Länk!CG$4,0)</f>
        <v>0</v>
      </c>
      <c r="AJ11" s="51">
        <f>IF(G10="Ja",$B10*Länk!CH$4,0)</f>
        <v>0</v>
      </c>
      <c r="AK11" s="51">
        <f>IF(H10="Ja",$B10*Länk!CI$4,0)</f>
        <v>0</v>
      </c>
      <c r="AL11" s="51">
        <f>IF(I10="Ja",$B10*Länk!CJ$4,0)</f>
        <v>0</v>
      </c>
      <c r="AM11" s="51">
        <f>IF(J10="Ja",$B10*Länk!CK$4,0)</f>
        <v>0</v>
      </c>
      <c r="AN11" s="51">
        <f>IF(K10="Ja",$B10*Länk!CL$4,0)</f>
        <v>0</v>
      </c>
      <c r="AO11" s="51">
        <f>IF(L10="Ja",Länk!CM$4,0)</f>
        <v>0</v>
      </c>
      <c r="AP11" s="51">
        <f>IF(M10="Ja",$N10*Länk!CN$4,0)</f>
        <v>0</v>
      </c>
      <c r="AQ11" s="51">
        <f>IF(C10="Ja",$B10*Länk!CD$5,0)</f>
        <v>0</v>
      </c>
      <c r="AR11" s="51">
        <f>IF(D10="Ja",$B10*Länk!CE$5,0)</f>
        <v>0</v>
      </c>
      <c r="AS11" s="51">
        <f>IF(E10="Ja",$B10*Länk!CF$5,0)</f>
        <v>0</v>
      </c>
      <c r="AT11" s="51">
        <f>IF(F10="Ja",$B10*Länk!CG$5,0)</f>
        <v>0</v>
      </c>
      <c r="AU11" s="51">
        <f>IF(G10="Ja",$B10*Länk!CH$5,0)</f>
        <v>0</v>
      </c>
      <c r="AV11" s="51">
        <f>IF(H10="Ja",$B10*Länk!CI$5,0)</f>
        <v>0</v>
      </c>
      <c r="AW11" s="51">
        <f>IF(I10="Ja",$B10*Länk!CJ$5,0)</f>
        <v>0</v>
      </c>
      <c r="AX11" s="51">
        <f>IF(J10="Ja",$B10*Länk!CK$5,0)</f>
        <v>0</v>
      </c>
      <c r="AY11" s="51">
        <f>IF(K10="Ja",$B10*Länk!CL$5,0)</f>
        <v>0</v>
      </c>
      <c r="AZ11" s="51">
        <f>IF(L10="Ja",Länk!CM$5,0)</f>
        <v>0</v>
      </c>
      <c r="BA11" s="51">
        <f>IF(M10="Ja",$N10*Länk!CN$5,0)</f>
        <v>0</v>
      </c>
      <c r="BB11" s="51">
        <f>IF(C10="Ja",$B10*Länk!CD$6,0)</f>
        <v>0</v>
      </c>
      <c r="BC11" s="51">
        <f>IF(D10="Ja",$B10*Länk!CE$6,0)</f>
        <v>0</v>
      </c>
      <c r="BD11" s="51">
        <f>IF(E10="Ja",$B10*Länk!CF$6,0)</f>
        <v>0</v>
      </c>
      <c r="BE11" s="51">
        <f>IF(F10="Ja",$B10*Länk!CG$6,0)</f>
        <v>0</v>
      </c>
      <c r="BF11" s="51">
        <f>IF(G10="Ja",$B10*Länk!CH$6,0)</f>
        <v>0</v>
      </c>
      <c r="BG11" s="51">
        <f>IF(H10="Ja",$B10*Länk!CI$6,0)</f>
        <v>0</v>
      </c>
      <c r="BH11" s="51">
        <f>IF(I10="Ja",$B10*Länk!CJ$6,0)</f>
        <v>0</v>
      </c>
      <c r="BI11" s="51">
        <f>IF(J10="Ja",$B10*Länk!CK$6,0)</f>
        <v>0</v>
      </c>
      <c r="BJ11" s="51">
        <f>IF(K10="Ja",$B10*Länk!CL$6,0)</f>
        <v>0</v>
      </c>
      <c r="BK11" s="51">
        <f>IF(L10="Ja",Länk!CM$6,0)</f>
        <v>0</v>
      </c>
      <c r="BL11" s="51">
        <f>IF(M10="Ja",$N10*Länk!CN$6,0)</f>
        <v>0</v>
      </c>
      <c r="BN11" s="37" t="str">
        <f>Priser!C2</f>
        <v>Hertz</v>
      </c>
      <c r="BO11" s="37"/>
      <c r="BP11" s="37"/>
      <c r="BQ11" s="37"/>
      <c r="BR11" s="37"/>
      <c r="BS11" s="37"/>
      <c r="BT11" s="37"/>
      <c r="BU11" s="37"/>
      <c r="BV11" s="37"/>
      <c r="BW11" s="37"/>
      <c r="BX11" s="37"/>
      <c r="BY11" s="37"/>
      <c r="CZ11" s="52"/>
      <c r="DA11" s="7">
        <v>11</v>
      </c>
    </row>
    <row r="12" spans="1:105" x14ac:dyDescent="0.35">
      <c r="A12" s="39">
        <f>Uträkningsmall!B18</f>
        <v>0</v>
      </c>
      <c r="B12" s="40">
        <f>IF(Uträkningsmall!$C18=Länk!$DA$12,12,Uträkningsmall!$C18)</f>
        <v>0</v>
      </c>
      <c r="C12" s="40">
        <f>Uträkningsmall!D18</f>
        <v>0</v>
      </c>
      <c r="D12" s="40">
        <f>Uträkningsmall!E18</f>
        <v>0</v>
      </c>
      <c r="E12" s="40">
        <f>Uträkningsmall!F18</f>
        <v>0</v>
      </c>
      <c r="F12" s="40">
        <f>Uträkningsmall!G18</f>
        <v>0</v>
      </c>
      <c r="G12" s="40">
        <f>Uträkningsmall!H18</f>
        <v>0</v>
      </c>
      <c r="H12" s="40">
        <f>Uträkningsmall!I18</f>
        <v>0</v>
      </c>
      <c r="I12" s="40">
        <f>Uträkningsmall!J18</f>
        <v>0</v>
      </c>
      <c r="J12" s="40">
        <f>Uträkningsmall!K18</f>
        <v>0</v>
      </c>
      <c r="K12" s="40">
        <f>Uträkningsmall!L18</f>
        <v>0</v>
      </c>
      <c r="L12" s="40">
        <f>Uträkningsmall!M18</f>
        <v>0</v>
      </c>
      <c r="M12" s="40">
        <f>Uträkningsmall!N18</f>
        <v>0</v>
      </c>
      <c r="N12" s="41">
        <f>Uträkningsmall!O18</f>
        <v>0</v>
      </c>
      <c r="P12" s="42">
        <f t="shared" si="0"/>
        <v>0</v>
      </c>
      <c r="Q12" s="43">
        <f t="shared" si="1"/>
        <v>0</v>
      </c>
      <c r="R12" s="43">
        <f t="shared" si="2"/>
        <v>0</v>
      </c>
      <c r="S12" s="44">
        <f t="shared" si="3"/>
        <v>0</v>
      </c>
      <c r="U12" s="50">
        <f>IF(C11="Ja",$B11*Länk!CD$3,0)</f>
        <v>0</v>
      </c>
      <c r="V12" s="51">
        <f>IF(D11="Ja",$B11*Länk!CE$3,0)</f>
        <v>0</v>
      </c>
      <c r="W12" s="51">
        <f>IF(E11="Ja",$B11*Länk!CF$3,0)</f>
        <v>0</v>
      </c>
      <c r="X12" s="51">
        <f>IF(F11="Ja",$B11*Länk!CG$3,0)</f>
        <v>0</v>
      </c>
      <c r="Y12" s="51">
        <f>IF(G11="Ja",$B11*Länk!CH$3,0)</f>
        <v>0</v>
      </c>
      <c r="Z12" s="51">
        <f>IF(H11="Ja",$B11*Länk!CI$3,0)</f>
        <v>0</v>
      </c>
      <c r="AA12" s="51">
        <f>IF(I11="Ja",$B11*Länk!CJ$3,0)</f>
        <v>0</v>
      </c>
      <c r="AB12" s="51">
        <f>IF(J11="Ja",$B11*Länk!CK$3,0)</f>
        <v>0</v>
      </c>
      <c r="AC12" s="51">
        <f>IF(K11="Ja",$B11*Länk!CL$3,0)</f>
        <v>0</v>
      </c>
      <c r="AD12" s="51">
        <f>IF(L11="Ja",Länk!CM$3,0)</f>
        <v>0</v>
      </c>
      <c r="AE12" s="51">
        <f>IF(M11="Ja",$N11*Länk!CN$3,0)</f>
        <v>0</v>
      </c>
      <c r="AF12" s="51">
        <f>IF(C11="Ja",$B11*Länk!CD$4,0)</f>
        <v>0</v>
      </c>
      <c r="AG12" s="51">
        <f>IF(D11="Ja",$B11*Länk!CE$4,0)</f>
        <v>0</v>
      </c>
      <c r="AH12" s="51">
        <f>IF(E11="Ja",$B11*Länk!CF$4,0)</f>
        <v>0</v>
      </c>
      <c r="AI12" s="51">
        <f>IF(F11="Ja",$B11*Länk!CG$4,0)</f>
        <v>0</v>
      </c>
      <c r="AJ12" s="51">
        <f>IF(G11="Ja",$B11*Länk!CH$4,0)</f>
        <v>0</v>
      </c>
      <c r="AK12" s="51">
        <f>IF(H11="Ja",$B11*Länk!CI$4,0)</f>
        <v>0</v>
      </c>
      <c r="AL12" s="51">
        <f>IF(I11="Ja",$B11*Länk!CJ$4,0)</f>
        <v>0</v>
      </c>
      <c r="AM12" s="51">
        <f>IF(J11="Ja",$B11*Länk!CK$4,0)</f>
        <v>0</v>
      </c>
      <c r="AN12" s="51">
        <f>IF(K11="Ja",$B11*Länk!CL$4,0)</f>
        <v>0</v>
      </c>
      <c r="AO12" s="51">
        <f>IF(L11="Ja",Länk!CM$4,0)</f>
        <v>0</v>
      </c>
      <c r="AP12" s="51">
        <f>IF(M11="Ja",$N11*Länk!CN$4,0)</f>
        <v>0</v>
      </c>
      <c r="AQ12" s="51">
        <f>IF(C11="Ja",$B11*Länk!CD$5,0)</f>
        <v>0</v>
      </c>
      <c r="AR12" s="51">
        <f>IF(D11="Ja",$B11*Länk!CE$5,0)</f>
        <v>0</v>
      </c>
      <c r="AS12" s="51">
        <f>IF(E11="Ja",$B11*Länk!CF$5,0)</f>
        <v>0</v>
      </c>
      <c r="AT12" s="51">
        <f>IF(F11="Ja",$B11*Länk!CG$5,0)</f>
        <v>0</v>
      </c>
      <c r="AU12" s="51">
        <f>IF(G11="Ja",$B11*Länk!CH$5,0)</f>
        <v>0</v>
      </c>
      <c r="AV12" s="51">
        <f>IF(H11="Ja",$B11*Länk!CI$5,0)</f>
        <v>0</v>
      </c>
      <c r="AW12" s="51">
        <f>IF(I11="Ja",$B11*Länk!CJ$5,0)</f>
        <v>0</v>
      </c>
      <c r="AX12" s="51">
        <f>IF(J11="Ja",$B11*Länk!CK$5,0)</f>
        <v>0</v>
      </c>
      <c r="AY12" s="51">
        <f>IF(K11="Ja",$B11*Länk!CL$5,0)</f>
        <v>0</v>
      </c>
      <c r="AZ12" s="51">
        <f>IF(L11="Ja",Länk!CM$5,0)</f>
        <v>0</v>
      </c>
      <c r="BA12" s="51">
        <f>IF(M11="Ja",$N11*Länk!CN$5,0)</f>
        <v>0</v>
      </c>
      <c r="BB12" s="51">
        <f>IF(C11="Ja",$B11*Länk!CD$6,0)</f>
        <v>0</v>
      </c>
      <c r="BC12" s="51">
        <f>IF(D11="Ja",$B11*Länk!CE$6,0)</f>
        <v>0</v>
      </c>
      <c r="BD12" s="51">
        <f>IF(E11="Ja",$B11*Länk!CF$6,0)</f>
        <v>0</v>
      </c>
      <c r="BE12" s="51">
        <f>IF(F11="Ja",$B11*Länk!CG$6,0)</f>
        <v>0</v>
      </c>
      <c r="BF12" s="51">
        <f>IF(G11="Ja",$B11*Länk!CH$6,0)</f>
        <v>0</v>
      </c>
      <c r="BG12" s="51">
        <f>IF(H11="Ja",$B11*Länk!CI$6,0)</f>
        <v>0</v>
      </c>
      <c r="BH12" s="51">
        <f>IF(I11="Ja",$B11*Länk!CJ$6,0)</f>
        <v>0</v>
      </c>
      <c r="BI12" s="51">
        <f>IF(J11="Ja",$B11*Länk!CK$6,0)</f>
        <v>0</v>
      </c>
      <c r="BJ12" s="51">
        <f>IF(K11="Ja",$B11*Länk!CL$6,0)</f>
        <v>0</v>
      </c>
      <c r="BK12" s="51">
        <f>IF(L11="Ja",Länk!CM$6,0)</f>
        <v>0</v>
      </c>
      <c r="BL12" s="51">
        <f>IF(M11="Ja",$N11*Länk!CN$6,0)</f>
        <v>0</v>
      </c>
      <c r="BN12" s="48" t="str">
        <f>Priser!A3</f>
        <v>Liten personbil</v>
      </c>
      <c r="BO12" s="49">
        <f>INDEX(Priser!$B$3:$E$11,MATCH($BN12,Frdngrp,0),MATCH($BN$11,Priser!$B$2:$E$2,0))</f>
        <v>4627</v>
      </c>
      <c r="BP12" s="49">
        <f>INDEX(Priser!$B$3:$E$11,MATCH($BN12,Frdngrp,0),MATCH($BN$11,Priser!$B$2:$E$2,0))</f>
        <v>4627</v>
      </c>
      <c r="BQ12" s="49">
        <f>INDEX(Priser!$B$3:$E$11,MATCH($BN12,Frdngrp,0),MATCH($BN$11,Priser!$B$2:$E$2,0))</f>
        <v>4627</v>
      </c>
      <c r="BR12" s="49">
        <f>INDEX(Priser!$G$3:$J$11,MATCH($BN12,Frdngrp,0),MATCH($BN$11,Priser!$G$2:$J$2,0))</f>
        <v>4627</v>
      </c>
      <c r="BS12" s="49">
        <f>INDEX(Priser!$G$3:$J$11,MATCH($BN12,Frdngrp,0),MATCH($BN$11,Priser!$G$2:$J$2,0))</f>
        <v>4627</v>
      </c>
      <c r="BT12" s="49">
        <f>INDEX(Priser!$G$3:$J$11,MATCH($BN12,Frdngrp,0),MATCH($BN$11,Priser!$G$2:$J$2,0))</f>
        <v>4627</v>
      </c>
      <c r="BU12" s="49">
        <f>INDEX(Priser!$L$3:$O$11,MATCH($BN12,Frdngrp,0),MATCH($BN$11,Priser!$L$2:$O$2,0))</f>
        <v>4627</v>
      </c>
      <c r="BV12" s="49">
        <f>INDEX(Priser!$L$3:$O$11,MATCH($BN12,Frdngrp,0),MATCH($BN$11,Priser!$L$2:$O$2,0))</f>
        <v>4627</v>
      </c>
      <c r="BW12" s="49">
        <f>INDEX(Priser!$L$3:$O$11,MATCH($BN12,Frdngrp,0),MATCH($BN$11,Priser!$L$2:$O$2,0))</f>
        <v>4627</v>
      </c>
      <c r="BX12" s="49">
        <f>INDEX(Priser!$L$3:$O$11,MATCH($BN12,Frdngrp,0),MATCH($BN$11,Priser!$L$2:$O$2,0))</f>
        <v>4627</v>
      </c>
      <c r="BY12" s="49">
        <f>INDEX(Priser!$L$3:$O$11,MATCH($BN12,Frdngrp,0),MATCH($BN$11,Priser!$L$2:$O$2,0))</f>
        <v>4627</v>
      </c>
      <c r="BZ12" s="49">
        <f>INDEX(Priser!$L$3:$O$11,MATCH($BN12,Frdngrp,0),MATCH($BN$11,Priser!$L$2:$O$2,0))</f>
        <v>4627</v>
      </c>
      <c r="DA12" s="52" t="s">
        <v>9</v>
      </c>
    </row>
    <row r="13" spans="1:105" x14ac:dyDescent="0.35">
      <c r="A13" s="39">
        <f>Uträkningsmall!B19</f>
        <v>0</v>
      </c>
      <c r="B13" s="40">
        <f>IF(Uträkningsmall!$C19=Länk!$DA$12,12,Uträkningsmall!$C19)</f>
        <v>0</v>
      </c>
      <c r="C13" s="40">
        <f>Uträkningsmall!D19</f>
        <v>0</v>
      </c>
      <c r="D13" s="40">
        <f>Uträkningsmall!E19</f>
        <v>0</v>
      </c>
      <c r="E13" s="40">
        <f>Uträkningsmall!F19</f>
        <v>0</v>
      </c>
      <c r="F13" s="40">
        <f>Uträkningsmall!G19</f>
        <v>0</v>
      </c>
      <c r="G13" s="40">
        <f>Uträkningsmall!H19</f>
        <v>0</v>
      </c>
      <c r="H13" s="40">
        <f>Uträkningsmall!I19</f>
        <v>0</v>
      </c>
      <c r="I13" s="40">
        <f>Uträkningsmall!J19</f>
        <v>0</v>
      </c>
      <c r="J13" s="40">
        <f>Uträkningsmall!K19</f>
        <v>0</v>
      </c>
      <c r="K13" s="40">
        <f>Uträkningsmall!L19</f>
        <v>0</v>
      </c>
      <c r="L13" s="40">
        <f>Uträkningsmall!M19</f>
        <v>0</v>
      </c>
      <c r="M13" s="40">
        <f>Uträkningsmall!N19</f>
        <v>0</v>
      </c>
      <c r="N13" s="41">
        <f>Uträkningsmall!O19</f>
        <v>0</v>
      </c>
      <c r="P13" s="42">
        <f t="shared" si="0"/>
        <v>0</v>
      </c>
      <c r="Q13" s="43">
        <f t="shared" si="1"/>
        <v>0</v>
      </c>
      <c r="R13" s="43">
        <f t="shared" si="2"/>
        <v>0</v>
      </c>
      <c r="S13" s="44">
        <f t="shared" si="3"/>
        <v>0</v>
      </c>
      <c r="U13" s="50">
        <f>IF(C12="Ja",$B12*Länk!CD$3,0)</f>
        <v>0</v>
      </c>
      <c r="V13" s="51">
        <f>IF(D12="Ja",$B12*Länk!CE$3,0)</f>
        <v>0</v>
      </c>
      <c r="W13" s="51">
        <f>IF(E12="Ja",$B12*Länk!CF$3,0)</f>
        <v>0</v>
      </c>
      <c r="X13" s="51">
        <f>IF(F12="Ja",$B12*Länk!CG$3,0)</f>
        <v>0</v>
      </c>
      <c r="Y13" s="51">
        <f>IF(G12="Ja",$B12*Länk!CH$3,0)</f>
        <v>0</v>
      </c>
      <c r="Z13" s="51">
        <f>IF(H12="Ja",$B12*Länk!CI$3,0)</f>
        <v>0</v>
      </c>
      <c r="AA13" s="51">
        <f>IF(I12="Ja",$B12*Länk!CJ$3,0)</f>
        <v>0</v>
      </c>
      <c r="AB13" s="51">
        <f>IF(J12="Ja",$B12*Länk!CK$3,0)</f>
        <v>0</v>
      </c>
      <c r="AC13" s="51">
        <f>IF(K12="Ja",$B12*Länk!CL$3,0)</f>
        <v>0</v>
      </c>
      <c r="AD13" s="51">
        <f>IF(L12="Ja",Länk!CM$3,0)</f>
        <v>0</v>
      </c>
      <c r="AE13" s="51">
        <f>IF(M12="Ja",$N12*Länk!CN$3,0)</f>
        <v>0</v>
      </c>
      <c r="AF13" s="51">
        <f>IF(C12="Ja",$B12*Länk!CD$4,0)</f>
        <v>0</v>
      </c>
      <c r="AG13" s="51">
        <f>IF(D12="Ja",$B12*Länk!CE$4,0)</f>
        <v>0</v>
      </c>
      <c r="AH13" s="51">
        <f>IF(E12="Ja",$B12*Länk!CF$4,0)</f>
        <v>0</v>
      </c>
      <c r="AI13" s="51">
        <f>IF(F12="Ja",$B12*Länk!CG$4,0)</f>
        <v>0</v>
      </c>
      <c r="AJ13" s="51">
        <f>IF(G12="Ja",$B12*Länk!CH$4,0)</f>
        <v>0</v>
      </c>
      <c r="AK13" s="51">
        <f>IF(H12="Ja",$B12*Länk!CI$4,0)</f>
        <v>0</v>
      </c>
      <c r="AL13" s="51">
        <f>IF(I12="Ja",$B12*Länk!CJ$4,0)</f>
        <v>0</v>
      </c>
      <c r="AM13" s="51">
        <f>IF(J12="Ja",$B12*Länk!CK$4,0)</f>
        <v>0</v>
      </c>
      <c r="AN13" s="51">
        <f>IF(K12="Ja",$B12*Länk!CL$4,0)</f>
        <v>0</v>
      </c>
      <c r="AO13" s="51">
        <f>IF(L12="Ja",Länk!CM$4,0)</f>
        <v>0</v>
      </c>
      <c r="AP13" s="51">
        <f>IF(M12="Ja",$N12*Länk!CN$4,0)</f>
        <v>0</v>
      </c>
      <c r="AQ13" s="51">
        <f>IF(C12="Ja",$B12*Länk!CD$5,0)</f>
        <v>0</v>
      </c>
      <c r="AR13" s="51">
        <f>IF(D12="Ja",$B12*Länk!CE$5,0)</f>
        <v>0</v>
      </c>
      <c r="AS13" s="51">
        <f>IF(E12="Ja",$B12*Länk!CF$5,0)</f>
        <v>0</v>
      </c>
      <c r="AT13" s="51">
        <f>IF(F12="Ja",$B12*Länk!CG$5,0)</f>
        <v>0</v>
      </c>
      <c r="AU13" s="51">
        <f>IF(G12="Ja",$B12*Länk!CH$5,0)</f>
        <v>0</v>
      </c>
      <c r="AV13" s="51">
        <f>IF(H12="Ja",$B12*Länk!CI$5,0)</f>
        <v>0</v>
      </c>
      <c r="AW13" s="51">
        <f>IF(I12="Ja",$B12*Länk!CJ$5,0)</f>
        <v>0</v>
      </c>
      <c r="AX13" s="51">
        <f>IF(J12="Ja",$B12*Länk!CK$5,0)</f>
        <v>0</v>
      </c>
      <c r="AY13" s="51">
        <f>IF(K12="Ja",$B12*Länk!CL$5,0)</f>
        <v>0</v>
      </c>
      <c r="AZ13" s="51">
        <f>IF(L12="Ja",Länk!CM$5,0)</f>
        <v>0</v>
      </c>
      <c r="BA13" s="51">
        <f>IF(M12="Ja",$N12*Länk!CN$5,0)</f>
        <v>0</v>
      </c>
      <c r="BB13" s="51">
        <f>IF(C12="Ja",$B12*Länk!CD$6,0)</f>
        <v>0</v>
      </c>
      <c r="BC13" s="51">
        <f>IF(D12="Ja",$B12*Länk!CE$6,0)</f>
        <v>0</v>
      </c>
      <c r="BD13" s="51">
        <f>IF(E12="Ja",$B12*Länk!CF$6,0)</f>
        <v>0</v>
      </c>
      <c r="BE13" s="51">
        <f>IF(F12="Ja",$B12*Länk!CG$6,0)</f>
        <v>0</v>
      </c>
      <c r="BF13" s="51">
        <f>IF(G12="Ja",$B12*Länk!CH$6,0)</f>
        <v>0</v>
      </c>
      <c r="BG13" s="51">
        <f>IF(H12="Ja",$B12*Länk!CI$6,0)</f>
        <v>0</v>
      </c>
      <c r="BH13" s="51">
        <f>IF(I12="Ja",$B12*Länk!CJ$6,0)</f>
        <v>0</v>
      </c>
      <c r="BI13" s="51">
        <f>IF(J12="Ja",$B12*Länk!CK$6,0)</f>
        <v>0</v>
      </c>
      <c r="BJ13" s="51">
        <f>IF(K12="Ja",$B12*Länk!CL$6,0)</f>
        <v>0</v>
      </c>
      <c r="BK13" s="51">
        <f>IF(L12="Ja",Länk!CM$6,0)</f>
        <v>0</v>
      </c>
      <c r="BL13" s="51">
        <f>IF(M12="Ja",$N12*Länk!CN$6,0)</f>
        <v>0</v>
      </c>
      <c r="BN13" s="48" t="str">
        <f>Priser!A4</f>
        <v>Mellan personbil</v>
      </c>
      <c r="BO13" s="49">
        <f>INDEX(Priser!$B$3:$E$11,MATCH($BN13,Frdngrp,0),MATCH($BN$11,Priser!$B$2:$E$2,0))</f>
        <v>4627</v>
      </c>
      <c r="BP13" s="49">
        <f>INDEX(Priser!$B$3:$E$11,MATCH($BN13,Frdngrp,0),MATCH($BN$11,Priser!$B$2:$E$2,0))</f>
        <v>4627</v>
      </c>
      <c r="BQ13" s="49">
        <f>INDEX(Priser!$B$3:$E$11,MATCH($BN13,Frdngrp,0),MATCH($BN$11,Priser!$B$2:$E$2,0))</f>
        <v>4627</v>
      </c>
      <c r="BR13" s="49">
        <f>INDEX(Priser!$G$3:$J$11,MATCH($BN13,Frdngrp,0),MATCH($BN$11,Priser!$G$2:$J$2,0))</f>
        <v>4627</v>
      </c>
      <c r="BS13" s="49">
        <f>INDEX(Priser!$G$3:$J$11,MATCH($BN13,Frdngrp,0),MATCH($BN$11,Priser!$G$2:$J$2,0))</f>
        <v>4627</v>
      </c>
      <c r="BT13" s="49">
        <f>INDEX(Priser!$G$3:$J$11,MATCH($BN13,Frdngrp,0),MATCH($BN$11,Priser!$G$2:$J$2,0))</f>
        <v>4627</v>
      </c>
      <c r="BU13" s="49">
        <f>INDEX(Priser!$L$3:$O$11,MATCH($BN13,Frdngrp,0),MATCH($BN$11,Priser!$L$2:$O$2,0))</f>
        <v>4627</v>
      </c>
      <c r="BV13" s="49">
        <f>INDEX(Priser!$L$3:$O$11,MATCH($BN13,Frdngrp,0),MATCH($BN$11,Priser!$L$2:$O$2,0))</f>
        <v>4627</v>
      </c>
      <c r="BW13" s="49">
        <f>INDEX(Priser!$L$3:$O$11,MATCH($BN13,Frdngrp,0),MATCH($BN$11,Priser!$L$2:$O$2,0))</f>
        <v>4627</v>
      </c>
      <c r="BX13" s="49">
        <f>INDEX(Priser!$L$3:$O$11,MATCH($BN13,Frdngrp,0),MATCH($BN$11,Priser!$L$2:$O$2,0))</f>
        <v>4627</v>
      </c>
      <c r="BY13" s="49">
        <f>INDEX(Priser!$L$3:$O$11,MATCH($BN13,Frdngrp,0),MATCH($BN$11,Priser!$L$2:$O$2,0))</f>
        <v>4627</v>
      </c>
      <c r="BZ13" s="49">
        <f>INDEX(Priser!$L$3:$O$11,MATCH($BN13,Frdngrp,0),MATCH($BN$11,Priser!$L$2:$O$2,0))</f>
        <v>4627</v>
      </c>
    </row>
    <row r="14" spans="1:105" x14ac:dyDescent="0.35">
      <c r="A14" s="39">
        <f>Uträkningsmall!B20</f>
        <v>0</v>
      </c>
      <c r="B14" s="40">
        <f>IF(Uträkningsmall!$C20=Länk!$DA$12,12,Uträkningsmall!$C20)</f>
        <v>0</v>
      </c>
      <c r="C14" s="40">
        <f>Uträkningsmall!D20</f>
        <v>0</v>
      </c>
      <c r="D14" s="40">
        <f>Uträkningsmall!E20</f>
        <v>0</v>
      </c>
      <c r="E14" s="40">
        <f>Uträkningsmall!F20</f>
        <v>0</v>
      </c>
      <c r="F14" s="40">
        <f>Uträkningsmall!G20</f>
        <v>0</v>
      </c>
      <c r="G14" s="40">
        <f>Uträkningsmall!H20</f>
        <v>0</v>
      </c>
      <c r="H14" s="40">
        <f>Uträkningsmall!I20</f>
        <v>0</v>
      </c>
      <c r="I14" s="40">
        <f>Uträkningsmall!J20</f>
        <v>0</v>
      </c>
      <c r="J14" s="40">
        <f>Uträkningsmall!K20</f>
        <v>0</v>
      </c>
      <c r="K14" s="40">
        <f>Uträkningsmall!L20</f>
        <v>0</v>
      </c>
      <c r="L14" s="40">
        <f>Uträkningsmall!M20</f>
        <v>0</v>
      </c>
      <c r="M14" s="40">
        <f>Uträkningsmall!N20</f>
        <v>0</v>
      </c>
      <c r="N14" s="41">
        <f>Uträkningsmall!O20</f>
        <v>0</v>
      </c>
      <c r="P14" s="42">
        <f t="shared" si="0"/>
        <v>0</v>
      </c>
      <c r="Q14" s="43">
        <f t="shared" si="1"/>
        <v>0</v>
      </c>
      <c r="R14" s="43">
        <f t="shared" si="2"/>
        <v>0</v>
      </c>
      <c r="S14" s="44">
        <f t="shared" si="3"/>
        <v>0</v>
      </c>
      <c r="U14" s="50">
        <f>IF(C13="Ja",$B13*Länk!CD$3,0)</f>
        <v>0</v>
      </c>
      <c r="V14" s="51">
        <f>IF(D13="Ja",$B13*Länk!CE$3,0)</f>
        <v>0</v>
      </c>
      <c r="W14" s="51">
        <f>IF(E13="Ja",$B13*Länk!CF$3,0)</f>
        <v>0</v>
      </c>
      <c r="X14" s="51">
        <f>IF(F13="Ja",$B13*Länk!CG$3,0)</f>
        <v>0</v>
      </c>
      <c r="Y14" s="51">
        <f>IF(G13="Ja",$B13*Länk!CH$3,0)</f>
        <v>0</v>
      </c>
      <c r="Z14" s="51">
        <f>IF(H13="Ja",$B13*Länk!CI$3,0)</f>
        <v>0</v>
      </c>
      <c r="AA14" s="51">
        <f>IF(I13="Ja",$B13*Länk!CJ$3,0)</f>
        <v>0</v>
      </c>
      <c r="AB14" s="51">
        <f>IF(J13="Ja",$B13*Länk!CK$3,0)</f>
        <v>0</v>
      </c>
      <c r="AC14" s="51">
        <f>IF(K13="Ja",$B13*Länk!CL$3,0)</f>
        <v>0</v>
      </c>
      <c r="AD14" s="51">
        <f>IF(L13="Ja",Länk!CM$3,0)</f>
        <v>0</v>
      </c>
      <c r="AE14" s="51">
        <f>IF(M13="Ja",$N13*Länk!CN$3,0)</f>
        <v>0</v>
      </c>
      <c r="AF14" s="51">
        <f>IF(C13="Ja",$B13*Länk!CD$4,0)</f>
        <v>0</v>
      </c>
      <c r="AG14" s="51">
        <f>IF(D13="Ja",$B13*Länk!CE$4,0)</f>
        <v>0</v>
      </c>
      <c r="AH14" s="51">
        <f>IF(E13="Ja",$B13*Länk!CF$4,0)</f>
        <v>0</v>
      </c>
      <c r="AI14" s="51">
        <f>IF(F13="Ja",$B13*Länk!CG$4,0)</f>
        <v>0</v>
      </c>
      <c r="AJ14" s="51">
        <f>IF(G13="Ja",$B13*Länk!CH$4,0)</f>
        <v>0</v>
      </c>
      <c r="AK14" s="51">
        <f>IF(H13="Ja",$B13*Länk!CI$4,0)</f>
        <v>0</v>
      </c>
      <c r="AL14" s="51">
        <f>IF(I13="Ja",$B13*Länk!CJ$4,0)</f>
        <v>0</v>
      </c>
      <c r="AM14" s="51">
        <f>IF(J13="Ja",$B13*Länk!CK$4,0)</f>
        <v>0</v>
      </c>
      <c r="AN14" s="51">
        <f>IF(K13="Ja",$B13*Länk!CL$4,0)</f>
        <v>0</v>
      </c>
      <c r="AO14" s="51">
        <f>IF(L13="Ja",Länk!CM$4,0)</f>
        <v>0</v>
      </c>
      <c r="AP14" s="51">
        <f>IF(M13="Ja",$N13*Länk!CN$4,0)</f>
        <v>0</v>
      </c>
      <c r="AQ14" s="51">
        <f>IF(C13="Ja",$B13*Länk!CD$5,0)</f>
        <v>0</v>
      </c>
      <c r="AR14" s="51">
        <f>IF(D13="Ja",$B13*Länk!CE$5,0)</f>
        <v>0</v>
      </c>
      <c r="AS14" s="51">
        <f>IF(E13="Ja",$B13*Länk!CF$5,0)</f>
        <v>0</v>
      </c>
      <c r="AT14" s="51">
        <f>IF(F13="Ja",$B13*Länk!CG$5,0)</f>
        <v>0</v>
      </c>
      <c r="AU14" s="51">
        <f>IF(G13="Ja",$B13*Länk!CH$5,0)</f>
        <v>0</v>
      </c>
      <c r="AV14" s="51">
        <f>IF(H13="Ja",$B13*Länk!CI$5,0)</f>
        <v>0</v>
      </c>
      <c r="AW14" s="51">
        <f>IF(I13="Ja",$B13*Länk!CJ$5,0)</f>
        <v>0</v>
      </c>
      <c r="AX14" s="51">
        <f>IF(J13="Ja",$B13*Länk!CK$5,0)</f>
        <v>0</v>
      </c>
      <c r="AY14" s="51">
        <f>IF(K13="Ja",$B13*Länk!CL$5,0)</f>
        <v>0</v>
      </c>
      <c r="AZ14" s="51">
        <f>IF(L13="Ja",Länk!CM$5,0)</f>
        <v>0</v>
      </c>
      <c r="BA14" s="51">
        <f>IF(M13="Ja",$N13*Länk!CN$5,0)</f>
        <v>0</v>
      </c>
      <c r="BB14" s="51">
        <f>IF(C13="Ja",$B13*Länk!CD$6,0)</f>
        <v>0</v>
      </c>
      <c r="BC14" s="51">
        <f>IF(D13="Ja",$B13*Länk!CE$6,0)</f>
        <v>0</v>
      </c>
      <c r="BD14" s="51">
        <f>IF(E13="Ja",$B13*Länk!CF$6,0)</f>
        <v>0</v>
      </c>
      <c r="BE14" s="51">
        <f>IF(F13="Ja",$B13*Länk!CG$6,0)</f>
        <v>0</v>
      </c>
      <c r="BF14" s="51">
        <f>IF(G13="Ja",$B13*Länk!CH$6,0)</f>
        <v>0</v>
      </c>
      <c r="BG14" s="51">
        <f>IF(H13="Ja",$B13*Länk!CI$6,0)</f>
        <v>0</v>
      </c>
      <c r="BH14" s="51">
        <f>IF(I13="Ja",$B13*Länk!CJ$6,0)</f>
        <v>0</v>
      </c>
      <c r="BI14" s="51">
        <f>IF(J13="Ja",$B13*Länk!CK$6,0)</f>
        <v>0</v>
      </c>
      <c r="BJ14" s="51">
        <f>IF(K13="Ja",$B13*Länk!CL$6,0)</f>
        <v>0</v>
      </c>
      <c r="BK14" s="51">
        <f>IF(L13="Ja",Länk!CM$6,0)</f>
        <v>0</v>
      </c>
      <c r="BL14" s="51">
        <f>IF(M13="Ja",$N13*Länk!CN$6,0)</f>
        <v>0</v>
      </c>
      <c r="BN14" s="48" t="str">
        <f>Priser!A5</f>
        <v xml:space="preserve">Stor personbil </v>
      </c>
      <c r="BO14" s="49">
        <f>INDEX(Priser!$B$3:$E$11,MATCH($BN14,Frdngrp,0),MATCH($BN$11,Priser!$B$2:$E$2,0))</f>
        <v>7359</v>
      </c>
      <c r="BP14" s="49">
        <f>INDEX(Priser!$B$3:$E$11,MATCH($BN14,Frdngrp,0),MATCH($BN$11,Priser!$B$2:$E$2,0))</f>
        <v>7359</v>
      </c>
      <c r="BQ14" s="49">
        <f>INDEX(Priser!$B$3:$E$11,MATCH($BN14,Frdngrp,0),MATCH($BN$11,Priser!$B$2:$E$2,0))</f>
        <v>7359</v>
      </c>
      <c r="BR14" s="49">
        <f>INDEX(Priser!$G$3:$J$11,MATCH($BN14,Frdngrp,0),MATCH($BN$11,Priser!$G$2:$J$2,0))</f>
        <v>7359</v>
      </c>
      <c r="BS14" s="49">
        <f>INDEX(Priser!$G$3:$J$11,MATCH($BN14,Frdngrp,0),MATCH($BN$11,Priser!$G$2:$J$2,0))</f>
        <v>7359</v>
      </c>
      <c r="BT14" s="49">
        <f>INDEX(Priser!$G$3:$J$11,MATCH($BN14,Frdngrp,0),MATCH($BN$11,Priser!$G$2:$J$2,0))</f>
        <v>7359</v>
      </c>
      <c r="BU14" s="49">
        <f>INDEX(Priser!$L$3:$O$11,MATCH($BN14,Frdngrp,0),MATCH($BN$11,Priser!$L$2:$O$2,0))</f>
        <v>7359</v>
      </c>
      <c r="BV14" s="49">
        <f>INDEX(Priser!$L$3:$O$11,MATCH($BN14,Frdngrp,0),MATCH($BN$11,Priser!$L$2:$O$2,0))</f>
        <v>7359</v>
      </c>
      <c r="BW14" s="49">
        <f>INDEX(Priser!$L$3:$O$11,MATCH($BN14,Frdngrp,0),MATCH($BN$11,Priser!$L$2:$O$2,0))</f>
        <v>7359</v>
      </c>
      <c r="BX14" s="49">
        <f>INDEX(Priser!$L$3:$O$11,MATCH($BN14,Frdngrp,0),MATCH($BN$11,Priser!$L$2:$O$2,0))</f>
        <v>7359</v>
      </c>
      <c r="BY14" s="49">
        <f>INDEX(Priser!$L$3:$O$11,MATCH($BN14,Frdngrp,0),MATCH($BN$11,Priser!$L$2:$O$2,0))</f>
        <v>7359</v>
      </c>
      <c r="BZ14" s="49">
        <f>INDEX(Priser!$L$3:$O$11,MATCH($BN14,Frdngrp,0),MATCH($BN$11,Priser!$L$2:$O$2,0))</f>
        <v>7359</v>
      </c>
    </row>
    <row r="15" spans="1:105" x14ac:dyDescent="0.35">
      <c r="A15" s="39">
        <f>Uträkningsmall!B21</f>
        <v>0</v>
      </c>
      <c r="B15" s="40">
        <f>IF(Uträkningsmall!$C21=Länk!$DA$12,12,Uträkningsmall!$C21)</f>
        <v>0</v>
      </c>
      <c r="C15" s="40">
        <f>Uträkningsmall!D21</f>
        <v>0</v>
      </c>
      <c r="D15" s="40">
        <f>Uträkningsmall!E21</f>
        <v>0</v>
      </c>
      <c r="E15" s="40">
        <f>Uträkningsmall!F21</f>
        <v>0</v>
      </c>
      <c r="F15" s="40">
        <f>Uträkningsmall!G21</f>
        <v>0</v>
      </c>
      <c r="G15" s="40">
        <f>Uträkningsmall!H21</f>
        <v>0</v>
      </c>
      <c r="H15" s="40">
        <f>Uträkningsmall!I21</f>
        <v>0</v>
      </c>
      <c r="I15" s="40">
        <f>Uträkningsmall!J21</f>
        <v>0</v>
      </c>
      <c r="J15" s="40">
        <f>Uträkningsmall!K21</f>
        <v>0</v>
      </c>
      <c r="K15" s="40">
        <f>Uträkningsmall!L21</f>
        <v>0</v>
      </c>
      <c r="L15" s="40">
        <f>Uträkningsmall!M21</f>
        <v>0</v>
      </c>
      <c r="M15" s="40">
        <f>Uträkningsmall!N21</f>
        <v>0</v>
      </c>
      <c r="N15" s="41">
        <f>Uträkningsmall!O21</f>
        <v>0</v>
      </c>
      <c r="P15" s="42">
        <f t="shared" si="0"/>
        <v>0</v>
      </c>
      <c r="Q15" s="43">
        <f t="shared" si="1"/>
        <v>0</v>
      </c>
      <c r="R15" s="43">
        <f t="shared" si="2"/>
        <v>0</v>
      </c>
      <c r="S15" s="44">
        <f t="shared" si="3"/>
        <v>0</v>
      </c>
      <c r="U15" s="50">
        <f>IF(C14="Ja",$B14*Länk!CD$3,0)</f>
        <v>0</v>
      </c>
      <c r="V15" s="51">
        <f>IF(D14="Ja",$B14*Länk!CE$3,0)</f>
        <v>0</v>
      </c>
      <c r="W15" s="51">
        <f>IF(E14="Ja",$B14*Länk!CF$3,0)</f>
        <v>0</v>
      </c>
      <c r="X15" s="51">
        <f>IF(F14="Ja",$B14*Länk!CG$3,0)</f>
        <v>0</v>
      </c>
      <c r="Y15" s="51">
        <f>IF(G14="Ja",$B14*Länk!CH$3,0)</f>
        <v>0</v>
      </c>
      <c r="Z15" s="51">
        <f>IF(H14="Ja",$B14*Länk!CI$3,0)</f>
        <v>0</v>
      </c>
      <c r="AA15" s="51">
        <f>IF(I14="Ja",$B14*Länk!CJ$3,0)</f>
        <v>0</v>
      </c>
      <c r="AB15" s="51">
        <f>IF(J14="Ja",$B14*Länk!CK$3,0)</f>
        <v>0</v>
      </c>
      <c r="AC15" s="51">
        <f>IF(K14="Ja",$B14*Länk!CL$3,0)</f>
        <v>0</v>
      </c>
      <c r="AD15" s="51">
        <f>IF(L14="Ja",Länk!CM$3,0)</f>
        <v>0</v>
      </c>
      <c r="AE15" s="51">
        <f>IF(M14="Ja",$N14*Länk!CN$3,0)</f>
        <v>0</v>
      </c>
      <c r="AF15" s="51">
        <f>IF(C14="Ja",$B14*Länk!CD$4,0)</f>
        <v>0</v>
      </c>
      <c r="AG15" s="51">
        <f>IF(D14="Ja",$B14*Länk!CE$4,0)</f>
        <v>0</v>
      </c>
      <c r="AH15" s="51">
        <f>IF(E14="Ja",$B14*Länk!CF$4,0)</f>
        <v>0</v>
      </c>
      <c r="AI15" s="51">
        <f>IF(F14="Ja",$B14*Länk!CG$4,0)</f>
        <v>0</v>
      </c>
      <c r="AJ15" s="51">
        <f>IF(G14="Ja",$B14*Länk!CH$4,0)</f>
        <v>0</v>
      </c>
      <c r="AK15" s="51">
        <f>IF(H14="Ja",$B14*Länk!CI$4,0)</f>
        <v>0</v>
      </c>
      <c r="AL15" s="51">
        <f>IF(I14="Ja",$B14*Länk!CJ$4,0)</f>
        <v>0</v>
      </c>
      <c r="AM15" s="51">
        <f>IF(J14="Ja",$B14*Länk!CK$4,0)</f>
        <v>0</v>
      </c>
      <c r="AN15" s="51">
        <f>IF(K14="Ja",$B14*Länk!CL$4,0)</f>
        <v>0</v>
      </c>
      <c r="AO15" s="51">
        <f>IF(L14="Ja",Länk!CM$4,0)</f>
        <v>0</v>
      </c>
      <c r="AP15" s="51">
        <f>IF(M14="Ja",$N14*Länk!CN$4,0)</f>
        <v>0</v>
      </c>
      <c r="AQ15" s="51">
        <f>IF(C14="Ja",$B14*Länk!CD$5,0)</f>
        <v>0</v>
      </c>
      <c r="AR15" s="51">
        <f>IF(D14="Ja",$B14*Länk!CE$5,0)</f>
        <v>0</v>
      </c>
      <c r="AS15" s="51">
        <f>IF(E14="Ja",$B14*Länk!CF$5,0)</f>
        <v>0</v>
      </c>
      <c r="AT15" s="51">
        <f>IF(F14="Ja",$B14*Länk!CG$5,0)</f>
        <v>0</v>
      </c>
      <c r="AU15" s="51">
        <f>IF(G14="Ja",$B14*Länk!CH$5,0)</f>
        <v>0</v>
      </c>
      <c r="AV15" s="51">
        <f>IF(H14="Ja",$B14*Länk!CI$5,0)</f>
        <v>0</v>
      </c>
      <c r="AW15" s="51">
        <f>IF(I14="Ja",$B14*Länk!CJ$5,0)</f>
        <v>0</v>
      </c>
      <c r="AX15" s="51">
        <f>IF(J14="Ja",$B14*Länk!CK$5,0)</f>
        <v>0</v>
      </c>
      <c r="AY15" s="51">
        <f>IF(K14="Ja",$B14*Länk!CL$5,0)</f>
        <v>0</v>
      </c>
      <c r="AZ15" s="51">
        <f>IF(L14="Ja",Länk!CM$5,0)</f>
        <v>0</v>
      </c>
      <c r="BA15" s="51">
        <f>IF(M14="Ja",$N14*Länk!CN$5,0)</f>
        <v>0</v>
      </c>
      <c r="BB15" s="51">
        <f>IF(C14="Ja",$B14*Länk!CD$6,0)</f>
        <v>0</v>
      </c>
      <c r="BC15" s="51">
        <f>IF(D14="Ja",$B14*Länk!CE$6,0)</f>
        <v>0</v>
      </c>
      <c r="BD15" s="51">
        <f>IF(E14="Ja",$B14*Länk!CF$6,0)</f>
        <v>0</v>
      </c>
      <c r="BE15" s="51">
        <f>IF(F14="Ja",$B14*Länk!CG$6,0)</f>
        <v>0</v>
      </c>
      <c r="BF15" s="51">
        <f>IF(G14="Ja",$B14*Länk!CH$6,0)</f>
        <v>0</v>
      </c>
      <c r="BG15" s="51">
        <f>IF(H14="Ja",$B14*Länk!CI$6,0)</f>
        <v>0</v>
      </c>
      <c r="BH15" s="51">
        <f>IF(I14="Ja",$B14*Länk!CJ$6,0)</f>
        <v>0</v>
      </c>
      <c r="BI15" s="51">
        <f>IF(J14="Ja",$B14*Länk!CK$6,0)</f>
        <v>0</v>
      </c>
      <c r="BJ15" s="51">
        <f>IF(K14="Ja",$B14*Länk!CL$6,0)</f>
        <v>0</v>
      </c>
      <c r="BK15" s="51">
        <f>IF(L14="Ja",Länk!CM$6,0)</f>
        <v>0</v>
      </c>
      <c r="BL15" s="51">
        <f>IF(M14="Ja",$N14*Länk!CN$6,0)</f>
        <v>0</v>
      </c>
      <c r="BN15" s="48" t="str">
        <f>Priser!A6</f>
        <v>Stor personbil (4x4)</v>
      </c>
      <c r="BO15" s="49">
        <f>INDEX(Priser!$B$3:$E$11,MATCH($BN15,Frdngrp,0),MATCH($BN$11,Priser!$B$2:$E$2,0))</f>
        <v>8903</v>
      </c>
      <c r="BP15" s="49">
        <f>INDEX(Priser!$B$3:$E$11,MATCH($BN15,Frdngrp,0),MATCH($BN$11,Priser!$B$2:$E$2,0))</f>
        <v>8903</v>
      </c>
      <c r="BQ15" s="49">
        <f>INDEX(Priser!$B$3:$E$11,MATCH($BN15,Frdngrp,0),MATCH($BN$11,Priser!$B$2:$E$2,0))</f>
        <v>8903</v>
      </c>
      <c r="BR15" s="49">
        <f>INDEX(Priser!$G$3:$J$11,MATCH($BN15,Frdngrp,0),MATCH($BN$11,Priser!$G$2:$J$2,0))</f>
        <v>8903</v>
      </c>
      <c r="BS15" s="49">
        <f>INDEX(Priser!$G$3:$J$11,MATCH($BN15,Frdngrp,0),MATCH($BN$11,Priser!$G$2:$J$2,0))</f>
        <v>8903</v>
      </c>
      <c r="BT15" s="49">
        <f>INDEX(Priser!$G$3:$J$11,MATCH($BN15,Frdngrp,0),MATCH($BN$11,Priser!$G$2:$J$2,0))</f>
        <v>8903</v>
      </c>
      <c r="BU15" s="49">
        <f>INDEX(Priser!$L$3:$O$11,MATCH($BN15,Frdngrp,0),MATCH($BN$11,Priser!$L$2:$O$2,0))</f>
        <v>8903</v>
      </c>
      <c r="BV15" s="49">
        <f>INDEX(Priser!$L$3:$O$11,MATCH($BN15,Frdngrp,0),MATCH($BN$11,Priser!$L$2:$O$2,0))</f>
        <v>8903</v>
      </c>
      <c r="BW15" s="49">
        <f>INDEX(Priser!$L$3:$O$11,MATCH($BN15,Frdngrp,0),MATCH($BN$11,Priser!$L$2:$O$2,0))</f>
        <v>8903</v>
      </c>
      <c r="BX15" s="49">
        <f>INDEX(Priser!$L$3:$O$11,MATCH($BN15,Frdngrp,0),MATCH($BN$11,Priser!$L$2:$O$2,0))</f>
        <v>8903</v>
      </c>
      <c r="BY15" s="49">
        <f>INDEX(Priser!$L$3:$O$11,MATCH($BN15,Frdngrp,0),MATCH($BN$11,Priser!$L$2:$O$2,0))</f>
        <v>8903</v>
      </c>
      <c r="BZ15" s="49">
        <f>INDEX(Priser!$L$3:$O$11,MATCH($BN15,Frdngrp,0),MATCH($BN$11,Priser!$L$2:$O$2,0))</f>
        <v>8903</v>
      </c>
    </row>
    <row r="16" spans="1:105" x14ac:dyDescent="0.35">
      <c r="A16" s="39">
        <f>Uträkningsmall!B22</f>
        <v>0</v>
      </c>
      <c r="B16" s="40">
        <f>IF(Uträkningsmall!$C22=Länk!$DA$12,12,Uträkningsmall!$C22)</f>
        <v>0</v>
      </c>
      <c r="C16" s="40">
        <f>Uträkningsmall!D22</f>
        <v>0</v>
      </c>
      <c r="D16" s="40">
        <f>Uträkningsmall!E22</f>
        <v>0</v>
      </c>
      <c r="E16" s="40">
        <f>Uträkningsmall!F22</f>
        <v>0</v>
      </c>
      <c r="F16" s="40">
        <f>Uträkningsmall!G22</f>
        <v>0</v>
      </c>
      <c r="G16" s="40">
        <f>Uträkningsmall!H22</f>
        <v>0</v>
      </c>
      <c r="H16" s="40">
        <f>Uträkningsmall!I22</f>
        <v>0</v>
      </c>
      <c r="I16" s="40">
        <f>Uträkningsmall!J22</f>
        <v>0</v>
      </c>
      <c r="J16" s="40">
        <f>Uträkningsmall!K22</f>
        <v>0</v>
      </c>
      <c r="K16" s="40">
        <f>Uträkningsmall!L22</f>
        <v>0</v>
      </c>
      <c r="L16" s="40">
        <f>Uträkningsmall!M22</f>
        <v>0</v>
      </c>
      <c r="M16" s="40">
        <f>Uträkningsmall!N22</f>
        <v>0</v>
      </c>
      <c r="N16" s="41">
        <f>Uträkningsmall!O22</f>
        <v>0</v>
      </c>
      <c r="P16" s="42">
        <f t="shared" si="0"/>
        <v>0</v>
      </c>
      <c r="Q16" s="43">
        <f t="shared" si="1"/>
        <v>0</v>
      </c>
      <c r="R16" s="43">
        <f t="shared" si="2"/>
        <v>0</v>
      </c>
      <c r="S16" s="44">
        <f t="shared" si="3"/>
        <v>0</v>
      </c>
      <c r="U16" s="50">
        <f>IF(C15="Ja",$B15*Länk!CD$3,0)</f>
        <v>0</v>
      </c>
      <c r="V16" s="51">
        <f>IF(D15="Ja",$B15*Länk!CE$3,0)</f>
        <v>0</v>
      </c>
      <c r="W16" s="51">
        <f>IF(E15="Ja",$B15*Länk!CF$3,0)</f>
        <v>0</v>
      </c>
      <c r="X16" s="51">
        <f>IF(F15="Ja",$B15*Länk!CG$3,0)</f>
        <v>0</v>
      </c>
      <c r="Y16" s="51">
        <f>IF(G15="Ja",$B15*Länk!CH$3,0)</f>
        <v>0</v>
      </c>
      <c r="Z16" s="51">
        <f>IF(H15="Ja",$B15*Länk!CI$3,0)</f>
        <v>0</v>
      </c>
      <c r="AA16" s="51">
        <f>IF(I15="Ja",$B15*Länk!CJ$3,0)</f>
        <v>0</v>
      </c>
      <c r="AB16" s="51">
        <f>IF(J15="Ja",$B15*Länk!CK$3,0)</f>
        <v>0</v>
      </c>
      <c r="AC16" s="51">
        <f>IF(K15="Ja",$B15*Länk!CL$3,0)</f>
        <v>0</v>
      </c>
      <c r="AD16" s="51">
        <f>IF(L15="Ja",Länk!CM$3,0)</f>
        <v>0</v>
      </c>
      <c r="AE16" s="51">
        <f>IF(M15="Ja",$N15*Länk!CN$3,0)</f>
        <v>0</v>
      </c>
      <c r="AF16" s="51">
        <f>IF(C15="Ja",$B15*Länk!CD$4,0)</f>
        <v>0</v>
      </c>
      <c r="AG16" s="51">
        <f>IF(D15="Ja",$B15*Länk!CE$4,0)</f>
        <v>0</v>
      </c>
      <c r="AH16" s="51">
        <f>IF(E15="Ja",$B15*Länk!CF$4,0)</f>
        <v>0</v>
      </c>
      <c r="AI16" s="51">
        <f>IF(F15="Ja",$B15*Länk!CG$4,0)</f>
        <v>0</v>
      </c>
      <c r="AJ16" s="51">
        <f>IF(G15="Ja",$B15*Länk!CH$4,0)</f>
        <v>0</v>
      </c>
      <c r="AK16" s="51">
        <f>IF(H15="Ja",$B15*Länk!CI$4,0)</f>
        <v>0</v>
      </c>
      <c r="AL16" s="51">
        <f>IF(I15="Ja",$B15*Länk!CJ$4,0)</f>
        <v>0</v>
      </c>
      <c r="AM16" s="51">
        <f>IF(J15="Ja",$B15*Länk!CK$4,0)</f>
        <v>0</v>
      </c>
      <c r="AN16" s="51">
        <f>IF(K15="Ja",$B15*Länk!CL$4,0)</f>
        <v>0</v>
      </c>
      <c r="AO16" s="51">
        <f>IF(L15="Ja",Länk!CM$4,0)</f>
        <v>0</v>
      </c>
      <c r="AP16" s="51">
        <f>IF(M15="Ja",$N15*Länk!CN$4,0)</f>
        <v>0</v>
      </c>
      <c r="AQ16" s="51">
        <f>IF(C15="Ja",$B15*Länk!CD$5,0)</f>
        <v>0</v>
      </c>
      <c r="AR16" s="51">
        <f>IF(D15="Ja",$B15*Länk!CE$5,0)</f>
        <v>0</v>
      </c>
      <c r="AS16" s="51">
        <f>IF(E15="Ja",$B15*Länk!CF$5,0)</f>
        <v>0</v>
      </c>
      <c r="AT16" s="51">
        <f>IF(F15="Ja",$B15*Länk!CG$5,0)</f>
        <v>0</v>
      </c>
      <c r="AU16" s="51">
        <f>IF(G15="Ja",$B15*Länk!CH$5,0)</f>
        <v>0</v>
      </c>
      <c r="AV16" s="51">
        <f>IF(H15="Ja",$B15*Länk!CI$5,0)</f>
        <v>0</v>
      </c>
      <c r="AW16" s="51">
        <f>IF(I15="Ja",$B15*Länk!CJ$5,0)</f>
        <v>0</v>
      </c>
      <c r="AX16" s="51">
        <f>IF(J15="Ja",$B15*Länk!CK$5,0)</f>
        <v>0</v>
      </c>
      <c r="AY16" s="51">
        <f>IF(K15="Ja",$B15*Länk!CL$5,0)</f>
        <v>0</v>
      </c>
      <c r="AZ16" s="51">
        <f>IF(L15="Ja",Länk!CM$5,0)</f>
        <v>0</v>
      </c>
      <c r="BA16" s="51">
        <f>IF(M15="Ja",$N15*Länk!CN$5,0)</f>
        <v>0</v>
      </c>
      <c r="BB16" s="51">
        <f>IF(C15="Ja",$B15*Länk!CD$6,0)</f>
        <v>0</v>
      </c>
      <c r="BC16" s="51">
        <f>IF(D15="Ja",$B15*Länk!CE$6,0)</f>
        <v>0</v>
      </c>
      <c r="BD16" s="51">
        <f>IF(E15="Ja",$B15*Länk!CF$6,0)</f>
        <v>0</v>
      </c>
      <c r="BE16" s="51">
        <f>IF(F15="Ja",$B15*Länk!CG$6,0)</f>
        <v>0</v>
      </c>
      <c r="BF16" s="51">
        <f>IF(G15="Ja",$B15*Länk!CH$6,0)</f>
        <v>0</v>
      </c>
      <c r="BG16" s="51">
        <f>IF(H15="Ja",$B15*Länk!CI$6,0)</f>
        <v>0</v>
      </c>
      <c r="BH16" s="51">
        <f>IF(I15="Ja",$B15*Länk!CJ$6,0)</f>
        <v>0</v>
      </c>
      <c r="BI16" s="51">
        <f>IF(J15="Ja",$B15*Länk!CK$6,0)</f>
        <v>0</v>
      </c>
      <c r="BJ16" s="51">
        <f>IF(K15="Ja",$B15*Länk!CL$6,0)</f>
        <v>0</v>
      </c>
      <c r="BK16" s="51">
        <f>IF(L15="Ja",Länk!CM$6,0)</f>
        <v>0</v>
      </c>
      <c r="BL16" s="51">
        <f>IF(M15="Ja",$N15*Länk!CN$6,0)</f>
        <v>0</v>
      </c>
      <c r="BN16" s="48" t="str">
        <f>Priser!A7</f>
        <v>SUV (4x4) med hög markfri gång om minst 180 mm</v>
      </c>
      <c r="BO16" s="49">
        <f>INDEX(Priser!$B$3:$E$11,MATCH($BN16,Frdngrp,0),MATCH($BN$11,Priser!$B$2:$E$2,0))</f>
        <v>9378</v>
      </c>
      <c r="BP16" s="49">
        <f>INDEX(Priser!$B$3:$E$11,MATCH($BN16,Frdngrp,0),MATCH($BN$11,Priser!$B$2:$E$2,0))</f>
        <v>9378</v>
      </c>
      <c r="BQ16" s="49">
        <f>INDEX(Priser!$B$3:$E$11,MATCH($BN16,Frdngrp,0),MATCH($BN$11,Priser!$B$2:$E$2,0))</f>
        <v>9378</v>
      </c>
      <c r="BR16" s="49">
        <f>INDEX(Priser!$G$3:$J$11,MATCH($BN16,Frdngrp,0),MATCH($BN$11,Priser!$G$2:$J$2,0))</f>
        <v>9378</v>
      </c>
      <c r="BS16" s="49">
        <f>INDEX(Priser!$G$3:$J$11,MATCH($BN16,Frdngrp,0),MATCH($BN$11,Priser!$G$2:$J$2,0))</f>
        <v>9378</v>
      </c>
      <c r="BT16" s="49">
        <f>INDEX(Priser!$G$3:$J$11,MATCH($BN16,Frdngrp,0),MATCH($BN$11,Priser!$G$2:$J$2,0))</f>
        <v>9378</v>
      </c>
      <c r="BU16" s="49">
        <f>INDEX(Priser!$L$3:$O$11,MATCH($BN16,Frdngrp,0),MATCH($BN$11,Priser!$L$2:$O$2,0))</f>
        <v>9378</v>
      </c>
      <c r="BV16" s="49">
        <f>INDEX(Priser!$L$3:$O$11,MATCH($BN16,Frdngrp,0),MATCH($BN$11,Priser!$L$2:$O$2,0))</f>
        <v>9378</v>
      </c>
      <c r="BW16" s="49">
        <f>INDEX(Priser!$L$3:$O$11,MATCH($BN16,Frdngrp,0),MATCH($BN$11,Priser!$L$2:$O$2,0))</f>
        <v>9378</v>
      </c>
      <c r="BX16" s="49">
        <f>INDEX(Priser!$L$3:$O$11,MATCH($BN16,Frdngrp,0),MATCH($BN$11,Priser!$L$2:$O$2,0))</f>
        <v>9378</v>
      </c>
      <c r="BY16" s="49">
        <f>INDEX(Priser!$L$3:$O$11,MATCH($BN16,Frdngrp,0),MATCH($BN$11,Priser!$L$2:$O$2,0))</f>
        <v>9378</v>
      </c>
      <c r="BZ16" s="49">
        <f>INDEX(Priser!$L$3:$O$11,MATCH($BN16,Frdngrp,0),MATCH($BN$11,Priser!$L$2:$O$2,0))</f>
        <v>9378</v>
      </c>
    </row>
    <row r="17" spans="1:78" ht="13.5" customHeight="1" x14ac:dyDescent="0.35">
      <c r="A17" s="39">
        <f>Uträkningsmall!B23</f>
        <v>0</v>
      </c>
      <c r="B17" s="40">
        <f>IF(Uträkningsmall!$C23=Länk!$DA$12,12,Uträkningsmall!$C23)</f>
        <v>0</v>
      </c>
      <c r="C17" s="40">
        <f>Uträkningsmall!D23</f>
        <v>0</v>
      </c>
      <c r="D17" s="40">
        <f>Uträkningsmall!E23</f>
        <v>0</v>
      </c>
      <c r="E17" s="40">
        <f>Uträkningsmall!F23</f>
        <v>0</v>
      </c>
      <c r="F17" s="40">
        <f>Uträkningsmall!G23</f>
        <v>0</v>
      </c>
      <c r="G17" s="40">
        <f>Uträkningsmall!H23</f>
        <v>0</v>
      </c>
      <c r="H17" s="40">
        <f>Uträkningsmall!I23</f>
        <v>0</v>
      </c>
      <c r="I17" s="40">
        <f>Uträkningsmall!J23</f>
        <v>0</v>
      </c>
      <c r="J17" s="40">
        <f>Uträkningsmall!K23</f>
        <v>0</v>
      </c>
      <c r="K17" s="40">
        <f>Uträkningsmall!L23</f>
        <v>0</v>
      </c>
      <c r="L17" s="40">
        <f>Uträkningsmall!M23</f>
        <v>0</v>
      </c>
      <c r="M17" s="40">
        <f>Uträkningsmall!N23</f>
        <v>0</v>
      </c>
      <c r="N17" s="41">
        <f>Uträkningsmall!O23</f>
        <v>0</v>
      </c>
      <c r="P17" s="42">
        <f t="shared" si="0"/>
        <v>0</v>
      </c>
      <c r="Q17" s="43">
        <f t="shared" si="1"/>
        <v>0</v>
      </c>
      <c r="R17" s="43">
        <f t="shared" si="2"/>
        <v>0</v>
      </c>
      <c r="S17" s="44">
        <f t="shared" si="3"/>
        <v>0</v>
      </c>
      <c r="U17" s="50">
        <f>IF(C16="Ja",$B16*Länk!CD$3,0)</f>
        <v>0</v>
      </c>
      <c r="V17" s="51">
        <f>IF(D16="Ja",$B16*Länk!CE$3,0)</f>
        <v>0</v>
      </c>
      <c r="W17" s="51">
        <f>IF(E16="Ja",$B16*Länk!CF$3,0)</f>
        <v>0</v>
      </c>
      <c r="X17" s="51">
        <f>IF(F16="Ja",$B16*Länk!CG$3,0)</f>
        <v>0</v>
      </c>
      <c r="Y17" s="51">
        <f>IF(G16="Ja",$B16*Länk!CH$3,0)</f>
        <v>0</v>
      </c>
      <c r="Z17" s="51">
        <f>IF(H16="Ja",$B16*Länk!CI$3,0)</f>
        <v>0</v>
      </c>
      <c r="AA17" s="51">
        <f>IF(I16="Ja",$B16*Länk!CJ$3,0)</f>
        <v>0</v>
      </c>
      <c r="AB17" s="51">
        <f>IF(J16="Ja",$B16*Länk!CK$3,0)</f>
        <v>0</v>
      </c>
      <c r="AC17" s="51">
        <f>IF(K16="Ja",$B16*Länk!CL$3,0)</f>
        <v>0</v>
      </c>
      <c r="AD17" s="51">
        <f>IF(L16="Ja",Länk!CM$3,0)</f>
        <v>0</v>
      </c>
      <c r="AE17" s="51">
        <f>IF(M16="Ja",$N16*Länk!CN$3,0)</f>
        <v>0</v>
      </c>
      <c r="AF17" s="51">
        <f>IF(C16="Ja",$B16*Länk!CD$4,0)</f>
        <v>0</v>
      </c>
      <c r="AG17" s="51">
        <f>IF(D16="Ja",$B16*Länk!CE$4,0)</f>
        <v>0</v>
      </c>
      <c r="AH17" s="51">
        <f>IF(E16="Ja",$B16*Länk!CF$4,0)</f>
        <v>0</v>
      </c>
      <c r="AI17" s="51">
        <f>IF(F16="Ja",$B16*Länk!CG$4,0)</f>
        <v>0</v>
      </c>
      <c r="AJ17" s="51">
        <f>IF(G16="Ja",$B16*Länk!CH$4,0)</f>
        <v>0</v>
      </c>
      <c r="AK17" s="51">
        <f>IF(H16="Ja",$B16*Länk!CI$4,0)</f>
        <v>0</v>
      </c>
      <c r="AL17" s="51">
        <f>IF(I16="Ja",$B16*Länk!CJ$4,0)</f>
        <v>0</v>
      </c>
      <c r="AM17" s="51">
        <f>IF(J16="Ja",$B16*Länk!CK$4,0)</f>
        <v>0</v>
      </c>
      <c r="AN17" s="51">
        <f>IF(K16="Ja",$B16*Länk!CL$4,0)</f>
        <v>0</v>
      </c>
      <c r="AO17" s="51">
        <f>IF(L16="Ja",Länk!CM$4,0)</f>
        <v>0</v>
      </c>
      <c r="AP17" s="51">
        <f>IF(M16="Ja",$N16*Länk!CN$4,0)</f>
        <v>0</v>
      </c>
      <c r="AQ17" s="51">
        <f>IF(C16="Ja",$B16*Länk!CD$5,0)</f>
        <v>0</v>
      </c>
      <c r="AR17" s="51">
        <f>IF(D16="Ja",$B16*Länk!CE$5,0)</f>
        <v>0</v>
      </c>
      <c r="AS17" s="51">
        <f>IF(E16="Ja",$B16*Länk!CF$5,0)</f>
        <v>0</v>
      </c>
      <c r="AT17" s="51">
        <f>IF(F16="Ja",$B16*Länk!CG$5,0)</f>
        <v>0</v>
      </c>
      <c r="AU17" s="51">
        <f>IF(G16="Ja",$B16*Länk!CH$5,0)</f>
        <v>0</v>
      </c>
      <c r="AV17" s="51">
        <f>IF(H16="Ja",$B16*Länk!CI$5,0)</f>
        <v>0</v>
      </c>
      <c r="AW17" s="51">
        <f>IF(I16="Ja",$B16*Länk!CJ$5,0)</f>
        <v>0</v>
      </c>
      <c r="AX17" s="51">
        <f>IF(J16="Ja",$B16*Länk!CK$5,0)</f>
        <v>0</v>
      </c>
      <c r="AY17" s="51">
        <f>IF(K16="Ja",$B16*Länk!CL$5,0)</f>
        <v>0</v>
      </c>
      <c r="AZ17" s="51">
        <f>IF(L16="Ja",Länk!CM$5,0)</f>
        <v>0</v>
      </c>
      <c r="BA17" s="51">
        <f>IF(M16="Ja",$N16*Länk!CN$5,0)</f>
        <v>0</v>
      </c>
      <c r="BB17" s="51">
        <f>IF(C16="Ja",$B16*Länk!CD$6,0)</f>
        <v>0</v>
      </c>
      <c r="BC17" s="51">
        <f>IF(D16="Ja",$B16*Länk!CE$6,0)</f>
        <v>0</v>
      </c>
      <c r="BD17" s="51">
        <f>IF(E16="Ja",$B16*Länk!CF$6,0)</f>
        <v>0</v>
      </c>
      <c r="BE17" s="51">
        <f>IF(F16="Ja",$B16*Länk!CG$6,0)</f>
        <v>0</v>
      </c>
      <c r="BF17" s="51">
        <f>IF(G16="Ja",$B16*Länk!CH$6,0)</f>
        <v>0</v>
      </c>
      <c r="BG17" s="51">
        <f>IF(H16="Ja",$B16*Länk!CI$6,0)</f>
        <v>0</v>
      </c>
      <c r="BH17" s="51">
        <f>IF(I16="Ja",$B16*Länk!CJ$6,0)</f>
        <v>0</v>
      </c>
      <c r="BI17" s="51">
        <f>IF(J16="Ja",$B16*Länk!CK$6,0)</f>
        <v>0</v>
      </c>
      <c r="BJ17" s="51">
        <f>IF(K16="Ja",$B16*Länk!CL$6,0)</f>
        <v>0</v>
      </c>
      <c r="BK17" s="51">
        <f>IF(L16="Ja",Länk!CM$6,0)</f>
        <v>0</v>
      </c>
      <c r="BL17" s="51">
        <f>IF(M16="Ja",$N16*Länk!CN$6,0)</f>
        <v>0</v>
      </c>
      <c r="BN17" s="48" t="str">
        <f>Priser!A8</f>
        <v>Minibuss (Minst 7 passagerare)</v>
      </c>
      <c r="BO17" s="49">
        <f>INDEX(Priser!$B$3:$E$11,MATCH($BN17,Frdngrp,0),MATCH($BN$11,Priser!$B$2:$E$2,0))</f>
        <v>11220</v>
      </c>
      <c r="BP17" s="49">
        <f>INDEX(Priser!$B$3:$E$11,MATCH($BN17,Frdngrp,0),MATCH($BN$11,Priser!$B$2:$E$2,0))</f>
        <v>11220</v>
      </c>
      <c r="BQ17" s="49">
        <f>INDEX(Priser!$B$3:$E$11,MATCH($BN17,Frdngrp,0),MATCH($BN$11,Priser!$B$2:$E$2,0))</f>
        <v>11220</v>
      </c>
      <c r="BR17" s="49">
        <f>INDEX(Priser!$G$3:$J$11,MATCH($BN17,Frdngrp,0),MATCH($BN$11,Priser!$G$2:$J$2,0))</f>
        <v>11220</v>
      </c>
      <c r="BS17" s="49">
        <f>INDEX(Priser!$G$3:$J$11,MATCH($BN17,Frdngrp,0),MATCH($BN$11,Priser!$G$2:$J$2,0))</f>
        <v>11220</v>
      </c>
      <c r="BT17" s="49">
        <f>INDEX(Priser!$G$3:$J$11,MATCH($BN17,Frdngrp,0),MATCH($BN$11,Priser!$G$2:$J$2,0))</f>
        <v>11220</v>
      </c>
      <c r="BU17" s="49">
        <f>INDEX(Priser!$L$3:$O$11,MATCH($BN17,Frdngrp,0),MATCH($BN$11,Priser!$L$2:$O$2,0))</f>
        <v>11220</v>
      </c>
      <c r="BV17" s="49">
        <f>INDEX(Priser!$L$3:$O$11,MATCH($BN17,Frdngrp,0),MATCH($BN$11,Priser!$L$2:$O$2,0))</f>
        <v>11220</v>
      </c>
      <c r="BW17" s="49">
        <f>INDEX(Priser!$L$3:$O$11,MATCH($BN17,Frdngrp,0),MATCH($BN$11,Priser!$L$2:$O$2,0))</f>
        <v>11220</v>
      </c>
      <c r="BX17" s="49">
        <f>INDEX(Priser!$L$3:$O$11,MATCH($BN17,Frdngrp,0),MATCH($BN$11,Priser!$L$2:$O$2,0))</f>
        <v>11220</v>
      </c>
      <c r="BY17" s="49">
        <f>INDEX(Priser!$L$3:$O$11,MATCH($BN17,Frdngrp,0),MATCH($BN$11,Priser!$L$2:$O$2,0))</f>
        <v>11220</v>
      </c>
      <c r="BZ17" s="49">
        <f>INDEX(Priser!$L$3:$O$11,MATCH($BN17,Frdngrp,0),MATCH($BN$11,Priser!$L$2:$O$2,0))</f>
        <v>11220</v>
      </c>
    </row>
    <row r="18" spans="1:78" x14ac:dyDescent="0.35">
      <c r="A18" s="39">
        <f>Uträkningsmall!B24</f>
        <v>0</v>
      </c>
      <c r="B18" s="40">
        <f>IF(Uträkningsmall!$C24=Länk!$DA$12,12,Uträkningsmall!$C24)</f>
        <v>0</v>
      </c>
      <c r="C18" s="40">
        <f>Uträkningsmall!D24</f>
        <v>0</v>
      </c>
      <c r="D18" s="40">
        <f>Uträkningsmall!E24</f>
        <v>0</v>
      </c>
      <c r="E18" s="40">
        <f>Uträkningsmall!F24</f>
        <v>0</v>
      </c>
      <c r="F18" s="40">
        <f>Uträkningsmall!G24</f>
        <v>0</v>
      </c>
      <c r="G18" s="40">
        <f>Uträkningsmall!H24</f>
        <v>0</v>
      </c>
      <c r="H18" s="40">
        <f>Uträkningsmall!I24</f>
        <v>0</v>
      </c>
      <c r="I18" s="40">
        <f>Uträkningsmall!J24</f>
        <v>0</v>
      </c>
      <c r="J18" s="40">
        <f>Uträkningsmall!K24</f>
        <v>0</v>
      </c>
      <c r="K18" s="40">
        <f>Uträkningsmall!L24</f>
        <v>0</v>
      </c>
      <c r="L18" s="40">
        <f>Uträkningsmall!M24</f>
        <v>0</v>
      </c>
      <c r="M18" s="40">
        <f>Uträkningsmall!N24</f>
        <v>0</v>
      </c>
      <c r="N18" s="41">
        <f>Uträkningsmall!O24</f>
        <v>0</v>
      </c>
      <c r="P18" s="42">
        <f t="shared" si="0"/>
        <v>0</v>
      </c>
      <c r="Q18" s="43">
        <f t="shared" si="1"/>
        <v>0</v>
      </c>
      <c r="R18" s="43">
        <f t="shared" si="2"/>
        <v>0</v>
      </c>
      <c r="S18" s="44">
        <f t="shared" si="3"/>
        <v>0</v>
      </c>
      <c r="U18" s="50">
        <f>IF(C17="Ja",$B17*Länk!CD$3,0)</f>
        <v>0</v>
      </c>
      <c r="V18" s="51">
        <f>IF(D17="Ja",$B17*Länk!CE$3,0)</f>
        <v>0</v>
      </c>
      <c r="W18" s="51">
        <f>IF(E17="Ja",$B17*Länk!CF$3,0)</f>
        <v>0</v>
      </c>
      <c r="X18" s="51">
        <f>IF(F17="Ja",$B17*Länk!CG$3,0)</f>
        <v>0</v>
      </c>
      <c r="Y18" s="51">
        <f>IF(G17="Ja",$B17*Länk!CH$3,0)</f>
        <v>0</v>
      </c>
      <c r="Z18" s="51">
        <f>IF(H17="Ja",$B17*Länk!CI$3,0)</f>
        <v>0</v>
      </c>
      <c r="AA18" s="51">
        <f>IF(I17="Ja",$B17*Länk!CJ$3,0)</f>
        <v>0</v>
      </c>
      <c r="AB18" s="51">
        <f>IF(J17="Ja",$B17*Länk!CK$3,0)</f>
        <v>0</v>
      </c>
      <c r="AC18" s="51">
        <f>IF(K17="Ja",$B17*Länk!CL$3,0)</f>
        <v>0</v>
      </c>
      <c r="AD18" s="51">
        <f>IF(L17="Ja",Länk!CM$3,0)</f>
        <v>0</v>
      </c>
      <c r="AE18" s="51">
        <f>IF(M17="Ja",$N17*Länk!CN$3,0)</f>
        <v>0</v>
      </c>
      <c r="AF18" s="51">
        <f>IF(C17="Ja",$B17*Länk!CD$4,0)</f>
        <v>0</v>
      </c>
      <c r="AG18" s="51">
        <f>IF(D17="Ja",$B17*Länk!CE$4,0)</f>
        <v>0</v>
      </c>
      <c r="AH18" s="51">
        <f>IF(E17="Ja",$B17*Länk!CF$4,0)</f>
        <v>0</v>
      </c>
      <c r="AI18" s="51">
        <f>IF(F17="Ja",$B17*Länk!CG$4,0)</f>
        <v>0</v>
      </c>
      <c r="AJ18" s="51">
        <f>IF(G17="Ja",$B17*Länk!CH$4,0)</f>
        <v>0</v>
      </c>
      <c r="AK18" s="51">
        <f>IF(H17="Ja",$B17*Länk!CI$4,0)</f>
        <v>0</v>
      </c>
      <c r="AL18" s="51">
        <f>IF(I17="Ja",$B17*Länk!CJ$4,0)</f>
        <v>0</v>
      </c>
      <c r="AM18" s="51">
        <f>IF(J17="Ja",$B17*Länk!CK$4,0)</f>
        <v>0</v>
      </c>
      <c r="AN18" s="51">
        <f>IF(K17="Ja",$B17*Länk!CL$4,0)</f>
        <v>0</v>
      </c>
      <c r="AO18" s="51">
        <f>IF(L17="Ja",Länk!CM$4,0)</f>
        <v>0</v>
      </c>
      <c r="AP18" s="51">
        <f>IF(M17="Ja",$N17*Länk!CN$4,0)</f>
        <v>0</v>
      </c>
      <c r="AQ18" s="51">
        <f>IF(C17="Ja",$B17*Länk!CD$5,0)</f>
        <v>0</v>
      </c>
      <c r="AR18" s="51">
        <f>IF(D17="Ja",$B17*Länk!CE$5,0)</f>
        <v>0</v>
      </c>
      <c r="AS18" s="51">
        <f>IF(E17="Ja",$B17*Länk!CF$5,0)</f>
        <v>0</v>
      </c>
      <c r="AT18" s="51">
        <f>IF(F17="Ja",$B17*Länk!CG$5,0)</f>
        <v>0</v>
      </c>
      <c r="AU18" s="51">
        <f>IF(G17="Ja",$B17*Länk!CH$5,0)</f>
        <v>0</v>
      </c>
      <c r="AV18" s="51">
        <f>IF(H17="Ja",$B17*Länk!CI$5,0)</f>
        <v>0</v>
      </c>
      <c r="AW18" s="51">
        <f>IF(I17="Ja",$B17*Länk!CJ$5,0)</f>
        <v>0</v>
      </c>
      <c r="AX18" s="51">
        <f>IF(J17="Ja",$B17*Länk!CK$5,0)</f>
        <v>0</v>
      </c>
      <c r="AY18" s="51">
        <f>IF(K17="Ja",$B17*Länk!CL$5,0)</f>
        <v>0</v>
      </c>
      <c r="AZ18" s="51">
        <f>IF(L17="Ja",Länk!CM$5,0)</f>
        <v>0</v>
      </c>
      <c r="BA18" s="51">
        <f>IF(M17="Ja",$N17*Länk!CN$5,0)</f>
        <v>0</v>
      </c>
      <c r="BB18" s="51">
        <f>IF(C17="Ja",$B17*Länk!CD$6,0)</f>
        <v>0</v>
      </c>
      <c r="BC18" s="51">
        <f>IF(D17="Ja",$B17*Länk!CE$6,0)</f>
        <v>0</v>
      </c>
      <c r="BD18" s="51">
        <f>IF(E17="Ja",$B17*Länk!CF$6,0)</f>
        <v>0</v>
      </c>
      <c r="BE18" s="51">
        <f>IF(F17="Ja",$B17*Länk!CG$6,0)</f>
        <v>0</v>
      </c>
      <c r="BF18" s="51">
        <f>IF(G17="Ja",$B17*Länk!CH$6,0)</f>
        <v>0</v>
      </c>
      <c r="BG18" s="51">
        <f>IF(H17="Ja",$B17*Länk!CI$6,0)</f>
        <v>0</v>
      </c>
      <c r="BH18" s="51">
        <f>IF(I17="Ja",$B17*Länk!CJ$6,0)</f>
        <v>0</v>
      </c>
      <c r="BI18" s="51">
        <f>IF(J17="Ja",$B17*Länk!CK$6,0)</f>
        <v>0</v>
      </c>
      <c r="BJ18" s="51">
        <f>IF(K17="Ja",$B17*Länk!CL$6,0)</f>
        <v>0</v>
      </c>
      <c r="BK18" s="51">
        <f>IF(L17="Ja",Länk!CM$6,0)</f>
        <v>0</v>
      </c>
      <c r="BL18" s="51">
        <f>IF(M17="Ja",$N17*Länk!CN$6,0)</f>
        <v>0</v>
      </c>
      <c r="BM18" s="32" t="s">
        <v>7</v>
      </c>
      <c r="BN18" s="48" t="str">
        <f>Priser!A9</f>
        <v>Skåpbil</v>
      </c>
      <c r="BO18" s="49">
        <f>INDEX(Priser!$B$3:$E$11,MATCH($BN18,Frdngrp,0),MATCH($BN$11,Priser!$B$2:$E$2,0))</f>
        <v>13839</v>
      </c>
      <c r="BP18" s="49">
        <f>INDEX(Priser!$B$3:$E$11,MATCH($BN18,Frdngrp,0),MATCH($BN$11,Priser!$B$2:$E$2,0))</f>
        <v>13839</v>
      </c>
      <c r="BQ18" s="49">
        <f>INDEX(Priser!$B$3:$E$11,MATCH($BN18,Frdngrp,0),MATCH($BN$11,Priser!$B$2:$E$2,0))</f>
        <v>13839</v>
      </c>
      <c r="BR18" s="49">
        <f>INDEX(Priser!$G$3:$J$11,MATCH($BN18,Frdngrp,0),MATCH($BN$11,Priser!$G$2:$J$2,0))</f>
        <v>13839</v>
      </c>
      <c r="BS18" s="49">
        <f>INDEX(Priser!$G$3:$J$11,MATCH($BN18,Frdngrp,0),MATCH($BN$11,Priser!$G$2:$J$2,0))</f>
        <v>13839</v>
      </c>
      <c r="BT18" s="49">
        <f>INDEX(Priser!$G$3:$J$11,MATCH($BN18,Frdngrp,0),MATCH($BN$11,Priser!$G$2:$J$2,0))</f>
        <v>13839</v>
      </c>
      <c r="BU18" s="49">
        <f>INDEX(Priser!$L$3:$O$11,MATCH($BN18,Frdngrp,0),MATCH($BN$11,Priser!$L$2:$O$2,0))</f>
        <v>13839</v>
      </c>
      <c r="BV18" s="49">
        <f>INDEX(Priser!$L$3:$O$11,MATCH($BN18,Frdngrp,0),MATCH($BN$11,Priser!$L$2:$O$2,0))</f>
        <v>13839</v>
      </c>
      <c r="BW18" s="49">
        <f>INDEX(Priser!$L$3:$O$11,MATCH($BN18,Frdngrp,0),MATCH($BN$11,Priser!$L$2:$O$2,0))</f>
        <v>13839</v>
      </c>
      <c r="BX18" s="49">
        <f>INDEX(Priser!$L$3:$O$11,MATCH($BN18,Frdngrp,0),MATCH($BN$11,Priser!$L$2:$O$2,0))</f>
        <v>13839</v>
      </c>
      <c r="BY18" s="49">
        <f>INDEX(Priser!$L$3:$O$11,MATCH($BN18,Frdngrp,0),MATCH($BN$11,Priser!$L$2:$O$2,0))</f>
        <v>13839</v>
      </c>
      <c r="BZ18" s="49">
        <f>INDEX(Priser!$L$3:$O$11,MATCH($BN18,Frdngrp,0),MATCH($BN$11,Priser!$L$2:$O$2,0))</f>
        <v>13839</v>
      </c>
    </row>
    <row r="19" spans="1:78" x14ac:dyDescent="0.35">
      <c r="A19" s="39">
        <f>Uträkningsmall!B25</f>
        <v>0</v>
      </c>
      <c r="B19" s="40">
        <f>IF(Uträkningsmall!$C25=Länk!$DA$12,12,Uträkningsmall!$C25)</f>
        <v>0</v>
      </c>
      <c r="C19" s="40">
        <f>Uträkningsmall!D25</f>
        <v>0</v>
      </c>
      <c r="D19" s="40">
        <f>Uträkningsmall!E25</f>
        <v>0</v>
      </c>
      <c r="E19" s="40">
        <f>Uträkningsmall!F25</f>
        <v>0</v>
      </c>
      <c r="F19" s="40">
        <f>Uträkningsmall!G25</f>
        <v>0</v>
      </c>
      <c r="G19" s="40">
        <f>Uträkningsmall!H25</f>
        <v>0</v>
      </c>
      <c r="H19" s="40">
        <f>Uträkningsmall!I25</f>
        <v>0</v>
      </c>
      <c r="I19" s="40">
        <f>Uträkningsmall!J25</f>
        <v>0</v>
      </c>
      <c r="J19" s="40">
        <f>Uträkningsmall!K25</f>
        <v>0</v>
      </c>
      <c r="K19" s="40">
        <f>Uträkningsmall!L25</f>
        <v>0</v>
      </c>
      <c r="L19" s="40">
        <f>Uträkningsmall!M25</f>
        <v>0</v>
      </c>
      <c r="M19" s="40">
        <f>Uträkningsmall!N25</f>
        <v>0</v>
      </c>
      <c r="N19" s="41">
        <f>Uträkningsmall!O25</f>
        <v>0</v>
      </c>
      <c r="P19" s="42">
        <f t="shared" si="0"/>
        <v>0</v>
      </c>
      <c r="Q19" s="43">
        <f t="shared" si="1"/>
        <v>0</v>
      </c>
      <c r="R19" s="43">
        <f t="shared" si="2"/>
        <v>0</v>
      </c>
      <c r="S19" s="44">
        <f t="shared" si="3"/>
        <v>0</v>
      </c>
      <c r="U19" s="50">
        <f>IF(C18="Ja",$B18*Länk!CD$3,0)</f>
        <v>0</v>
      </c>
      <c r="V19" s="51">
        <f>IF(D18="Ja",$B18*Länk!CE$3,0)</f>
        <v>0</v>
      </c>
      <c r="W19" s="51">
        <f>IF(E18="Ja",$B18*Länk!CF$3,0)</f>
        <v>0</v>
      </c>
      <c r="X19" s="51">
        <f>IF(F18="Ja",$B18*Länk!CG$3,0)</f>
        <v>0</v>
      </c>
      <c r="Y19" s="51">
        <f>IF(G18="Ja",$B18*Länk!CH$3,0)</f>
        <v>0</v>
      </c>
      <c r="Z19" s="51">
        <f>IF(H18="Ja",$B18*Länk!CI$3,0)</f>
        <v>0</v>
      </c>
      <c r="AA19" s="51">
        <f>IF(I18="Ja",$B18*Länk!CJ$3,0)</f>
        <v>0</v>
      </c>
      <c r="AB19" s="51">
        <f>IF(J18="Ja",$B18*Länk!CK$3,0)</f>
        <v>0</v>
      </c>
      <c r="AC19" s="51">
        <f>IF(K18="Ja",$B18*Länk!CL$3,0)</f>
        <v>0</v>
      </c>
      <c r="AD19" s="51">
        <f>IF(L18="Ja",Länk!CM$3,0)</f>
        <v>0</v>
      </c>
      <c r="AE19" s="51">
        <f>IF(M18="Ja",$N18*Länk!CN$3,0)</f>
        <v>0</v>
      </c>
      <c r="AF19" s="51">
        <f>IF(C18="Ja",$B18*Länk!CD$4,0)</f>
        <v>0</v>
      </c>
      <c r="AG19" s="51">
        <f>IF(D18="Ja",$B18*Länk!CE$4,0)</f>
        <v>0</v>
      </c>
      <c r="AH19" s="51">
        <f>IF(E18="Ja",$B18*Länk!CF$4,0)</f>
        <v>0</v>
      </c>
      <c r="AI19" s="51">
        <f>IF(F18="Ja",$B18*Länk!CG$4,0)</f>
        <v>0</v>
      </c>
      <c r="AJ19" s="51">
        <f>IF(G18="Ja",$B18*Länk!CH$4,0)</f>
        <v>0</v>
      </c>
      <c r="AK19" s="51">
        <f>IF(H18="Ja",$B18*Länk!CI$4,0)</f>
        <v>0</v>
      </c>
      <c r="AL19" s="51">
        <f>IF(I18="Ja",$B18*Länk!CJ$4,0)</f>
        <v>0</v>
      </c>
      <c r="AM19" s="51">
        <f>IF(J18="Ja",$B18*Länk!CK$4,0)</f>
        <v>0</v>
      </c>
      <c r="AN19" s="51">
        <f>IF(K18="Ja",$B18*Länk!CL$4,0)</f>
        <v>0</v>
      </c>
      <c r="AO19" s="51">
        <f>IF(L18="Ja",Länk!CM$4,0)</f>
        <v>0</v>
      </c>
      <c r="AP19" s="51">
        <f>IF(M18="Ja",$N18*Länk!CN$4,0)</f>
        <v>0</v>
      </c>
      <c r="AQ19" s="51">
        <f>IF(C18="Ja",$B18*Länk!CD$5,0)</f>
        <v>0</v>
      </c>
      <c r="AR19" s="51">
        <f>IF(D18="Ja",$B18*Länk!CE$5,0)</f>
        <v>0</v>
      </c>
      <c r="AS19" s="51">
        <f>IF(E18="Ja",$B18*Länk!CF$5,0)</f>
        <v>0</v>
      </c>
      <c r="AT19" s="51">
        <f>IF(F18="Ja",$B18*Länk!CG$5,0)</f>
        <v>0</v>
      </c>
      <c r="AU19" s="51">
        <f>IF(G18="Ja",$B18*Länk!CH$5,0)</f>
        <v>0</v>
      </c>
      <c r="AV19" s="51">
        <f>IF(H18="Ja",$B18*Länk!CI$5,0)</f>
        <v>0</v>
      </c>
      <c r="AW19" s="51">
        <f>IF(I18="Ja",$B18*Länk!CJ$5,0)</f>
        <v>0</v>
      </c>
      <c r="AX19" s="51">
        <f>IF(J18="Ja",$B18*Länk!CK$5,0)</f>
        <v>0</v>
      </c>
      <c r="AY19" s="51">
        <f>IF(K18="Ja",$B18*Länk!CL$5,0)</f>
        <v>0</v>
      </c>
      <c r="AZ19" s="51">
        <f>IF(L18="Ja",Länk!CM$5,0)</f>
        <v>0</v>
      </c>
      <c r="BA19" s="51">
        <f>IF(M18="Ja",$N18*Länk!CN$5,0)</f>
        <v>0</v>
      </c>
      <c r="BB19" s="51">
        <f>IF(C18="Ja",$B18*Länk!CD$6,0)</f>
        <v>0</v>
      </c>
      <c r="BC19" s="51">
        <f>IF(D18="Ja",$B18*Länk!CE$6,0)</f>
        <v>0</v>
      </c>
      <c r="BD19" s="51">
        <f>IF(E18="Ja",$B18*Länk!CF$6,0)</f>
        <v>0</v>
      </c>
      <c r="BE19" s="51">
        <f>IF(F18="Ja",$B18*Länk!CG$6,0)</f>
        <v>0</v>
      </c>
      <c r="BF19" s="51">
        <f>IF(G18="Ja",$B18*Länk!CH$6,0)</f>
        <v>0</v>
      </c>
      <c r="BG19" s="51">
        <f>IF(H18="Ja",$B18*Länk!CI$6,0)</f>
        <v>0</v>
      </c>
      <c r="BH19" s="51">
        <f>IF(I18="Ja",$B18*Länk!CJ$6,0)</f>
        <v>0</v>
      </c>
      <c r="BI19" s="51">
        <f>IF(J18="Ja",$B18*Länk!CK$6,0)</f>
        <v>0</v>
      </c>
      <c r="BJ19" s="51">
        <f>IF(K18="Ja",$B18*Länk!CL$6,0)</f>
        <v>0</v>
      </c>
      <c r="BK19" s="51">
        <f>IF(L18="Ja",Länk!CM$6,0)</f>
        <v>0</v>
      </c>
      <c r="BL19" s="51">
        <f>IF(M18="Ja",$N18*Länk!CN$6,0)</f>
        <v>0</v>
      </c>
      <c r="BN19" s="40" t="str">
        <f>Priser!A10</f>
        <v>Lätt lastbil med bakgavellyft</v>
      </c>
      <c r="BO19" s="55">
        <f>INDEX(Priser!$B$3:$E$11,MATCH($BN19,Frdngrp,0),MATCH($BN$11,Priser!$B$2:$E$2,0))</f>
        <v>16891</v>
      </c>
      <c r="BP19" s="55">
        <f>INDEX(Priser!$B$3:$E$11,MATCH($BN19,Frdngrp,0),MATCH($BN$11,Priser!$B$2:$E$2,0))</f>
        <v>16891</v>
      </c>
      <c r="BQ19" s="49">
        <f>INDEX(Priser!$B$3:$E$11,MATCH($BN19,Frdngrp,0),MATCH($BN$11,Priser!$B$2:$E$2,0))</f>
        <v>16891</v>
      </c>
      <c r="BR19" s="55">
        <f>INDEX(Priser!$G$3:$J$11,MATCH($BN19,Frdngrp,0),MATCH($BN$11,Priser!$G$2:$J$2,0))</f>
        <v>16891</v>
      </c>
      <c r="BS19" s="55">
        <f>INDEX(Priser!$G$3:$J$11,MATCH($BN19,Frdngrp,0),MATCH($BN$11,Priser!$G$2:$J$2,0))</f>
        <v>16891</v>
      </c>
      <c r="BT19" s="49">
        <f>INDEX(Priser!$G$3:$J$11,MATCH($BN19,Frdngrp,0),MATCH($BN$11,Priser!$G$2:$J$2,0))</f>
        <v>16891</v>
      </c>
      <c r="BU19" s="55">
        <f>INDEX(Priser!$L$3:$O$11,MATCH($BN19,Frdngrp,0),MATCH($BN$11,Priser!$L$2:$O$2,0))</f>
        <v>16891</v>
      </c>
      <c r="BV19" s="55">
        <f>INDEX(Priser!$L$3:$O$11,MATCH($BN19,Frdngrp,0),MATCH($BN$11,Priser!$L$2:$O$2,0))</f>
        <v>16891</v>
      </c>
      <c r="BW19" s="55">
        <f>INDEX(Priser!$L$3:$O$11,MATCH($BN19,Frdngrp,0),MATCH($BN$11,Priser!$L$2:$O$2,0))</f>
        <v>16891</v>
      </c>
      <c r="BX19" s="55">
        <f>INDEX(Priser!$L$3:$O$11,MATCH($BN19,Frdngrp,0),MATCH($BN$11,Priser!$L$2:$O$2,0))</f>
        <v>16891</v>
      </c>
      <c r="BY19" s="55">
        <f>INDEX(Priser!$L$3:$O$11,MATCH($BN19,Frdngrp,0),MATCH($BN$11,Priser!$L$2:$O$2,0))</f>
        <v>16891</v>
      </c>
      <c r="BZ19" s="55">
        <f>INDEX(Priser!$L$3:$O$11,MATCH($BN19,Frdngrp,0),MATCH($BN$11,Priser!$L$2:$O$2,0))</f>
        <v>16891</v>
      </c>
    </row>
    <row r="20" spans="1:78" x14ac:dyDescent="0.35">
      <c r="A20" s="39">
        <f>Uträkningsmall!B26</f>
        <v>0</v>
      </c>
      <c r="B20" s="40">
        <f>IF(Uträkningsmall!$C26=Länk!$DA$12,12,Uträkningsmall!$C26)</f>
        <v>0</v>
      </c>
      <c r="C20" s="40">
        <f>Uträkningsmall!D26</f>
        <v>0</v>
      </c>
      <c r="D20" s="40">
        <f>Uträkningsmall!E26</f>
        <v>0</v>
      </c>
      <c r="E20" s="40">
        <f>Uträkningsmall!F26</f>
        <v>0</v>
      </c>
      <c r="F20" s="40">
        <f>Uträkningsmall!G26</f>
        <v>0</v>
      </c>
      <c r="G20" s="40">
        <f>Uträkningsmall!H26</f>
        <v>0</v>
      </c>
      <c r="H20" s="40">
        <f>Uträkningsmall!I26</f>
        <v>0</v>
      </c>
      <c r="I20" s="40">
        <f>Uträkningsmall!J26</f>
        <v>0</v>
      </c>
      <c r="J20" s="40">
        <f>Uträkningsmall!K26</f>
        <v>0</v>
      </c>
      <c r="K20" s="40">
        <f>Uträkningsmall!L26</f>
        <v>0</v>
      </c>
      <c r="L20" s="40">
        <f>Uträkningsmall!M26</f>
        <v>0</v>
      </c>
      <c r="M20" s="40">
        <f>Uträkningsmall!N26</f>
        <v>0</v>
      </c>
      <c r="N20" s="41">
        <f>Uträkningsmall!O26</f>
        <v>0</v>
      </c>
      <c r="P20" s="42">
        <f t="shared" si="0"/>
        <v>0</v>
      </c>
      <c r="Q20" s="43">
        <f t="shared" si="1"/>
        <v>0</v>
      </c>
      <c r="R20" s="43">
        <f t="shared" si="2"/>
        <v>0</v>
      </c>
      <c r="S20" s="44">
        <f t="shared" si="3"/>
        <v>0</v>
      </c>
      <c r="U20" s="50">
        <f>IF(C19="Ja",$B19*Länk!CD$3,0)</f>
        <v>0</v>
      </c>
      <c r="V20" s="51">
        <f>IF(D19="Ja",$B19*Länk!CE$3,0)</f>
        <v>0</v>
      </c>
      <c r="W20" s="51">
        <f>IF(E19="Ja",$B19*Länk!CF$3,0)</f>
        <v>0</v>
      </c>
      <c r="X20" s="51">
        <f>IF(F19="Ja",$B19*Länk!CG$3,0)</f>
        <v>0</v>
      </c>
      <c r="Y20" s="51">
        <f>IF(G19="Ja",$B19*Länk!CH$3,0)</f>
        <v>0</v>
      </c>
      <c r="Z20" s="51">
        <f>IF(H19="Ja",$B19*Länk!CI$3,0)</f>
        <v>0</v>
      </c>
      <c r="AA20" s="51">
        <f>IF(I19="Ja",$B19*Länk!CJ$3,0)</f>
        <v>0</v>
      </c>
      <c r="AB20" s="51">
        <f>IF(J19="Ja",$B19*Länk!CK$3,0)</f>
        <v>0</v>
      </c>
      <c r="AC20" s="51">
        <f>IF(K19="Ja",$B19*Länk!CL$3,0)</f>
        <v>0</v>
      </c>
      <c r="AD20" s="51">
        <f>IF(L19="Ja",Länk!CM$3,0)</f>
        <v>0</v>
      </c>
      <c r="AE20" s="51">
        <f>IF(M19="Ja",$N19*Länk!CN$3,0)</f>
        <v>0</v>
      </c>
      <c r="AF20" s="51">
        <f>IF(C19="Ja",$B19*Länk!CD$4,0)</f>
        <v>0</v>
      </c>
      <c r="AG20" s="51">
        <f>IF(D19="Ja",$B19*Länk!CE$4,0)</f>
        <v>0</v>
      </c>
      <c r="AH20" s="51">
        <f>IF(E19="Ja",$B19*Länk!CF$4,0)</f>
        <v>0</v>
      </c>
      <c r="AI20" s="51">
        <f>IF(F19="Ja",$B19*Länk!CG$4,0)</f>
        <v>0</v>
      </c>
      <c r="AJ20" s="51">
        <f>IF(G19="Ja",$B19*Länk!CH$4,0)</f>
        <v>0</v>
      </c>
      <c r="AK20" s="51">
        <f>IF(H19="Ja",$B19*Länk!CI$4,0)</f>
        <v>0</v>
      </c>
      <c r="AL20" s="51">
        <f>IF(I19="Ja",$B19*Länk!CJ$4,0)</f>
        <v>0</v>
      </c>
      <c r="AM20" s="51">
        <f>IF(J19="Ja",$B19*Länk!CK$4,0)</f>
        <v>0</v>
      </c>
      <c r="AN20" s="51">
        <f>IF(K19="Ja",$B19*Länk!CL$4,0)</f>
        <v>0</v>
      </c>
      <c r="AO20" s="51">
        <f>IF(L19="Ja",Länk!CM$4,0)</f>
        <v>0</v>
      </c>
      <c r="AP20" s="51">
        <f>IF(M19="Ja",$N19*Länk!CN$4,0)</f>
        <v>0</v>
      </c>
      <c r="AQ20" s="51">
        <f>IF(C19="Ja",$B19*Länk!CD$5,0)</f>
        <v>0</v>
      </c>
      <c r="AR20" s="51">
        <f>IF(D19="Ja",$B19*Länk!CE$5,0)</f>
        <v>0</v>
      </c>
      <c r="AS20" s="51">
        <f>IF(E19="Ja",$B19*Länk!CF$5,0)</f>
        <v>0</v>
      </c>
      <c r="AT20" s="51">
        <f>IF(F19="Ja",$B19*Länk!CG$5,0)</f>
        <v>0</v>
      </c>
      <c r="AU20" s="51">
        <f>IF(G19="Ja",$B19*Länk!CH$5,0)</f>
        <v>0</v>
      </c>
      <c r="AV20" s="51">
        <f>IF(H19="Ja",$B19*Länk!CI$5,0)</f>
        <v>0</v>
      </c>
      <c r="AW20" s="51">
        <f>IF(I19="Ja",$B19*Länk!CJ$5,0)</f>
        <v>0</v>
      </c>
      <c r="AX20" s="51">
        <f>IF(J19="Ja",$B19*Länk!CK$5,0)</f>
        <v>0</v>
      </c>
      <c r="AY20" s="51">
        <f>IF(K19="Ja",$B19*Länk!CL$5,0)</f>
        <v>0</v>
      </c>
      <c r="AZ20" s="51">
        <f>IF(L19="Ja",Länk!CM$5,0)</f>
        <v>0</v>
      </c>
      <c r="BA20" s="51">
        <f>IF(M19="Ja",$N19*Länk!CN$5,0)</f>
        <v>0</v>
      </c>
      <c r="BB20" s="51">
        <f>IF(C19="Ja",$B19*Länk!CD$6,0)</f>
        <v>0</v>
      </c>
      <c r="BC20" s="51">
        <f>IF(D19="Ja",$B19*Länk!CE$6,0)</f>
        <v>0</v>
      </c>
      <c r="BD20" s="51">
        <f>IF(E19="Ja",$B19*Länk!CF$6,0)</f>
        <v>0</v>
      </c>
      <c r="BE20" s="51">
        <f>IF(F19="Ja",$B19*Länk!CG$6,0)</f>
        <v>0</v>
      </c>
      <c r="BF20" s="51">
        <f>IF(G19="Ja",$B19*Länk!CH$6,0)</f>
        <v>0</v>
      </c>
      <c r="BG20" s="51">
        <f>IF(H19="Ja",$B19*Länk!CI$6,0)</f>
        <v>0</v>
      </c>
      <c r="BH20" s="51">
        <f>IF(I19="Ja",$B19*Länk!CJ$6,0)</f>
        <v>0</v>
      </c>
      <c r="BI20" s="51">
        <f>IF(J19="Ja",$B19*Länk!CK$6,0)</f>
        <v>0</v>
      </c>
      <c r="BJ20" s="51">
        <f>IF(K19="Ja",$B19*Länk!CL$6,0)</f>
        <v>0</v>
      </c>
      <c r="BK20" s="51">
        <f>IF(L19="Ja",Länk!CM$6,0)</f>
        <v>0</v>
      </c>
      <c r="BL20" s="51">
        <f>IF(M19="Ja",$N19*Länk!CN$6,0)</f>
        <v>0</v>
      </c>
      <c r="BN20" s="48" t="str">
        <f>Priser!A11</f>
        <v>Lätt lastbil (Pick-up)</v>
      </c>
      <c r="BO20" s="49">
        <f>INDEX(Priser!$B$3:$E$11,MATCH($BN20,Frdngrp,0),MATCH($BN$11,Priser!$B$2:$E$2,0))</f>
        <v>20645</v>
      </c>
      <c r="BP20" s="49">
        <f>INDEX(Priser!$B$3:$E$11,MATCH($BN20,Frdngrp,0),MATCH($BN$11,Priser!$B$2:$E$2,0))</f>
        <v>20645</v>
      </c>
      <c r="BQ20" s="49">
        <f>INDEX(Priser!$B$3:$E$11,MATCH($BN20,Frdngrp,0),MATCH($BN$11,Priser!$B$2:$E$2,0))</f>
        <v>20645</v>
      </c>
      <c r="BR20" s="49">
        <f>INDEX(Priser!$G$3:$J$11,MATCH($BN20,Frdngrp,0),MATCH($BN$11,Priser!$G$2:$J$2,0))</f>
        <v>20645</v>
      </c>
      <c r="BS20" s="49">
        <f>INDEX(Priser!$G$3:$J$11,MATCH($BN20,Frdngrp,0),MATCH($BN$11,Priser!$G$2:$J$2,0))</f>
        <v>20645</v>
      </c>
      <c r="BT20" s="49">
        <f>INDEX(Priser!$G$3:$J$11,MATCH($BN20,Frdngrp,0),MATCH($BN$11,Priser!$G$2:$J$2,0))</f>
        <v>20645</v>
      </c>
      <c r="BU20" s="49">
        <f>INDEX(Priser!$L$3:$O$11,MATCH($BN20,Frdngrp,0),MATCH($BN$11,Priser!$L$2:$O$2,0))</f>
        <v>20645</v>
      </c>
      <c r="BV20" s="49">
        <f>INDEX(Priser!$L$3:$O$11,MATCH($BN20,Frdngrp,0),MATCH($BN$11,Priser!$L$2:$O$2,0))</f>
        <v>20645</v>
      </c>
      <c r="BW20" s="49">
        <f>INDEX(Priser!$L$3:$O$11,MATCH($BN20,Frdngrp,0),MATCH($BN$11,Priser!$L$2:$O$2,0))</f>
        <v>20645</v>
      </c>
      <c r="BX20" s="49">
        <f>INDEX(Priser!$L$3:$O$11,MATCH($BN20,Frdngrp,0),MATCH($BN$11,Priser!$L$2:$O$2,0))</f>
        <v>20645</v>
      </c>
      <c r="BY20" s="49">
        <f>INDEX(Priser!$L$3:$O$11,MATCH($BN20,Frdngrp,0),MATCH($BN$11,Priser!$L$2:$O$2,0))</f>
        <v>20645</v>
      </c>
      <c r="BZ20" s="49">
        <f>INDEX(Priser!$L$3:$O$11,MATCH($BN20,Frdngrp,0),MATCH($BN$11,Priser!$L$2:$O$2,0))</f>
        <v>20645</v>
      </c>
    </row>
    <row r="21" spans="1:78" ht="14.5" x14ac:dyDescent="0.35">
      <c r="A21" s="39">
        <f>Uträkningsmall!B27</f>
        <v>0</v>
      </c>
      <c r="B21" s="40">
        <f>IF(Uträkningsmall!$C27=Länk!$DA$12,12,Uträkningsmall!$C27)</f>
        <v>0</v>
      </c>
      <c r="C21" s="40">
        <f>Uträkningsmall!D27</f>
        <v>0</v>
      </c>
      <c r="D21" s="40">
        <f>Uträkningsmall!E27</f>
        <v>0</v>
      </c>
      <c r="E21" s="40">
        <f>Uträkningsmall!F27</f>
        <v>0</v>
      </c>
      <c r="F21" s="40">
        <f>Uträkningsmall!G27</f>
        <v>0</v>
      </c>
      <c r="G21" s="40">
        <f>Uträkningsmall!H27</f>
        <v>0</v>
      </c>
      <c r="H21" s="40">
        <f>Uträkningsmall!I27</f>
        <v>0</v>
      </c>
      <c r="I21" s="40">
        <f>Uträkningsmall!J27</f>
        <v>0</v>
      </c>
      <c r="J21" s="40">
        <f>Uträkningsmall!K27</f>
        <v>0</v>
      </c>
      <c r="K21" s="40">
        <f>Uträkningsmall!L27</f>
        <v>0</v>
      </c>
      <c r="L21" s="40">
        <f>Uträkningsmall!M27</f>
        <v>0</v>
      </c>
      <c r="M21" s="40">
        <f>Uträkningsmall!N27</f>
        <v>0</v>
      </c>
      <c r="N21" s="41">
        <f>Uträkningsmall!O27</f>
        <v>0</v>
      </c>
      <c r="P21" s="42">
        <f t="shared" si="0"/>
        <v>0</v>
      </c>
      <c r="Q21" s="43">
        <f t="shared" si="1"/>
        <v>0</v>
      </c>
      <c r="R21" s="43">
        <f t="shared" si="2"/>
        <v>0</v>
      </c>
      <c r="S21" s="44">
        <f t="shared" si="3"/>
        <v>0</v>
      </c>
      <c r="U21" s="50">
        <f>IF(C20="Ja",$B20*Länk!CD$3,0)</f>
        <v>0</v>
      </c>
      <c r="V21" s="51">
        <f>IF(D20="Ja",$B20*Länk!CE$3,0)</f>
        <v>0</v>
      </c>
      <c r="W21" s="51">
        <f>IF(E20="Ja",$B20*Länk!CF$3,0)</f>
        <v>0</v>
      </c>
      <c r="X21" s="51">
        <f>IF(F20="Ja",$B20*Länk!CG$3,0)</f>
        <v>0</v>
      </c>
      <c r="Y21" s="51">
        <f>IF(G20="Ja",$B20*Länk!CH$3,0)</f>
        <v>0</v>
      </c>
      <c r="Z21" s="51">
        <f>IF(H20="Ja",$B20*Länk!CI$3,0)</f>
        <v>0</v>
      </c>
      <c r="AA21" s="51">
        <f>IF(I20="Ja",$B20*Länk!CJ$3,0)</f>
        <v>0</v>
      </c>
      <c r="AB21" s="51">
        <f>IF(J20="Ja",$B20*Länk!CK$3,0)</f>
        <v>0</v>
      </c>
      <c r="AC21" s="51">
        <f>IF(K20="Ja",$B20*Länk!CL$3,0)</f>
        <v>0</v>
      </c>
      <c r="AD21" s="51">
        <f>IF(L20="Ja",Länk!CM$3,0)</f>
        <v>0</v>
      </c>
      <c r="AE21" s="51">
        <f>IF(M20="Ja",$N20*Länk!CN$3,0)</f>
        <v>0</v>
      </c>
      <c r="AF21" s="51">
        <f>IF(C20="Ja",$B20*Länk!CD$4,0)</f>
        <v>0</v>
      </c>
      <c r="AG21" s="51">
        <f>IF(D20="Ja",$B20*Länk!CE$4,0)</f>
        <v>0</v>
      </c>
      <c r="AH21" s="51">
        <f>IF(E20="Ja",$B20*Länk!CF$4,0)</f>
        <v>0</v>
      </c>
      <c r="AI21" s="51">
        <f>IF(F20="Ja",$B20*Länk!CG$4,0)</f>
        <v>0</v>
      </c>
      <c r="AJ21" s="51">
        <f>IF(G20="Ja",$B20*Länk!CH$4,0)</f>
        <v>0</v>
      </c>
      <c r="AK21" s="51">
        <f>IF(H20="Ja",$B20*Länk!CI$4,0)</f>
        <v>0</v>
      </c>
      <c r="AL21" s="51">
        <f>IF(I20="Ja",$B20*Länk!CJ$4,0)</f>
        <v>0</v>
      </c>
      <c r="AM21" s="51">
        <f>IF(J20="Ja",$B20*Länk!CK$4,0)</f>
        <v>0</v>
      </c>
      <c r="AN21" s="51">
        <f>IF(K20="Ja",$B20*Länk!CL$4,0)</f>
        <v>0</v>
      </c>
      <c r="AO21" s="51">
        <f>IF(L20="Ja",Länk!CM$4,0)</f>
        <v>0</v>
      </c>
      <c r="AP21" s="51">
        <f>IF(M20="Ja",$N20*Länk!CN$4,0)</f>
        <v>0</v>
      </c>
      <c r="AQ21" s="51">
        <f>IF(C20="Ja",$B20*Länk!CD$5,0)</f>
        <v>0</v>
      </c>
      <c r="AR21" s="51">
        <f>IF(D20="Ja",$B20*Länk!CE$5,0)</f>
        <v>0</v>
      </c>
      <c r="AS21" s="51">
        <f>IF(E20="Ja",$B20*Länk!CF$5,0)</f>
        <v>0</v>
      </c>
      <c r="AT21" s="51">
        <f>IF(F20="Ja",$B20*Länk!CG$5,0)</f>
        <v>0</v>
      </c>
      <c r="AU21" s="51">
        <f>IF(G20="Ja",$B20*Länk!CH$5,0)</f>
        <v>0</v>
      </c>
      <c r="AV21" s="51">
        <f>IF(H20="Ja",$B20*Länk!CI$5,0)</f>
        <v>0</v>
      </c>
      <c r="AW21" s="51">
        <f>IF(I20="Ja",$B20*Länk!CJ$5,0)</f>
        <v>0</v>
      </c>
      <c r="AX21" s="51">
        <f>IF(J20="Ja",$B20*Länk!CK$5,0)</f>
        <v>0</v>
      </c>
      <c r="AY21" s="51">
        <f>IF(K20="Ja",$B20*Länk!CL$5,0)</f>
        <v>0</v>
      </c>
      <c r="AZ21" s="51">
        <f>IF(L20="Ja",Länk!CM$5,0)</f>
        <v>0</v>
      </c>
      <c r="BA21" s="51">
        <f>IF(M20="Ja",$N20*Länk!CN$5,0)</f>
        <v>0</v>
      </c>
      <c r="BB21" s="51">
        <f>IF(C20="Ja",$B20*Länk!CD$6,0)</f>
        <v>0</v>
      </c>
      <c r="BC21" s="51">
        <f>IF(D20="Ja",$B20*Länk!CE$6,0)</f>
        <v>0</v>
      </c>
      <c r="BD21" s="51">
        <f>IF(E20="Ja",$B20*Länk!CF$6,0)</f>
        <v>0</v>
      </c>
      <c r="BE21" s="51">
        <f>IF(F20="Ja",$B20*Länk!CG$6,0)</f>
        <v>0</v>
      </c>
      <c r="BF21" s="51">
        <f>IF(G20="Ja",$B20*Länk!CH$6,0)</f>
        <v>0</v>
      </c>
      <c r="BG21" s="51">
        <f>IF(H20="Ja",$B20*Länk!CI$6,0)</f>
        <v>0</v>
      </c>
      <c r="BH21" s="51">
        <f>IF(I20="Ja",$B20*Länk!CJ$6,0)</f>
        <v>0</v>
      </c>
      <c r="BI21" s="51">
        <f>IF(J20="Ja",$B20*Länk!CK$6,0)</f>
        <v>0</v>
      </c>
      <c r="BJ21" s="51">
        <f>IF(K20="Ja",$B20*Länk!CL$6,0)</f>
        <v>0</v>
      </c>
      <c r="BK21" s="51">
        <f>IF(L20="Ja",Länk!CM$6,0)</f>
        <v>0</v>
      </c>
      <c r="BL21" s="51">
        <f>IF(M20="Ja",$N20*Länk!CN$6,0)</f>
        <v>0</v>
      </c>
      <c r="BN21" s="37" t="str">
        <f>Priser!D2</f>
        <v>Sixt</v>
      </c>
      <c r="BO21" s="37"/>
      <c r="BP21" s="37"/>
      <c r="BQ21" s="37"/>
      <c r="BR21" s="37"/>
      <c r="BS21" s="37"/>
      <c r="BT21" s="37"/>
      <c r="BU21" s="37"/>
      <c r="BV21" s="37"/>
      <c r="BW21" s="37"/>
      <c r="BX21" s="37"/>
      <c r="BY21" s="37"/>
    </row>
    <row r="22" spans="1:78" s="56" customFormat="1" ht="13" x14ac:dyDescent="0.3">
      <c r="A22" s="39">
        <f>Uträkningsmall!B28</f>
        <v>0</v>
      </c>
      <c r="B22" s="40">
        <f>IF(Uträkningsmall!$C28=Länk!$DA$12,12,Uträkningsmall!$C28)</f>
        <v>0</v>
      </c>
      <c r="C22" s="40">
        <f>Uträkningsmall!D28</f>
        <v>0</v>
      </c>
      <c r="D22" s="40">
        <f>Uträkningsmall!E28</f>
        <v>0</v>
      </c>
      <c r="E22" s="40">
        <f>Uträkningsmall!F28</f>
        <v>0</v>
      </c>
      <c r="F22" s="40">
        <f>Uträkningsmall!G28</f>
        <v>0</v>
      </c>
      <c r="G22" s="40">
        <f>Uträkningsmall!H28</f>
        <v>0</v>
      </c>
      <c r="H22" s="40">
        <f>Uträkningsmall!I28</f>
        <v>0</v>
      </c>
      <c r="I22" s="40">
        <f>Uträkningsmall!J28</f>
        <v>0</v>
      </c>
      <c r="J22" s="40">
        <f>Uträkningsmall!K28</f>
        <v>0</v>
      </c>
      <c r="K22" s="40">
        <f>Uträkningsmall!L28</f>
        <v>0</v>
      </c>
      <c r="L22" s="40">
        <f>Uträkningsmall!M28</f>
        <v>0</v>
      </c>
      <c r="M22" s="40">
        <f>Uträkningsmall!N28</f>
        <v>0</v>
      </c>
      <c r="N22" s="41">
        <f>Uträkningsmall!O28</f>
        <v>0</v>
      </c>
      <c r="O22" s="7"/>
      <c r="P22" s="42">
        <f t="shared" si="0"/>
        <v>0</v>
      </c>
      <c r="Q22" s="43">
        <f t="shared" si="1"/>
        <v>0</v>
      </c>
      <c r="R22" s="43">
        <f t="shared" si="2"/>
        <v>0</v>
      </c>
      <c r="S22" s="44">
        <f t="shared" si="3"/>
        <v>0</v>
      </c>
      <c r="T22" s="7"/>
      <c r="U22" s="50">
        <f>IF(C21="Ja",$B21*Länk!CD$3,0)</f>
        <v>0</v>
      </c>
      <c r="V22" s="51">
        <f>IF(D21="Ja",$B21*Länk!CE$3,0)</f>
        <v>0</v>
      </c>
      <c r="W22" s="51">
        <f>IF(E21="Ja",$B21*Länk!CF$3,0)</f>
        <v>0</v>
      </c>
      <c r="X22" s="51">
        <f>IF(F21="Ja",$B21*Länk!CG$3,0)</f>
        <v>0</v>
      </c>
      <c r="Y22" s="51">
        <f>IF(G21="Ja",$B21*Länk!CH$3,0)</f>
        <v>0</v>
      </c>
      <c r="Z22" s="51">
        <f>IF(H21="Ja",$B21*Länk!CI$3,0)</f>
        <v>0</v>
      </c>
      <c r="AA22" s="51">
        <f>IF(I21="Ja",$B21*Länk!CJ$3,0)</f>
        <v>0</v>
      </c>
      <c r="AB22" s="51">
        <f>IF(J21="Ja",$B21*Länk!CK$3,0)</f>
        <v>0</v>
      </c>
      <c r="AC22" s="51">
        <f>IF(K21="Ja",$B21*Länk!CL$3,0)</f>
        <v>0</v>
      </c>
      <c r="AD22" s="51">
        <f>IF(L21="Ja",Länk!CM$3,0)</f>
        <v>0</v>
      </c>
      <c r="AE22" s="51">
        <f>IF(M21="Ja",$N21*Länk!CN$3,0)</f>
        <v>0</v>
      </c>
      <c r="AF22" s="51">
        <f>IF(C21="Ja",$B21*Länk!CD$4,0)</f>
        <v>0</v>
      </c>
      <c r="AG22" s="51">
        <f>IF(D21="Ja",$B21*Länk!CE$4,0)</f>
        <v>0</v>
      </c>
      <c r="AH22" s="51">
        <f>IF(E21="Ja",$B21*Länk!CF$4,0)</f>
        <v>0</v>
      </c>
      <c r="AI22" s="51">
        <f>IF(F21="Ja",$B21*Länk!CG$4,0)</f>
        <v>0</v>
      </c>
      <c r="AJ22" s="51">
        <f>IF(G21="Ja",$B21*Länk!CH$4,0)</f>
        <v>0</v>
      </c>
      <c r="AK22" s="51">
        <f>IF(H21="Ja",$B21*Länk!CI$4,0)</f>
        <v>0</v>
      </c>
      <c r="AL22" s="51">
        <f>IF(I21="Ja",$B21*Länk!CJ$4,0)</f>
        <v>0</v>
      </c>
      <c r="AM22" s="51">
        <f>IF(J21="Ja",$B21*Länk!CK$4,0)</f>
        <v>0</v>
      </c>
      <c r="AN22" s="51">
        <f>IF(K21="Ja",$B21*Länk!CL$4,0)</f>
        <v>0</v>
      </c>
      <c r="AO22" s="51">
        <f>IF(L21="Ja",Länk!CM$4,0)</f>
        <v>0</v>
      </c>
      <c r="AP22" s="51">
        <f>IF(M21="Ja",$N21*Länk!CN$4,0)</f>
        <v>0</v>
      </c>
      <c r="AQ22" s="51">
        <f>IF(C21="Ja",$B21*Länk!CD$5,0)</f>
        <v>0</v>
      </c>
      <c r="AR22" s="51">
        <f>IF(D21="Ja",$B21*Länk!CE$5,0)</f>
        <v>0</v>
      </c>
      <c r="AS22" s="51">
        <f>IF(E21="Ja",$B21*Länk!CF$5,0)</f>
        <v>0</v>
      </c>
      <c r="AT22" s="51">
        <f>IF(F21="Ja",$B21*Länk!CG$5,0)</f>
        <v>0</v>
      </c>
      <c r="AU22" s="51">
        <f>IF(G21="Ja",$B21*Länk!CH$5,0)</f>
        <v>0</v>
      </c>
      <c r="AV22" s="51">
        <f>IF(H21="Ja",$B21*Länk!CI$5,0)</f>
        <v>0</v>
      </c>
      <c r="AW22" s="51">
        <f>IF(I21="Ja",$B21*Länk!CJ$5,0)</f>
        <v>0</v>
      </c>
      <c r="AX22" s="51">
        <f>IF(J21="Ja",$B21*Länk!CK$5,0)</f>
        <v>0</v>
      </c>
      <c r="AY22" s="51">
        <f>IF(K21="Ja",$B21*Länk!CL$5,0)</f>
        <v>0</v>
      </c>
      <c r="AZ22" s="51">
        <f>IF(L21="Ja",Länk!CM$5,0)</f>
        <v>0</v>
      </c>
      <c r="BA22" s="51">
        <f>IF(M21="Ja",$N21*Länk!CN$5,0)</f>
        <v>0</v>
      </c>
      <c r="BB22" s="51">
        <f>IF(C21="Ja",$B21*Länk!CD$6,0)</f>
        <v>0</v>
      </c>
      <c r="BC22" s="51">
        <f>IF(D21="Ja",$B21*Länk!CE$6,0)</f>
        <v>0</v>
      </c>
      <c r="BD22" s="51">
        <f>IF(E21="Ja",$B21*Länk!CF$6,0)</f>
        <v>0</v>
      </c>
      <c r="BE22" s="51">
        <f>IF(F21="Ja",$B21*Länk!CG$6,0)</f>
        <v>0</v>
      </c>
      <c r="BF22" s="51">
        <f>IF(G21="Ja",$B21*Länk!CH$6,0)</f>
        <v>0</v>
      </c>
      <c r="BG22" s="51">
        <f>IF(H21="Ja",$B21*Länk!CI$6,0)</f>
        <v>0</v>
      </c>
      <c r="BH22" s="51">
        <f>IF(I21="Ja",$B21*Länk!CJ$6,0)</f>
        <v>0</v>
      </c>
      <c r="BI22" s="51">
        <f>IF(J21="Ja",$B21*Länk!CK$6,0)</f>
        <v>0</v>
      </c>
      <c r="BJ22" s="51">
        <f>IF(K21="Ja",$B21*Länk!CL$6,0)</f>
        <v>0</v>
      </c>
      <c r="BK22" s="51">
        <f>IF(L21="Ja",Länk!CM$6,0)</f>
        <v>0</v>
      </c>
      <c r="BL22" s="51">
        <f>IF(M21="Ja",$N21*Länk!CN$6,0)</f>
        <v>0</v>
      </c>
      <c r="BN22" s="48" t="str">
        <f>Priser!A3</f>
        <v>Liten personbil</v>
      </c>
      <c r="BO22" s="49">
        <f>INDEX(Priser!$B$3:$E$11,MATCH($BN22,Frdngrp,0),MATCH($BN$21,Priser!$B$2:$E$2,0))</f>
        <v>5275</v>
      </c>
      <c r="BP22" s="49">
        <f>INDEX(Priser!$B$3:$E$11,MATCH($BN22,Frdngrp,0),MATCH($BN$21,Priser!$B$2:$E$2,0))</f>
        <v>5275</v>
      </c>
      <c r="BQ22" s="49">
        <f>INDEX(Priser!$B$3:$E$11,MATCH($BN22,Frdngrp,0),MATCH($BN$21,Priser!$B$2:$E$2,0))</f>
        <v>5275</v>
      </c>
      <c r="BR22" s="49">
        <f>INDEX(Priser!$G$3:$J$11,MATCH($BN22,Frdngrp,0),MATCH($BN$21,Priser!$G$2:$J$2,0))</f>
        <v>5275</v>
      </c>
      <c r="BS22" s="49">
        <f>INDEX(Priser!$G$3:$J$11,MATCH($BN22,Frdngrp,0),MATCH($BN$21,Priser!$G$2:$J$2,0))</f>
        <v>5275</v>
      </c>
      <c r="BT22" s="49">
        <f>INDEX(Priser!$G$3:$J$11,MATCH($BN22,Frdngrp,0),MATCH($BN$21,Priser!$G$2:$J$2,0))</f>
        <v>5275</v>
      </c>
      <c r="BU22" s="49">
        <f>INDEX(Priser!$L$3:$O$11,MATCH($BN22,Frdngrp,0),MATCH($BN$21,Priser!$L$2:$O$2,0))</f>
        <v>4757</v>
      </c>
      <c r="BV22" s="49">
        <f>INDEX(Priser!$L$3:$O$11,MATCH($BN22,Frdngrp,0),MATCH($BN$21,Priser!$L$2:$O$2,0))</f>
        <v>4757</v>
      </c>
      <c r="BW22" s="49">
        <f>INDEX(Priser!$L$3:$O$11,MATCH($BN22,Frdngrp,0),MATCH($BN$21,Priser!$L$2:$O$2,0))</f>
        <v>4757</v>
      </c>
      <c r="BX22" s="49">
        <f>INDEX(Priser!$L$3:$O$11,MATCH($BN22,Frdngrp,0),MATCH($BN$21,Priser!$L$2:$O$2,0))</f>
        <v>4757</v>
      </c>
      <c r="BY22" s="49">
        <f>INDEX(Priser!$L$3:$O$11,MATCH($BN22,Frdngrp,0),MATCH($BN$21,Priser!$L$2:$O$2,0))</f>
        <v>4757</v>
      </c>
      <c r="BZ22" s="49">
        <f>INDEX(Priser!$L$3:$O$11,MATCH($BN22,Frdngrp,0),MATCH($BN$21,Priser!$L$2:$O$2,0))</f>
        <v>4757</v>
      </c>
    </row>
    <row r="23" spans="1:78" x14ac:dyDescent="0.35">
      <c r="A23" s="39">
        <f>Uträkningsmall!B29</f>
        <v>0</v>
      </c>
      <c r="B23" s="40">
        <f>IF(Uträkningsmall!$C29=Länk!$DA$12,12,Uträkningsmall!$C29)</f>
        <v>0</v>
      </c>
      <c r="C23" s="40">
        <f>Uträkningsmall!D29</f>
        <v>0</v>
      </c>
      <c r="D23" s="40">
        <f>Uträkningsmall!E29</f>
        <v>0</v>
      </c>
      <c r="E23" s="40">
        <f>Uträkningsmall!F29</f>
        <v>0</v>
      </c>
      <c r="F23" s="40">
        <f>Uträkningsmall!G29</f>
        <v>0</v>
      </c>
      <c r="G23" s="40">
        <f>Uträkningsmall!H29</f>
        <v>0</v>
      </c>
      <c r="H23" s="40">
        <f>Uträkningsmall!I29</f>
        <v>0</v>
      </c>
      <c r="I23" s="40">
        <f>Uträkningsmall!J29</f>
        <v>0</v>
      </c>
      <c r="J23" s="40">
        <f>Uträkningsmall!K29</f>
        <v>0</v>
      </c>
      <c r="K23" s="40">
        <f>Uträkningsmall!L29</f>
        <v>0</v>
      </c>
      <c r="L23" s="40">
        <f>Uträkningsmall!M29</f>
        <v>0</v>
      </c>
      <c r="M23" s="40">
        <f>Uträkningsmall!N29</f>
        <v>0</v>
      </c>
      <c r="N23" s="41">
        <f>Uträkningsmall!O29</f>
        <v>0</v>
      </c>
      <c r="P23" s="42">
        <f t="shared" si="0"/>
        <v>0</v>
      </c>
      <c r="Q23" s="43">
        <f t="shared" si="1"/>
        <v>0</v>
      </c>
      <c r="R23" s="43">
        <f t="shared" si="2"/>
        <v>0</v>
      </c>
      <c r="S23" s="44">
        <f t="shared" si="3"/>
        <v>0</v>
      </c>
      <c r="U23" s="50">
        <f>IF(C22="Ja",$B22*Länk!CD$3,0)</f>
        <v>0</v>
      </c>
      <c r="V23" s="51">
        <f>IF(D22="Ja",$B22*Länk!CE$3,0)</f>
        <v>0</v>
      </c>
      <c r="W23" s="51">
        <f>IF(E22="Ja",$B22*Länk!CF$3,0)</f>
        <v>0</v>
      </c>
      <c r="X23" s="51">
        <f>IF(F22="Ja",$B22*Länk!CG$3,0)</f>
        <v>0</v>
      </c>
      <c r="Y23" s="51">
        <f>IF(G22="Ja",$B22*Länk!CH$3,0)</f>
        <v>0</v>
      </c>
      <c r="Z23" s="51">
        <f>IF(H22="Ja",$B22*Länk!CI$3,0)</f>
        <v>0</v>
      </c>
      <c r="AA23" s="51">
        <f>IF(I22="Ja",$B22*Länk!CJ$3,0)</f>
        <v>0</v>
      </c>
      <c r="AB23" s="51">
        <f>IF(J22="Ja",$B22*Länk!CK$3,0)</f>
        <v>0</v>
      </c>
      <c r="AC23" s="51">
        <f>IF(K22="Ja",$B22*Länk!CL$3,0)</f>
        <v>0</v>
      </c>
      <c r="AD23" s="51">
        <f>IF(L22="Ja",Länk!CM$3,0)</f>
        <v>0</v>
      </c>
      <c r="AE23" s="51">
        <f>IF(M22="Ja",$N22*Länk!CN$3,0)</f>
        <v>0</v>
      </c>
      <c r="AF23" s="51">
        <f>IF(C22="Ja",$B22*Länk!CD$4,0)</f>
        <v>0</v>
      </c>
      <c r="AG23" s="51">
        <f>IF(D22="Ja",$B22*Länk!CE$4,0)</f>
        <v>0</v>
      </c>
      <c r="AH23" s="51">
        <f>IF(E22="Ja",$B22*Länk!CF$4,0)</f>
        <v>0</v>
      </c>
      <c r="AI23" s="51">
        <f>IF(F22="Ja",$B22*Länk!CG$4,0)</f>
        <v>0</v>
      </c>
      <c r="AJ23" s="51">
        <f>IF(G22="Ja",$B22*Länk!CH$4,0)</f>
        <v>0</v>
      </c>
      <c r="AK23" s="51">
        <f>IF(H22="Ja",$B22*Länk!CI$4,0)</f>
        <v>0</v>
      </c>
      <c r="AL23" s="51">
        <f>IF(I22="Ja",$B22*Länk!CJ$4,0)</f>
        <v>0</v>
      </c>
      <c r="AM23" s="51">
        <f>IF(J22="Ja",$B22*Länk!CK$4,0)</f>
        <v>0</v>
      </c>
      <c r="AN23" s="51">
        <f>IF(K22="Ja",$B22*Länk!CL$4,0)</f>
        <v>0</v>
      </c>
      <c r="AO23" s="51">
        <f>IF(L22="Ja",Länk!CM$4,0)</f>
        <v>0</v>
      </c>
      <c r="AP23" s="51">
        <f>IF(M22="Ja",$N22*Länk!CN$4,0)</f>
        <v>0</v>
      </c>
      <c r="AQ23" s="51">
        <f>IF(C22="Ja",$B22*Länk!CD$5,0)</f>
        <v>0</v>
      </c>
      <c r="AR23" s="51">
        <f>IF(D22="Ja",$B22*Länk!CE$5,0)</f>
        <v>0</v>
      </c>
      <c r="AS23" s="51">
        <f>IF(E22="Ja",$B22*Länk!CF$5,0)</f>
        <v>0</v>
      </c>
      <c r="AT23" s="51">
        <f>IF(F22="Ja",$B22*Länk!CG$5,0)</f>
        <v>0</v>
      </c>
      <c r="AU23" s="51">
        <f>IF(G22="Ja",$B22*Länk!CH$5,0)</f>
        <v>0</v>
      </c>
      <c r="AV23" s="51">
        <f>IF(H22="Ja",$B22*Länk!CI$5,0)</f>
        <v>0</v>
      </c>
      <c r="AW23" s="51">
        <f>IF(I22="Ja",$B22*Länk!CJ$5,0)</f>
        <v>0</v>
      </c>
      <c r="AX23" s="51">
        <f>IF(J22="Ja",$B22*Länk!CK$5,0)</f>
        <v>0</v>
      </c>
      <c r="AY23" s="51">
        <f>IF(K22="Ja",$B22*Länk!CL$5,0)</f>
        <v>0</v>
      </c>
      <c r="AZ23" s="51">
        <f>IF(L22="Ja",Länk!CM$5,0)</f>
        <v>0</v>
      </c>
      <c r="BA23" s="51">
        <f>IF(M22="Ja",$N22*Länk!CN$5,0)</f>
        <v>0</v>
      </c>
      <c r="BB23" s="51">
        <f>IF(C22="Ja",$B22*Länk!CD$6,0)</f>
        <v>0</v>
      </c>
      <c r="BC23" s="51">
        <f>IF(D22="Ja",$B22*Länk!CE$6,0)</f>
        <v>0</v>
      </c>
      <c r="BD23" s="51">
        <f>IF(E22="Ja",$B22*Länk!CF$6,0)</f>
        <v>0</v>
      </c>
      <c r="BE23" s="51">
        <f>IF(F22="Ja",$B22*Länk!CG$6,0)</f>
        <v>0</v>
      </c>
      <c r="BF23" s="51">
        <f>IF(G22="Ja",$B22*Länk!CH$6,0)</f>
        <v>0</v>
      </c>
      <c r="BG23" s="51">
        <f>IF(H22="Ja",$B22*Länk!CI$6,0)</f>
        <v>0</v>
      </c>
      <c r="BH23" s="51">
        <f>IF(I22="Ja",$B22*Länk!CJ$6,0)</f>
        <v>0</v>
      </c>
      <c r="BI23" s="51">
        <f>IF(J22="Ja",$B22*Länk!CK$6,0)</f>
        <v>0</v>
      </c>
      <c r="BJ23" s="51">
        <f>IF(K22="Ja",$B22*Länk!CL$6,0)</f>
        <v>0</v>
      </c>
      <c r="BK23" s="51">
        <f>IF(L22="Ja",Länk!CM$6,0)</f>
        <v>0</v>
      </c>
      <c r="BL23" s="51">
        <f>IF(M22="Ja",$N22*Länk!CN$6,0)</f>
        <v>0</v>
      </c>
      <c r="BN23" s="48" t="str">
        <f>Priser!A4</f>
        <v>Mellan personbil</v>
      </c>
      <c r="BO23" s="49">
        <f>INDEX(Priser!$B$3:$E$11,MATCH($BN23,Frdngrp,0),MATCH($BN$21,Priser!$B$2:$E$2,0))</f>
        <v>5616</v>
      </c>
      <c r="BP23" s="49">
        <f>INDEX(Priser!$B$3:$E$11,MATCH($BN23,Frdngrp,0),MATCH($BN$21,Priser!$B$2:$E$2,0))</f>
        <v>5616</v>
      </c>
      <c r="BQ23" s="49">
        <f>INDEX(Priser!$B$3:$E$11,MATCH($BN23,Frdngrp,0),MATCH($BN$21,Priser!$B$2:$E$2,0))</f>
        <v>5616</v>
      </c>
      <c r="BR23" s="49">
        <f>INDEX(Priser!$G$3:$J$11,MATCH($BN23,Frdngrp,0),MATCH($BN$21,Priser!$G$2:$J$2,0))</f>
        <v>5616</v>
      </c>
      <c r="BS23" s="49">
        <f>INDEX(Priser!$G$3:$J$11,MATCH($BN23,Frdngrp,0),MATCH($BN$21,Priser!$G$2:$J$2,0))</f>
        <v>5616</v>
      </c>
      <c r="BT23" s="49">
        <f>INDEX(Priser!$G$3:$J$11,MATCH($BN23,Frdngrp,0),MATCH($BN$21,Priser!$G$2:$J$2,0))</f>
        <v>5616</v>
      </c>
      <c r="BU23" s="49">
        <f>INDEX(Priser!$L$3:$O$11,MATCH($BN23,Frdngrp,0),MATCH($BN$21,Priser!$L$2:$O$2,0))</f>
        <v>4757</v>
      </c>
      <c r="BV23" s="49">
        <f>INDEX(Priser!$L$3:$O$11,MATCH($BN23,Frdngrp,0),MATCH($BN$21,Priser!$L$2:$O$2,0))</f>
        <v>4757</v>
      </c>
      <c r="BW23" s="49">
        <f>INDEX(Priser!$L$3:$O$11,MATCH($BN23,Frdngrp,0),MATCH($BN$21,Priser!$L$2:$O$2,0))</f>
        <v>4757</v>
      </c>
      <c r="BX23" s="49">
        <f>INDEX(Priser!$L$3:$O$11,MATCH($BN23,Frdngrp,0),MATCH($BN$21,Priser!$L$2:$O$2,0))</f>
        <v>4757</v>
      </c>
      <c r="BY23" s="49">
        <f>INDEX(Priser!$L$3:$O$11,MATCH($BN23,Frdngrp,0),MATCH($BN$21,Priser!$L$2:$O$2,0))</f>
        <v>4757</v>
      </c>
      <c r="BZ23" s="49">
        <f>INDEX(Priser!$L$3:$O$11,MATCH($BN23,Frdngrp,0),MATCH($BN$21,Priser!$L$2:$O$2,0))</f>
        <v>4757</v>
      </c>
    </row>
    <row r="24" spans="1:78" x14ac:dyDescent="0.35">
      <c r="A24" s="39">
        <f>Uträkningsmall!B30</f>
        <v>0</v>
      </c>
      <c r="B24" s="40">
        <f>IF(Uträkningsmall!$C30=Länk!$DA$12,12,Uträkningsmall!$C30)</f>
        <v>0</v>
      </c>
      <c r="C24" s="40">
        <f>Uträkningsmall!D30</f>
        <v>0</v>
      </c>
      <c r="D24" s="40">
        <f>Uträkningsmall!E30</f>
        <v>0</v>
      </c>
      <c r="E24" s="40">
        <f>Uträkningsmall!F30</f>
        <v>0</v>
      </c>
      <c r="F24" s="40">
        <f>Uträkningsmall!G30</f>
        <v>0</v>
      </c>
      <c r="G24" s="40">
        <f>Uträkningsmall!H30</f>
        <v>0</v>
      </c>
      <c r="H24" s="40">
        <f>Uträkningsmall!I30</f>
        <v>0</v>
      </c>
      <c r="I24" s="40">
        <f>Uträkningsmall!J30</f>
        <v>0</v>
      </c>
      <c r="J24" s="40">
        <f>Uträkningsmall!K30</f>
        <v>0</v>
      </c>
      <c r="K24" s="40">
        <f>Uträkningsmall!L30</f>
        <v>0</v>
      </c>
      <c r="L24" s="40">
        <f>Uträkningsmall!M30</f>
        <v>0</v>
      </c>
      <c r="M24" s="40">
        <f>Uträkningsmall!N30</f>
        <v>0</v>
      </c>
      <c r="N24" s="41">
        <f>Uträkningsmall!O30</f>
        <v>0</v>
      </c>
      <c r="P24" s="42">
        <f t="shared" si="0"/>
        <v>0</v>
      </c>
      <c r="Q24" s="43">
        <f t="shared" si="1"/>
        <v>0</v>
      </c>
      <c r="R24" s="43">
        <f t="shared" si="2"/>
        <v>0</v>
      </c>
      <c r="S24" s="44">
        <f t="shared" si="3"/>
        <v>0</v>
      </c>
      <c r="U24" s="50">
        <f>IF(C23="Ja",$B23*Länk!CD$3,0)</f>
        <v>0</v>
      </c>
      <c r="V24" s="51">
        <f>IF(D23="Ja",$B23*Länk!CE$3,0)</f>
        <v>0</v>
      </c>
      <c r="W24" s="51">
        <f>IF(E23="Ja",$B23*Länk!CF$3,0)</f>
        <v>0</v>
      </c>
      <c r="X24" s="51">
        <f>IF(F23="Ja",$B23*Länk!CG$3,0)</f>
        <v>0</v>
      </c>
      <c r="Y24" s="51">
        <f>IF(G23="Ja",$B23*Länk!CH$3,0)</f>
        <v>0</v>
      </c>
      <c r="Z24" s="51">
        <f>IF(H23="Ja",$B23*Länk!CI$3,0)</f>
        <v>0</v>
      </c>
      <c r="AA24" s="51">
        <f>IF(I23="Ja",$B23*Länk!CJ$3,0)</f>
        <v>0</v>
      </c>
      <c r="AB24" s="51">
        <f>IF(J23="Ja",$B23*Länk!CK$3,0)</f>
        <v>0</v>
      </c>
      <c r="AC24" s="51">
        <f>IF(K23="Ja",$B23*Länk!CL$3,0)</f>
        <v>0</v>
      </c>
      <c r="AD24" s="51">
        <f>IF(L23="Ja",Länk!CM$3,0)</f>
        <v>0</v>
      </c>
      <c r="AE24" s="51">
        <f>IF(M23="Ja",$N23*Länk!CN$3,0)</f>
        <v>0</v>
      </c>
      <c r="AF24" s="51">
        <f>IF(C23="Ja",$B23*Länk!CD$4,0)</f>
        <v>0</v>
      </c>
      <c r="AG24" s="51">
        <f>IF(D23="Ja",$B23*Länk!CE$4,0)</f>
        <v>0</v>
      </c>
      <c r="AH24" s="51">
        <f>IF(E23="Ja",$B23*Länk!CF$4,0)</f>
        <v>0</v>
      </c>
      <c r="AI24" s="51">
        <f>IF(F23="Ja",$B23*Länk!CG$4,0)</f>
        <v>0</v>
      </c>
      <c r="AJ24" s="51">
        <f>IF(G23="Ja",$B23*Länk!CH$4,0)</f>
        <v>0</v>
      </c>
      <c r="AK24" s="51">
        <f>IF(H23="Ja",$B23*Länk!CI$4,0)</f>
        <v>0</v>
      </c>
      <c r="AL24" s="51">
        <f>IF(I23="Ja",$B23*Länk!CJ$4,0)</f>
        <v>0</v>
      </c>
      <c r="AM24" s="51">
        <f>IF(J23="Ja",$B23*Länk!CK$4,0)</f>
        <v>0</v>
      </c>
      <c r="AN24" s="51">
        <f>IF(K23="Ja",$B23*Länk!CL$4,0)</f>
        <v>0</v>
      </c>
      <c r="AO24" s="51">
        <f>IF(L23="Ja",Länk!CM$4,0)</f>
        <v>0</v>
      </c>
      <c r="AP24" s="51">
        <f>IF(M23="Ja",$N23*Länk!CN$4,0)</f>
        <v>0</v>
      </c>
      <c r="AQ24" s="51">
        <f>IF(C23="Ja",$B23*Länk!CD$5,0)</f>
        <v>0</v>
      </c>
      <c r="AR24" s="51">
        <f>IF(D23="Ja",$B23*Länk!CE$5,0)</f>
        <v>0</v>
      </c>
      <c r="AS24" s="51">
        <f>IF(E23="Ja",$B23*Länk!CF$5,0)</f>
        <v>0</v>
      </c>
      <c r="AT24" s="51">
        <f>IF(F23="Ja",$B23*Länk!CG$5,0)</f>
        <v>0</v>
      </c>
      <c r="AU24" s="51">
        <f>IF(G23="Ja",$B23*Länk!CH$5,0)</f>
        <v>0</v>
      </c>
      <c r="AV24" s="51">
        <f>IF(H23="Ja",$B23*Länk!CI$5,0)</f>
        <v>0</v>
      </c>
      <c r="AW24" s="51">
        <f>IF(I23="Ja",$B23*Länk!CJ$5,0)</f>
        <v>0</v>
      </c>
      <c r="AX24" s="51">
        <f>IF(J23="Ja",$B23*Länk!CK$5,0)</f>
        <v>0</v>
      </c>
      <c r="AY24" s="51">
        <f>IF(K23="Ja",$B23*Länk!CL$5,0)</f>
        <v>0</v>
      </c>
      <c r="AZ24" s="51">
        <f>IF(L23="Ja",Länk!CM$5,0)</f>
        <v>0</v>
      </c>
      <c r="BA24" s="51">
        <f>IF(M23="Ja",$N23*Länk!CN$5,0)</f>
        <v>0</v>
      </c>
      <c r="BB24" s="51">
        <f>IF(C23="Ja",$B23*Länk!CD$6,0)</f>
        <v>0</v>
      </c>
      <c r="BC24" s="51">
        <f>IF(D23="Ja",$B23*Länk!CE$6,0)</f>
        <v>0</v>
      </c>
      <c r="BD24" s="51">
        <f>IF(E23="Ja",$B23*Länk!CF$6,0)</f>
        <v>0</v>
      </c>
      <c r="BE24" s="51">
        <f>IF(F23="Ja",$B23*Länk!CG$6,0)</f>
        <v>0</v>
      </c>
      <c r="BF24" s="51">
        <f>IF(G23="Ja",$B23*Länk!CH$6,0)</f>
        <v>0</v>
      </c>
      <c r="BG24" s="51">
        <f>IF(H23="Ja",$B23*Länk!CI$6,0)</f>
        <v>0</v>
      </c>
      <c r="BH24" s="51">
        <f>IF(I23="Ja",$B23*Länk!CJ$6,0)</f>
        <v>0</v>
      </c>
      <c r="BI24" s="51">
        <f>IF(J23="Ja",$B23*Länk!CK$6,0)</f>
        <v>0</v>
      </c>
      <c r="BJ24" s="51">
        <f>IF(K23="Ja",$B23*Länk!CL$6,0)</f>
        <v>0</v>
      </c>
      <c r="BK24" s="51">
        <f>IF(L23="Ja",Länk!CM$6,0)</f>
        <v>0</v>
      </c>
      <c r="BL24" s="51">
        <f>IF(M23="Ja",$N23*Länk!CN$6,0)</f>
        <v>0</v>
      </c>
      <c r="BN24" s="48" t="str">
        <f>Priser!A5</f>
        <v xml:space="preserve">Stor personbil </v>
      </c>
      <c r="BO24" s="49">
        <f>INDEX(Priser!$B$3:$E$11,MATCH($BN24,Frdngrp,0),MATCH($BN$21,Priser!$B$2:$E$2,0))</f>
        <v>7816</v>
      </c>
      <c r="BP24" s="49">
        <f>INDEX(Priser!$B$3:$E$11,MATCH($BN24,Frdngrp,0),MATCH($BN$21,Priser!$B$2:$E$2,0))</f>
        <v>7816</v>
      </c>
      <c r="BQ24" s="49">
        <f>INDEX(Priser!$B$3:$E$11,MATCH($BN24,Frdngrp,0),MATCH($BN$21,Priser!$B$2:$E$2,0))</f>
        <v>7816</v>
      </c>
      <c r="BR24" s="49">
        <f>INDEX(Priser!$G$3:$J$11,MATCH($BN24,Frdngrp,0),MATCH($BN$21,Priser!$G$2:$J$2,0))</f>
        <v>7816</v>
      </c>
      <c r="BS24" s="49">
        <f>INDEX(Priser!$G$3:$J$11,MATCH($BN24,Frdngrp,0),MATCH($BN$21,Priser!$G$2:$J$2,0))</f>
        <v>7816</v>
      </c>
      <c r="BT24" s="49">
        <f>INDEX(Priser!$G$3:$J$11,MATCH($BN24,Frdngrp,0),MATCH($BN$21,Priser!$G$2:$J$2,0))</f>
        <v>7816</v>
      </c>
      <c r="BU24" s="49">
        <f>INDEX(Priser!$L$3:$O$11,MATCH($BN24,Frdngrp,0),MATCH($BN$21,Priser!$L$2:$O$2,0))</f>
        <v>6118</v>
      </c>
      <c r="BV24" s="49">
        <f>INDEX(Priser!$L$3:$O$11,MATCH($BN24,Frdngrp,0),MATCH($BN$21,Priser!$L$2:$O$2,0))</f>
        <v>6118</v>
      </c>
      <c r="BW24" s="49">
        <f>INDEX(Priser!$L$3:$O$11,MATCH($BN24,Frdngrp,0),MATCH($BN$21,Priser!$L$2:$O$2,0))</f>
        <v>6118</v>
      </c>
      <c r="BX24" s="49">
        <f>INDEX(Priser!$L$3:$O$11,MATCH($BN24,Frdngrp,0),MATCH($BN$21,Priser!$L$2:$O$2,0))</f>
        <v>6118</v>
      </c>
      <c r="BY24" s="49">
        <f>INDEX(Priser!$L$3:$O$11,MATCH($BN24,Frdngrp,0),MATCH($BN$21,Priser!$L$2:$O$2,0))</f>
        <v>6118</v>
      </c>
      <c r="BZ24" s="49">
        <f>INDEX(Priser!$L$3:$O$11,MATCH($BN24,Frdngrp,0),MATCH($BN$21,Priser!$L$2:$O$2,0))</f>
        <v>6118</v>
      </c>
    </row>
    <row r="25" spans="1:78" x14ac:dyDescent="0.35">
      <c r="A25" s="39">
        <f>Uträkningsmall!B31</f>
        <v>0</v>
      </c>
      <c r="B25" s="40">
        <f>IF(Uträkningsmall!$C31=Länk!$DA$12,12,Uträkningsmall!$C31)</f>
        <v>0</v>
      </c>
      <c r="C25" s="40">
        <f>Uträkningsmall!D31</f>
        <v>0</v>
      </c>
      <c r="D25" s="40">
        <f>Uträkningsmall!E31</f>
        <v>0</v>
      </c>
      <c r="E25" s="40">
        <f>Uträkningsmall!F31</f>
        <v>0</v>
      </c>
      <c r="F25" s="40">
        <f>Uträkningsmall!G31</f>
        <v>0</v>
      </c>
      <c r="G25" s="40">
        <f>Uträkningsmall!H31</f>
        <v>0</v>
      </c>
      <c r="H25" s="40">
        <f>Uträkningsmall!I31</f>
        <v>0</v>
      </c>
      <c r="I25" s="40">
        <f>Uträkningsmall!J31</f>
        <v>0</v>
      </c>
      <c r="J25" s="40">
        <f>Uträkningsmall!K31</f>
        <v>0</v>
      </c>
      <c r="K25" s="40">
        <f>Uträkningsmall!L31</f>
        <v>0</v>
      </c>
      <c r="L25" s="40">
        <f>Uträkningsmall!M31</f>
        <v>0</v>
      </c>
      <c r="M25" s="40">
        <f>Uträkningsmall!N31</f>
        <v>0</v>
      </c>
      <c r="N25" s="41">
        <f>Uträkningsmall!O31</f>
        <v>0</v>
      </c>
      <c r="P25" s="42">
        <f t="shared" si="0"/>
        <v>0</v>
      </c>
      <c r="Q25" s="43">
        <f t="shared" si="1"/>
        <v>0</v>
      </c>
      <c r="R25" s="43">
        <f t="shared" si="2"/>
        <v>0</v>
      </c>
      <c r="S25" s="44">
        <f t="shared" si="3"/>
        <v>0</v>
      </c>
      <c r="U25" s="50">
        <f>IF(C24="Ja",$B24*Länk!CD$3,0)</f>
        <v>0</v>
      </c>
      <c r="V25" s="51">
        <f>IF(D24="Ja",$B24*Länk!CE$3,0)</f>
        <v>0</v>
      </c>
      <c r="W25" s="51">
        <f>IF(E24="Ja",$B24*Länk!CF$3,0)</f>
        <v>0</v>
      </c>
      <c r="X25" s="51">
        <f>IF(F24="Ja",$B24*Länk!CG$3,0)</f>
        <v>0</v>
      </c>
      <c r="Y25" s="51">
        <f>IF(G24="Ja",$B24*Länk!CH$3,0)</f>
        <v>0</v>
      </c>
      <c r="Z25" s="51">
        <f>IF(H24="Ja",$B24*Länk!CI$3,0)</f>
        <v>0</v>
      </c>
      <c r="AA25" s="51">
        <f>IF(I24="Ja",$B24*Länk!CJ$3,0)</f>
        <v>0</v>
      </c>
      <c r="AB25" s="51">
        <f>IF(J24="Ja",$B24*Länk!CK$3,0)</f>
        <v>0</v>
      </c>
      <c r="AC25" s="51">
        <f>IF(K24="Ja",$B24*Länk!CL$3,0)</f>
        <v>0</v>
      </c>
      <c r="AD25" s="51">
        <f>IF(L24="Ja",Länk!CM$3,0)</f>
        <v>0</v>
      </c>
      <c r="AE25" s="51">
        <f>IF(M24="Ja",$N24*Länk!CN$3,0)</f>
        <v>0</v>
      </c>
      <c r="AF25" s="51">
        <f>IF(C24="Ja",$B24*Länk!CD$4,0)</f>
        <v>0</v>
      </c>
      <c r="AG25" s="51">
        <f>IF(D24="Ja",$B24*Länk!CE$4,0)</f>
        <v>0</v>
      </c>
      <c r="AH25" s="51">
        <f>IF(E24="Ja",$B24*Länk!CF$4,0)</f>
        <v>0</v>
      </c>
      <c r="AI25" s="51">
        <f>IF(F24="Ja",$B24*Länk!CG$4,0)</f>
        <v>0</v>
      </c>
      <c r="AJ25" s="51">
        <f>IF(G24="Ja",$B24*Länk!CH$4,0)</f>
        <v>0</v>
      </c>
      <c r="AK25" s="51">
        <f>IF(H24="Ja",$B24*Länk!CI$4,0)</f>
        <v>0</v>
      </c>
      <c r="AL25" s="51">
        <f>IF(I24="Ja",$B24*Länk!CJ$4,0)</f>
        <v>0</v>
      </c>
      <c r="AM25" s="51">
        <f>IF(J24="Ja",$B24*Länk!CK$4,0)</f>
        <v>0</v>
      </c>
      <c r="AN25" s="51">
        <f>IF(K24="Ja",$B24*Länk!CL$4,0)</f>
        <v>0</v>
      </c>
      <c r="AO25" s="51">
        <f>IF(L24="Ja",Länk!CM$4,0)</f>
        <v>0</v>
      </c>
      <c r="AP25" s="51">
        <f>IF(M24="Ja",$N24*Länk!CN$4,0)</f>
        <v>0</v>
      </c>
      <c r="AQ25" s="51">
        <f>IF(C24="Ja",$B24*Länk!CD$5,0)</f>
        <v>0</v>
      </c>
      <c r="AR25" s="51">
        <f>IF(D24="Ja",$B24*Länk!CE$5,0)</f>
        <v>0</v>
      </c>
      <c r="AS25" s="51">
        <f>IF(E24="Ja",$B24*Länk!CF$5,0)</f>
        <v>0</v>
      </c>
      <c r="AT25" s="51">
        <f>IF(F24="Ja",$B24*Länk!CG$5,0)</f>
        <v>0</v>
      </c>
      <c r="AU25" s="51">
        <f>IF(G24="Ja",$B24*Länk!CH$5,0)</f>
        <v>0</v>
      </c>
      <c r="AV25" s="51">
        <f>IF(H24="Ja",$B24*Länk!CI$5,0)</f>
        <v>0</v>
      </c>
      <c r="AW25" s="51">
        <f>IF(I24="Ja",$B24*Länk!CJ$5,0)</f>
        <v>0</v>
      </c>
      <c r="AX25" s="51">
        <f>IF(J24="Ja",$B24*Länk!CK$5,0)</f>
        <v>0</v>
      </c>
      <c r="AY25" s="51">
        <f>IF(K24="Ja",$B24*Länk!CL$5,0)</f>
        <v>0</v>
      </c>
      <c r="AZ25" s="51">
        <f>IF(L24="Ja",Länk!CM$5,0)</f>
        <v>0</v>
      </c>
      <c r="BA25" s="51">
        <f>IF(M24="Ja",$N24*Länk!CN$5,0)</f>
        <v>0</v>
      </c>
      <c r="BB25" s="51">
        <f>IF(C24="Ja",$B24*Länk!CD$6,0)</f>
        <v>0</v>
      </c>
      <c r="BC25" s="51">
        <f>IF(D24="Ja",$B24*Länk!CE$6,0)</f>
        <v>0</v>
      </c>
      <c r="BD25" s="51">
        <f>IF(E24="Ja",$B24*Länk!CF$6,0)</f>
        <v>0</v>
      </c>
      <c r="BE25" s="51">
        <f>IF(F24="Ja",$B24*Länk!CG$6,0)</f>
        <v>0</v>
      </c>
      <c r="BF25" s="51">
        <f>IF(G24="Ja",$B24*Länk!CH$6,0)</f>
        <v>0</v>
      </c>
      <c r="BG25" s="51">
        <f>IF(H24="Ja",$B24*Länk!CI$6,0)</f>
        <v>0</v>
      </c>
      <c r="BH25" s="51">
        <f>IF(I24="Ja",$B24*Länk!CJ$6,0)</f>
        <v>0</v>
      </c>
      <c r="BI25" s="51">
        <f>IF(J24="Ja",$B24*Länk!CK$6,0)</f>
        <v>0</v>
      </c>
      <c r="BJ25" s="51">
        <f>IF(K24="Ja",$B24*Länk!CL$6,0)</f>
        <v>0</v>
      </c>
      <c r="BK25" s="51">
        <f>IF(L24="Ja",Länk!CM$6,0)</f>
        <v>0</v>
      </c>
      <c r="BL25" s="51">
        <f>IF(M24="Ja",$N24*Länk!CN$6,0)</f>
        <v>0</v>
      </c>
      <c r="BN25" s="48" t="str">
        <f>Priser!A6</f>
        <v>Stor personbil (4x4)</v>
      </c>
      <c r="BO25" s="49">
        <f>INDEX(Priser!$B$3:$E$11,MATCH($BN25,Frdngrp,0),MATCH($BN$21,Priser!$B$2:$E$2,0))</f>
        <v>8758</v>
      </c>
      <c r="BP25" s="49">
        <f>INDEX(Priser!$B$3:$E$11,MATCH($BN25,Frdngrp,0),MATCH($BN$21,Priser!$B$2:$E$2,0))</f>
        <v>8758</v>
      </c>
      <c r="BQ25" s="49">
        <f>INDEX(Priser!$B$3:$E$11,MATCH($BN25,Frdngrp,0),MATCH($BN$21,Priser!$B$2:$E$2,0))</f>
        <v>8758</v>
      </c>
      <c r="BR25" s="49">
        <f>INDEX(Priser!$G$3:$J$11,MATCH($BN25,Frdngrp,0),MATCH($BN$21,Priser!$G$2:$J$2,0))</f>
        <v>8758</v>
      </c>
      <c r="BS25" s="49">
        <f>INDEX(Priser!$G$3:$J$11,MATCH($BN25,Frdngrp,0),MATCH($BN$21,Priser!$G$2:$J$2,0))</f>
        <v>8758</v>
      </c>
      <c r="BT25" s="49">
        <f>INDEX(Priser!$G$3:$J$11,MATCH($BN25,Frdngrp,0),MATCH($BN$21,Priser!$G$2:$J$2,0))</f>
        <v>8758</v>
      </c>
      <c r="BU25" s="49">
        <f>INDEX(Priser!$L$3:$O$11,MATCH($BN25,Frdngrp,0),MATCH($BN$21,Priser!$L$2:$O$2,0))</f>
        <v>6976</v>
      </c>
      <c r="BV25" s="49">
        <f>INDEX(Priser!$L$3:$O$11,MATCH($BN25,Frdngrp,0),MATCH($BN$21,Priser!$L$2:$O$2,0))</f>
        <v>6976</v>
      </c>
      <c r="BW25" s="49">
        <f>INDEX(Priser!$L$3:$O$11,MATCH($BN25,Frdngrp,0),MATCH($BN$21,Priser!$L$2:$O$2,0))</f>
        <v>6976</v>
      </c>
      <c r="BX25" s="49">
        <f>INDEX(Priser!$L$3:$O$11,MATCH($BN25,Frdngrp,0),MATCH($BN$21,Priser!$L$2:$O$2,0))</f>
        <v>6976</v>
      </c>
      <c r="BY25" s="49">
        <f>INDEX(Priser!$L$3:$O$11,MATCH($BN25,Frdngrp,0),MATCH($BN$21,Priser!$L$2:$O$2,0))</f>
        <v>6976</v>
      </c>
      <c r="BZ25" s="49">
        <f>INDEX(Priser!$L$3:$O$11,MATCH($BN25,Frdngrp,0),MATCH($BN$21,Priser!$L$2:$O$2,0))</f>
        <v>6976</v>
      </c>
    </row>
    <row r="26" spans="1:78" x14ac:dyDescent="0.35">
      <c r="A26" s="39">
        <f>Uträkningsmall!B32</f>
        <v>0</v>
      </c>
      <c r="B26" s="40">
        <f>IF(Uträkningsmall!$C32=Länk!$DA$12,12,Uträkningsmall!$C32)</f>
        <v>0</v>
      </c>
      <c r="C26" s="40">
        <f>Uträkningsmall!D32</f>
        <v>0</v>
      </c>
      <c r="D26" s="40">
        <f>Uträkningsmall!E32</f>
        <v>0</v>
      </c>
      <c r="E26" s="40">
        <f>Uträkningsmall!F32</f>
        <v>0</v>
      </c>
      <c r="F26" s="40">
        <f>Uträkningsmall!G32</f>
        <v>0</v>
      </c>
      <c r="G26" s="40">
        <f>Uträkningsmall!H32</f>
        <v>0</v>
      </c>
      <c r="H26" s="40">
        <f>Uträkningsmall!I32</f>
        <v>0</v>
      </c>
      <c r="I26" s="40">
        <f>Uträkningsmall!J32</f>
        <v>0</v>
      </c>
      <c r="J26" s="40">
        <f>Uträkningsmall!K32</f>
        <v>0</v>
      </c>
      <c r="K26" s="40">
        <f>Uträkningsmall!L32</f>
        <v>0</v>
      </c>
      <c r="L26" s="40">
        <f>Uträkningsmall!M32</f>
        <v>0</v>
      </c>
      <c r="M26" s="40">
        <f>Uträkningsmall!N32</f>
        <v>0</v>
      </c>
      <c r="N26" s="41">
        <f>Uträkningsmall!O32</f>
        <v>0</v>
      </c>
      <c r="P26" s="42">
        <f t="shared" si="0"/>
        <v>0</v>
      </c>
      <c r="Q26" s="43">
        <f t="shared" si="1"/>
        <v>0</v>
      </c>
      <c r="R26" s="43">
        <f t="shared" si="2"/>
        <v>0</v>
      </c>
      <c r="S26" s="44">
        <f t="shared" si="3"/>
        <v>0</v>
      </c>
      <c r="U26" s="50">
        <f>IF(C25="Ja",$B25*Länk!CD$3,0)</f>
        <v>0</v>
      </c>
      <c r="V26" s="51">
        <f>IF(D25="Ja",$B25*Länk!CE$3,0)</f>
        <v>0</v>
      </c>
      <c r="W26" s="51">
        <f>IF(E25="Ja",$B25*Länk!CF$3,0)</f>
        <v>0</v>
      </c>
      <c r="X26" s="51">
        <f>IF(F25="Ja",$B25*Länk!CG$3,0)</f>
        <v>0</v>
      </c>
      <c r="Y26" s="51">
        <f>IF(G25="Ja",$B25*Länk!CH$3,0)</f>
        <v>0</v>
      </c>
      <c r="Z26" s="51">
        <f>IF(H25="Ja",$B25*Länk!CI$3,0)</f>
        <v>0</v>
      </c>
      <c r="AA26" s="51">
        <f>IF(I25="Ja",$B25*Länk!CJ$3,0)</f>
        <v>0</v>
      </c>
      <c r="AB26" s="51">
        <f>IF(J25="Ja",$B25*Länk!CK$3,0)</f>
        <v>0</v>
      </c>
      <c r="AC26" s="51">
        <f>IF(K25="Ja",$B25*Länk!CL$3,0)</f>
        <v>0</v>
      </c>
      <c r="AD26" s="51">
        <f>IF(L25="Ja",Länk!CM$3,0)</f>
        <v>0</v>
      </c>
      <c r="AE26" s="51">
        <f>IF(M25="Ja",$N25*Länk!CN$3,0)</f>
        <v>0</v>
      </c>
      <c r="AF26" s="51">
        <f>IF(C25="Ja",$B25*Länk!CD$4,0)</f>
        <v>0</v>
      </c>
      <c r="AG26" s="51">
        <f>IF(D25="Ja",$B25*Länk!CE$4,0)</f>
        <v>0</v>
      </c>
      <c r="AH26" s="51">
        <f>IF(E25="Ja",$B25*Länk!CF$4,0)</f>
        <v>0</v>
      </c>
      <c r="AI26" s="51">
        <f>IF(F25="Ja",$B25*Länk!CG$4,0)</f>
        <v>0</v>
      </c>
      <c r="AJ26" s="51">
        <f>IF(G25="Ja",$B25*Länk!CH$4,0)</f>
        <v>0</v>
      </c>
      <c r="AK26" s="51">
        <f>IF(H25="Ja",$B25*Länk!CI$4,0)</f>
        <v>0</v>
      </c>
      <c r="AL26" s="51">
        <f>IF(I25="Ja",$B25*Länk!CJ$4,0)</f>
        <v>0</v>
      </c>
      <c r="AM26" s="51">
        <f>IF(J25="Ja",$B25*Länk!CK$4,0)</f>
        <v>0</v>
      </c>
      <c r="AN26" s="51">
        <f>IF(K25="Ja",$B25*Länk!CL$4,0)</f>
        <v>0</v>
      </c>
      <c r="AO26" s="51">
        <f>IF(L25="Ja",Länk!CM$4,0)</f>
        <v>0</v>
      </c>
      <c r="AP26" s="51">
        <f>IF(M25="Ja",$N25*Länk!CN$4,0)</f>
        <v>0</v>
      </c>
      <c r="AQ26" s="51">
        <f>IF(C25="Ja",$B25*Länk!CD$5,0)</f>
        <v>0</v>
      </c>
      <c r="AR26" s="51">
        <f>IF(D25="Ja",$B25*Länk!CE$5,0)</f>
        <v>0</v>
      </c>
      <c r="AS26" s="51">
        <f>IF(E25="Ja",$B25*Länk!CF$5,0)</f>
        <v>0</v>
      </c>
      <c r="AT26" s="51">
        <f>IF(F25="Ja",$B25*Länk!CG$5,0)</f>
        <v>0</v>
      </c>
      <c r="AU26" s="51">
        <f>IF(G25="Ja",$B25*Länk!CH$5,0)</f>
        <v>0</v>
      </c>
      <c r="AV26" s="51">
        <f>IF(H25="Ja",$B25*Länk!CI$5,0)</f>
        <v>0</v>
      </c>
      <c r="AW26" s="51">
        <f>IF(I25="Ja",$B25*Länk!CJ$5,0)</f>
        <v>0</v>
      </c>
      <c r="AX26" s="51">
        <f>IF(J25="Ja",$B25*Länk!CK$5,0)</f>
        <v>0</v>
      </c>
      <c r="AY26" s="51">
        <f>IF(K25="Ja",$B25*Länk!CL$5,0)</f>
        <v>0</v>
      </c>
      <c r="AZ26" s="51">
        <f>IF(L25="Ja",Länk!CM$5,0)</f>
        <v>0</v>
      </c>
      <c r="BA26" s="51">
        <f>IF(M25="Ja",$N25*Länk!CN$5,0)</f>
        <v>0</v>
      </c>
      <c r="BB26" s="51">
        <f>IF(C25="Ja",$B25*Länk!CD$6,0)</f>
        <v>0</v>
      </c>
      <c r="BC26" s="51">
        <f>IF(D25="Ja",$B25*Länk!CE$6,0)</f>
        <v>0</v>
      </c>
      <c r="BD26" s="51">
        <f>IF(E25="Ja",$B25*Länk!CF$6,0)</f>
        <v>0</v>
      </c>
      <c r="BE26" s="51">
        <f>IF(F25="Ja",$B25*Länk!CG$6,0)</f>
        <v>0</v>
      </c>
      <c r="BF26" s="51">
        <f>IF(G25="Ja",$B25*Länk!CH$6,0)</f>
        <v>0</v>
      </c>
      <c r="BG26" s="51">
        <f>IF(H25="Ja",$B25*Länk!CI$6,0)</f>
        <v>0</v>
      </c>
      <c r="BH26" s="51">
        <f>IF(I25="Ja",$B25*Länk!CJ$6,0)</f>
        <v>0</v>
      </c>
      <c r="BI26" s="51">
        <f>IF(J25="Ja",$B25*Länk!CK$6,0)</f>
        <v>0</v>
      </c>
      <c r="BJ26" s="51">
        <f>IF(K25="Ja",$B25*Länk!CL$6,0)</f>
        <v>0</v>
      </c>
      <c r="BK26" s="51">
        <f>IF(L25="Ja",Länk!CM$6,0)</f>
        <v>0</v>
      </c>
      <c r="BL26" s="51">
        <f>IF(M25="Ja",$N25*Länk!CN$6,0)</f>
        <v>0</v>
      </c>
      <c r="BN26" s="48" t="str">
        <f>Priser!A7</f>
        <v>SUV (4x4) med hög markfri gång om minst 180 mm</v>
      </c>
      <c r="BO26" s="49">
        <f>INDEX(Priser!$B$3:$E$11,MATCH($BN26,Frdngrp,0),MATCH($BN$21,Priser!$B$2:$E$2,0))</f>
        <v>8913</v>
      </c>
      <c r="BP26" s="49">
        <f>INDEX(Priser!$B$3:$E$11,MATCH($BN26,Frdngrp,0),MATCH($BN$21,Priser!$B$2:$E$2,0))</f>
        <v>8913</v>
      </c>
      <c r="BQ26" s="49">
        <f>INDEX(Priser!$B$3:$E$11,MATCH($BN26,Frdngrp,0),MATCH($BN$21,Priser!$B$2:$E$2,0))</f>
        <v>8913</v>
      </c>
      <c r="BR26" s="49">
        <f>INDEX(Priser!$G$3:$J$11,MATCH($BN26,Frdngrp,0),MATCH($BN$21,Priser!$G$2:$J$2,0))</f>
        <v>8913</v>
      </c>
      <c r="BS26" s="49">
        <f>INDEX(Priser!$G$3:$J$11,MATCH($BN26,Frdngrp,0),MATCH($BN$21,Priser!$G$2:$J$2,0))</f>
        <v>8913</v>
      </c>
      <c r="BT26" s="49">
        <f>INDEX(Priser!$G$3:$J$11,MATCH($BN26,Frdngrp,0),MATCH($BN$21,Priser!$G$2:$J$2,0))</f>
        <v>8913</v>
      </c>
      <c r="BU26" s="49">
        <f>INDEX(Priser!$L$3:$O$11,MATCH($BN26,Frdngrp,0),MATCH($BN$21,Priser!$L$2:$O$2,0))</f>
        <v>7131</v>
      </c>
      <c r="BV26" s="49">
        <f>INDEX(Priser!$L$3:$O$11,MATCH($BN26,Frdngrp,0),MATCH($BN$21,Priser!$L$2:$O$2,0))</f>
        <v>7131</v>
      </c>
      <c r="BW26" s="49">
        <f>INDEX(Priser!$L$3:$O$11,MATCH($BN26,Frdngrp,0),MATCH($BN$21,Priser!$L$2:$O$2,0))</f>
        <v>7131</v>
      </c>
      <c r="BX26" s="49">
        <f>INDEX(Priser!$L$3:$O$11,MATCH($BN26,Frdngrp,0),MATCH($BN$21,Priser!$L$2:$O$2,0))</f>
        <v>7131</v>
      </c>
      <c r="BY26" s="49">
        <f>INDEX(Priser!$L$3:$O$11,MATCH($BN26,Frdngrp,0),MATCH($BN$21,Priser!$L$2:$O$2,0))</f>
        <v>7131</v>
      </c>
      <c r="BZ26" s="49">
        <f>INDEX(Priser!$L$3:$O$11,MATCH($BN26,Frdngrp,0),MATCH($BN$21,Priser!$L$2:$O$2,0))</f>
        <v>7131</v>
      </c>
    </row>
    <row r="27" spans="1:78" x14ac:dyDescent="0.35">
      <c r="A27" s="39">
        <f>Uträkningsmall!B33</f>
        <v>0</v>
      </c>
      <c r="B27" s="40">
        <f>IF(Uträkningsmall!$C33=Länk!$DA$12,12,Uträkningsmall!$C33)</f>
        <v>0</v>
      </c>
      <c r="C27" s="40">
        <f>Uträkningsmall!D33</f>
        <v>0</v>
      </c>
      <c r="D27" s="40">
        <f>Uträkningsmall!E33</f>
        <v>0</v>
      </c>
      <c r="E27" s="40">
        <f>Uträkningsmall!F33</f>
        <v>0</v>
      </c>
      <c r="F27" s="40">
        <f>Uträkningsmall!G33</f>
        <v>0</v>
      </c>
      <c r="G27" s="40">
        <f>Uträkningsmall!H33</f>
        <v>0</v>
      </c>
      <c r="H27" s="40">
        <f>Uträkningsmall!I33</f>
        <v>0</v>
      </c>
      <c r="I27" s="40">
        <f>Uträkningsmall!J33</f>
        <v>0</v>
      </c>
      <c r="J27" s="40">
        <f>Uträkningsmall!K33</f>
        <v>0</v>
      </c>
      <c r="K27" s="40">
        <f>Uträkningsmall!L33</f>
        <v>0</v>
      </c>
      <c r="L27" s="40">
        <f>Uträkningsmall!M33</f>
        <v>0</v>
      </c>
      <c r="M27" s="40">
        <f>Uträkningsmall!N33</f>
        <v>0</v>
      </c>
      <c r="N27" s="41">
        <f>Uträkningsmall!O33</f>
        <v>0</v>
      </c>
      <c r="P27" s="42">
        <f t="shared" si="0"/>
        <v>0</v>
      </c>
      <c r="Q27" s="43">
        <f t="shared" si="1"/>
        <v>0</v>
      </c>
      <c r="R27" s="43">
        <f t="shared" si="2"/>
        <v>0</v>
      </c>
      <c r="S27" s="44">
        <f t="shared" si="3"/>
        <v>0</v>
      </c>
      <c r="U27" s="50">
        <f>IF(C26="Ja",$B26*Länk!CD$3,0)</f>
        <v>0</v>
      </c>
      <c r="V27" s="51">
        <f>IF(D26="Ja",$B26*Länk!CE$3,0)</f>
        <v>0</v>
      </c>
      <c r="W27" s="51">
        <f>IF(E26="Ja",$B26*Länk!CF$3,0)</f>
        <v>0</v>
      </c>
      <c r="X27" s="51">
        <f>IF(F26="Ja",$B26*Länk!CG$3,0)</f>
        <v>0</v>
      </c>
      <c r="Y27" s="51">
        <f>IF(G26="Ja",$B26*Länk!CH$3,0)</f>
        <v>0</v>
      </c>
      <c r="Z27" s="51">
        <f>IF(H26="Ja",$B26*Länk!CI$3,0)</f>
        <v>0</v>
      </c>
      <c r="AA27" s="51">
        <f>IF(I26="Ja",$B26*Länk!CJ$3,0)</f>
        <v>0</v>
      </c>
      <c r="AB27" s="51">
        <f>IF(J26="Ja",$B26*Länk!CK$3,0)</f>
        <v>0</v>
      </c>
      <c r="AC27" s="51">
        <f>IF(K26="Ja",$B26*Länk!CL$3,0)</f>
        <v>0</v>
      </c>
      <c r="AD27" s="51">
        <f>IF(L26="Ja",Länk!CM$3,0)</f>
        <v>0</v>
      </c>
      <c r="AE27" s="51">
        <f>IF(M26="Ja",$N26*Länk!CN$3,0)</f>
        <v>0</v>
      </c>
      <c r="AF27" s="51">
        <f>IF(C26="Ja",$B26*Länk!CD$4,0)</f>
        <v>0</v>
      </c>
      <c r="AG27" s="51">
        <f>IF(D26="Ja",$B26*Länk!CE$4,0)</f>
        <v>0</v>
      </c>
      <c r="AH27" s="51">
        <f>IF(E26="Ja",$B26*Länk!CF$4,0)</f>
        <v>0</v>
      </c>
      <c r="AI27" s="51">
        <f>IF(F26="Ja",$B26*Länk!CG$4,0)</f>
        <v>0</v>
      </c>
      <c r="AJ27" s="51">
        <f>IF(G26="Ja",$B26*Länk!CH$4,0)</f>
        <v>0</v>
      </c>
      <c r="AK27" s="51">
        <f>IF(H26="Ja",$B26*Länk!CI$4,0)</f>
        <v>0</v>
      </c>
      <c r="AL27" s="51">
        <f>IF(I26="Ja",$B26*Länk!CJ$4,0)</f>
        <v>0</v>
      </c>
      <c r="AM27" s="51">
        <f>IF(J26="Ja",$B26*Länk!CK$4,0)</f>
        <v>0</v>
      </c>
      <c r="AN27" s="51">
        <f>IF(K26="Ja",$B26*Länk!CL$4,0)</f>
        <v>0</v>
      </c>
      <c r="AO27" s="51">
        <f>IF(L26="Ja",Länk!CM$4,0)</f>
        <v>0</v>
      </c>
      <c r="AP27" s="51">
        <f>IF(M26="Ja",$N26*Länk!CN$4,0)</f>
        <v>0</v>
      </c>
      <c r="AQ27" s="51">
        <f>IF(C26="Ja",$B26*Länk!CD$5,0)</f>
        <v>0</v>
      </c>
      <c r="AR27" s="51">
        <f>IF(D26="Ja",$B26*Länk!CE$5,0)</f>
        <v>0</v>
      </c>
      <c r="AS27" s="51">
        <f>IF(E26="Ja",$B26*Länk!CF$5,0)</f>
        <v>0</v>
      </c>
      <c r="AT27" s="51">
        <f>IF(F26="Ja",$B26*Länk!CG$5,0)</f>
        <v>0</v>
      </c>
      <c r="AU27" s="51">
        <f>IF(G26="Ja",$B26*Länk!CH$5,0)</f>
        <v>0</v>
      </c>
      <c r="AV27" s="51">
        <f>IF(H26="Ja",$B26*Länk!CI$5,0)</f>
        <v>0</v>
      </c>
      <c r="AW27" s="51">
        <f>IF(I26="Ja",$B26*Länk!CJ$5,0)</f>
        <v>0</v>
      </c>
      <c r="AX27" s="51">
        <f>IF(J26="Ja",$B26*Länk!CK$5,0)</f>
        <v>0</v>
      </c>
      <c r="AY27" s="51">
        <f>IF(K26="Ja",$B26*Länk!CL$5,0)</f>
        <v>0</v>
      </c>
      <c r="AZ27" s="51">
        <f>IF(L26="Ja",Länk!CM$5,0)</f>
        <v>0</v>
      </c>
      <c r="BA27" s="51">
        <f>IF(M26="Ja",$N26*Länk!CN$5,0)</f>
        <v>0</v>
      </c>
      <c r="BB27" s="51">
        <f>IF(C26="Ja",$B26*Länk!CD$6,0)</f>
        <v>0</v>
      </c>
      <c r="BC27" s="51">
        <f>IF(D26="Ja",$B26*Länk!CE$6,0)</f>
        <v>0</v>
      </c>
      <c r="BD27" s="51">
        <f>IF(E26="Ja",$B26*Länk!CF$6,0)</f>
        <v>0</v>
      </c>
      <c r="BE27" s="51">
        <f>IF(F26="Ja",$B26*Länk!CG$6,0)</f>
        <v>0</v>
      </c>
      <c r="BF27" s="51">
        <f>IF(G26="Ja",$B26*Länk!CH$6,0)</f>
        <v>0</v>
      </c>
      <c r="BG27" s="51">
        <f>IF(H26="Ja",$B26*Länk!CI$6,0)</f>
        <v>0</v>
      </c>
      <c r="BH27" s="51">
        <f>IF(I26="Ja",$B26*Länk!CJ$6,0)</f>
        <v>0</v>
      </c>
      <c r="BI27" s="51">
        <f>IF(J26="Ja",$B26*Länk!CK$6,0)</f>
        <v>0</v>
      </c>
      <c r="BJ27" s="51">
        <f>IF(K26="Ja",$B26*Länk!CL$6,0)</f>
        <v>0</v>
      </c>
      <c r="BK27" s="51">
        <f>IF(L26="Ja",Länk!CM$6,0)</f>
        <v>0</v>
      </c>
      <c r="BL27" s="51">
        <f>IF(M26="Ja",$N26*Länk!CN$6,0)</f>
        <v>0</v>
      </c>
      <c r="BN27" s="48" t="str">
        <f>Priser!A8</f>
        <v>Minibuss (Minst 7 passagerare)</v>
      </c>
      <c r="BO27" s="49">
        <f>INDEX(Priser!$B$3:$E$11,MATCH($BN27,Frdngrp,0),MATCH($BN$21,Priser!$B$2:$E$2,0))</f>
        <v>13214</v>
      </c>
      <c r="BP27" s="49">
        <f>INDEX(Priser!$B$3:$E$11,MATCH($BN27,Frdngrp,0),MATCH($BN$21,Priser!$B$2:$E$2,0))</f>
        <v>13214</v>
      </c>
      <c r="BQ27" s="49">
        <f>INDEX(Priser!$B$3:$E$11,MATCH($BN27,Frdngrp,0),MATCH($BN$21,Priser!$B$2:$E$2,0))</f>
        <v>13214</v>
      </c>
      <c r="BR27" s="49">
        <f>INDEX(Priser!$G$3:$J$11,MATCH($BN27,Frdngrp,0),MATCH($BN$21,Priser!$G$2:$J$2,0))</f>
        <v>13214</v>
      </c>
      <c r="BS27" s="49">
        <f>INDEX(Priser!$G$3:$J$11,MATCH($BN27,Frdngrp,0),MATCH($BN$21,Priser!$G$2:$J$2,0))</f>
        <v>13214</v>
      </c>
      <c r="BT27" s="49">
        <f>INDEX(Priser!$G$3:$J$11,MATCH($BN27,Frdngrp,0),MATCH($BN$21,Priser!$G$2:$J$2,0))</f>
        <v>13214</v>
      </c>
      <c r="BU27" s="49">
        <f>INDEX(Priser!$L$3:$O$11,MATCH($BN27,Frdngrp,0),MATCH($BN$21,Priser!$L$2:$O$2,0))</f>
        <v>13214</v>
      </c>
      <c r="BV27" s="49">
        <f>INDEX(Priser!$L$3:$O$11,MATCH($BN27,Frdngrp,0),MATCH($BN$21,Priser!$L$2:$O$2,0))</f>
        <v>13214</v>
      </c>
      <c r="BW27" s="49">
        <f>INDEX(Priser!$L$3:$O$11,MATCH($BN27,Frdngrp,0),MATCH($BN$21,Priser!$L$2:$O$2,0))</f>
        <v>13214</v>
      </c>
      <c r="BX27" s="49">
        <f>INDEX(Priser!$L$3:$O$11,MATCH($BN27,Frdngrp,0),MATCH($BN$21,Priser!$L$2:$O$2,0))</f>
        <v>13214</v>
      </c>
      <c r="BY27" s="49">
        <f>INDEX(Priser!$L$3:$O$11,MATCH($BN27,Frdngrp,0),MATCH($BN$21,Priser!$L$2:$O$2,0))</f>
        <v>13214</v>
      </c>
      <c r="BZ27" s="49">
        <f>INDEX(Priser!$L$3:$O$11,MATCH($BN27,Frdngrp,0),MATCH($BN$21,Priser!$L$2:$O$2,0))</f>
        <v>13214</v>
      </c>
    </row>
    <row r="28" spans="1:78" x14ac:dyDescent="0.35">
      <c r="A28" s="39">
        <f>Uträkningsmall!B34</f>
        <v>0</v>
      </c>
      <c r="B28" s="40">
        <f>IF(Uträkningsmall!$C34=Länk!$DA$12,12,Uträkningsmall!$C34)</f>
        <v>0</v>
      </c>
      <c r="C28" s="40">
        <f>Uträkningsmall!D34</f>
        <v>0</v>
      </c>
      <c r="D28" s="40">
        <f>Uträkningsmall!E34</f>
        <v>0</v>
      </c>
      <c r="E28" s="40">
        <f>Uträkningsmall!F34</f>
        <v>0</v>
      </c>
      <c r="F28" s="40">
        <f>Uträkningsmall!G34</f>
        <v>0</v>
      </c>
      <c r="G28" s="40">
        <f>Uträkningsmall!H34</f>
        <v>0</v>
      </c>
      <c r="H28" s="40">
        <f>Uträkningsmall!I34</f>
        <v>0</v>
      </c>
      <c r="I28" s="40">
        <f>Uträkningsmall!J34</f>
        <v>0</v>
      </c>
      <c r="J28" s="40">
        <f>Uträkningsmall!K34</f>
        <v>0</v>
      </c>
      <c r="K28" s="40">
        <f>Uträkningsmall!L34</f>
        <v>0</v>
      </c>
      <c r="L28" s="40">
        <f>Uträkningsmall!M34</f>
        <v>0</v>
      </c>
      <c r="M28" s="40">
        <f>Uträkningsmall!N34</f>
        <v>0</v>
      </c>
      <c r="N28" s="41">
        <f>Uträkningsmall!O34</f>
        <v>0</v>
      </c>
      <c r="P28" s="42">
        <f t="shared" si="0"/>
        <v>0</v>
      </c>
      <c r="Q28" s="43">
        <f t="shared" si="1"/>
        <v>0</v>
      </c>
      <c r="R28" s="43">
        <f t="shared" si="2"/>
        <v>0</v>
      </c>
      <c r="S28" s="44">
        <f t="shared" si="3"/>
        <v>0</v>
      </c>
      <c r="U28" s="50">
        <f>IF(C27="Ja",$B27*Länk!CD$3,0)</f>
        <v>0</v>
      </c>
      <c r="V28" s="51">
        <f>IF(D27="Ja",$B27*Länk!CE$3,0)</f>
        <v>0</v>
      </c>
      <c r="W28" s="51">
        <f>IF(E27="Ja",$B27*Länk!CF$3,0)</f>
        <v>0</v>
      </c>
      <c r="X28" s="51">
        <f>IF(F27="Ja",$B27*Länk!CG$3,0)</f>
        <v>0</v>
      </c>
      <c r="Y28" s="51">
        <f>IF(G27="Ja",$B27*Länk!CH$3,0)</f>
        <v>0</v>
      </c>
      <c r="Z28" s="51">
        <f>IF(H27="Ja",$B27*Länk!CI$3,0)</f>
        <v>0</v>
      </c>
      <c r="AA28" s="51">
        <f>IF(I27="Ja",$B27*Länk!CJ$3,0)</f>
        <v>0</v>
      </c>
      <c r="AB28" s="51">
        <f>IF(J27="Ja",$B27*Länk!CK$3,0)</f>
        <v>0</v>
      </c>
      <c r="AC28" s="51">
        <f>IF(K27="Ja",$B27*Länk!CL$3,0)</f>
        <v>0</v>
      </c>
      <c r="AD28" s="51">
        <f>IF(L27="Ja",Länk!CM$3,0)</f>
        <v>0</v>
      </c>
      <c r="AE28" s="51">
        <f>IF(M27="Ja",$N27*Länk!CN$3,0)</f>
        <v>0</v>
      </c>
      <c r="AF28" s="51">
        <f>IF(C27="Ja",$B27*Länk!CD$4,0)</f>
        <v>0</v>
      </c>
      <c r="AG28" s="51">
        <f>IF(D27="Ja",$B27*Länk!CE$4,0)</f>
        <v>0</v>
      </c>
      <c r="AH28" s="51">
        <f>IF(E27="Ja",$B27*Länk!CF$4,0)</f>
        <v>0</v>
      </c>
      <c r="AI28" s="51">
        <f>IF(F27="Ja",$B27*Länk!CG$4,0)</f>
        <v>0</v>
      </c>
      <c r="AJ28" s="51">
        <f>IF(G27="Ja",$B27*Länk!CH$4,0)</f>
        <v>0</v>
      </c>
      <c r="AK28" s="51">
        <f>IF(H27="Ja",$B27*Länk!CI$4,0)</f>
        <v>0</v>
      </c>
      <c r="AL28" s="51">
        <f>IF(I27="Ja",$B27*Länk!CJ$4,0)</f>
        <v>0</v>
      </c>
      <c r="AM28" s="51">
        <f>IF(J27="Ja",$B27*Länk!CK$4,0)</f>
        <v>0</v>
      </c>
      <c r="AN28" s="51">
        <f>IF(K27="Ja",$B27*Länk!CL$4,0)</f>
        <v>0</v>
      </c>
      <c r="AO28" s="51">
        <f>IF(L27="Ja",Länk!CM$4,0)</f>
        <v>0</v>
      </c>
      <c r="AP28" s="51">
        <f>IF(M27="Ja",$N27*Länk!CN$4,0)</f>
        <v>0</v>
      </c>
      <c r="AQ28" s="51">
        <f>IF(C27="Ja",$B27*Länk!CD$5,0)</f>
        <v>0</v>
      </c>
      <c r="AR28" s="51">
        <f>IF(D27="Ja",$B27*Länk!CE$5,0)</f>
        <v>0</v>
      </c>
      <c r="AS28" s="51">
        <f>IF(E27="Ja",$B27*Länk!CF$5,0)</f>
        <v>0</v>
      </c>
      <c r="AT28" s="51">
        <f>IF(F27="Ja",$B27*Länk!CG$5,0)</f>
        <v>0</v>
      </c>
      <c r="AU28" s="51">
        <f>IF(G27="Ja",$B27*Länk!CH$5,0)</f>
        <v>0</v>
      </c>
      <c r="AV28" s="51">
        <f>IF(H27="Ja",$B27*Länk!CI$5,0)</f>
        <v>0</v>
      </c>
      <c r="AW28" s="51">
        <f>IF(I27="Ja",$B27*Länk!CJ$5,0)</f>
        <v>0</v>
      </c>
      <c r="AX28" s="51">
        <f>IF(J27="Ja",$B27*Länk!CK$5,0)</f>
        <v>0</v>
      </c>
      <c r="AY28" s="51">
        <f>IF(K27="Ja",$B27*Länk!CL$5,0)</f>
        <v>0</v>
      </c>
      <c r="AZ28" s="51">
        <f>IF(L27="Ja",Länk!CM$5,0)</f>
        <v>0</v>
      </c>
      <c r="BA28" s="51">
        <f>IF(M27="Ja",$N27*Länk!CN$5,0)</f>
        <v>0</v>
      </c>
      <c r="BB28" s="51">
        <f>IF(C27="Ja",$B27*Länk!CD$6,0)</f>
        <v>0</v>
      </c>
      <c r="BC28" s="51">
        <f>IF(D27="Ja",$B27*Länk!CE$6,0)</f>
        <v>0</v>
      </c>
      <c r="BD28" s="51">
        <f>IF(E27="Ja",$B27*Länk!CF$6,0)</f>
        <v>0</v>
      </c>
      <c r="BE28" s="51">
        <f>IF(F27="Ja",$B27*Länk!CG$6,0)</f>
        <v>0</v>
      </c>
      <c r="BF28" s="51">
        <f>IF(G27="Ja",$B27*Länk!CH$6,0)</f>
        <v>0</v>
      </c>
      <c r="BG28" s="51">
        <f>IF(H27="Ja",$B27*Länk!CI$6,0)</f>
        <v>0</v>
      </c>
      <c r="BH28" s="51">
        <f>IF(I27="Ja",$B27*Länk!CJ$6,0)</f>
        <v>0</v>
      </c>
      <c r="BI28" s="51">
        <f>IF(J27="Ja",$B27*Länk!CK$6,0)</f>
        <v>0</v>
      </c>
      <c r="BJ28" s="51">
        <f>IF(K27="Ja",$B27*Länk!CL$6,0)</f>
        <v>0</v>
      </c>
      <c r="BK28" s="51">
        <f>IF(L27="Ja",Länk!CM$6,0)</f>
        <v>0</v>
      </c>
      <c r="BL28" s="51">
        <f>IF(M27="Ja",$N27*Länk!CN$6,0)</f>
        <v>0</v>
      </c>
      <c r="BN28" s="48" t="str">
        <f>Priser!A9</f>
        <v>Skåpbil</v>
      </c>
      <c r="BO28" s="49">
        <f>INDEX(Priser!$B$3:$E$11,MATCH($BN28,Frdngrp,0),MATCH($BN$21,Priser!$B$2:$E$2,0))</f>
        <v>12372</v>
      </c>
      <c r="BP28" s="49">
        <f>INDEX(Priser!$B$3:$E$11,MATCH($BN28,Frdngrp,0),MATCH($BN$21,Priser!$B$2:$E$2,0))</f>
        <v>12372</v>
      </c>
      <c r="BQ28" s="49">
        <f>INDEX(Priser!$B$3:$E$11,MATCH($BN28,Frdngrp,0),MATCH($BN$21,Priser!$B$2:$E$2,0))</f>
        <v>12372</v>
      </c>
      <c r="BR28" s="49">
        <f>INDEX(Priser!$G$3:$J$11,MATCH($BN28,Frdngrp,0),MATCH($BN$21,Priser!$G$2:$J$2,0))</f>
        <v>12372</v>
      </c>
      <c r="BS28" s="49">
        <f>INDEX(Priser!$G$3:$J$11,MATCH($BN28,Frdngrp,0),MATCH($BN$21,Priser!$G$2:$J$2,0))</f>
        <v>12372</v>
      </c>
      <c r="BT28" s="49">
        <f>INDEX(Priser!$G$3:$J$11,MATCH($BN28,Frdngrp,0),MATCH($BN$21,Priser!$G$2:$J$2,0))</f>
        <v>12372</v>
      </c>
      <c r="BU28" s="49">
        <f>INDEX(Priser!$L$3:$O$11,MATCH($BN28,Frdngrp,0),MATCH($BN$21,Priser!$L$2:$O$2,0))</f>
        <v>12372</v>
      </c>
      <c r="BV28" s="49">
        <f>INDEX(Priser!$L$3:$O$11,MATCH($BN28,Frdngrp,0),MATCH($BN$21,Priser!$L$2:$O$2,0))</f>
        <v>12372</v>
      </c>
      <c r="BW28" s="49">
        <f>INDEX(Priser!$L$3:$O$11,MATCH($BN28,Frdngrp,0),MATCH($BN$21,Priser!$L$2:$O$2,0))</f>
        <v>12372</v>
      </c>
      <c r="BX28" s="49">
        <f>INDEX(Priser!$L$3:$O$11,MATCH($BN28,Frdngrp,0),MATCH($BN$21,Priser!$L$2:$O$2,0))</f>
        <v>12372</v>
      </c>
      <c r="BY28" s="49">
        <f>INDEX(Priser!$L$3:$O$11,MATCH($BN28,Frdngrp,0),MATCH($BN$21,Priser!$L$2:$O$2,0))</f>
        <v>12372</v>
      </c>
      <c r="BZ28" s="49">
        <f>INDEX(Priser!$L$3:$O$11,MATCH($BN28,Frdngrp,0),MATCH($BN$21,Priser!$L$2:$O$2,0))</f>
        <v>12372</v>
      </c>
    </row>
    <row r="29" spans="1:78" x14ac:dyDescent="0.35">
      <c r="A29" s="39">
        <f>Uträkningsmall!B35</f>
        <v>0</v>
      </c>
      <c r="B29" s="40">
        <f>IF(Uträkningsmall!$C35=Länk!$DA$12,12,Uträkningsmall!$C35)</f>
        <v>0</v>
      </c>
      <c r="C29" s="40">
        <f>Uträkningsmall!D35</f>
        <v>0</v>
      </c>
      <c r="D29" s="40">
        <f>Uträkningsmall!E35</f>
        <v>0</v>
      </c>
      <c r="E29" s="40">
        <f>Uträkningsmall!F35</f>
        <v>0</v>
      </c>
      <c r="F29" s="40">
        <f>Uträkningsmall!G35</f>
        <v>0</v>
      </c>
      <c r="G29" s="40">
        <f>Uträkningsmall!H35</f>
        <v>0</v>
      </c>
      <c r="H29" s="40">
        <f>Uträkningsmall!I35</f>
        <v>0</v>
      </c>
      <c r="I29" s="40">
        <f>Uträkningsmall!J35</f>
        <v>0</v>
      </c>
      <c r="J29" s="40">
        <f>Uträkningsmall!K35</f>
        <v>0</v>
      </c>
      <c r="K29" s="40">
        <f>Uträkningsmall!L35</f>
        <v>0</v>
      </c>
      <c r="L29" s="40">
        <f>Uträkningsmall!M35</f>
        <v>0</v>
      </c>
      <c r="M29" s="40">
        <f>Uträkningsmall!N35</f>
        <v>0</v>
      </c>
      <c r="N29" s="41">
        <f>Uträkningsmall!O35</f>
        <v>0</v>
      </c>
      <c r="P29" s="42">
        <f t="shared" si="0"/>
        <v>0</v>
      </c>
      <c r="Q29" s="43">
        <f t="shared" si="1"/>
        <v>0</v>
      </c>
      <c r="R29" s="43">
        <f t="shared" si="2"/>
        <v>0</v>
      </c>
      <c r="S29" s="44">
        <f t="shared" si="3"/>
        <v>0</v>
      </c>
      <c r="U29" s="50">
        <f>IF(C28="Ja",$B28*Länk!CD$3,0)</f>
        <v>0</v>
      </c>
      <c r="V29" s="51">
        <f>IF(D28="Ja",$B28*Länk!CE$3,0)</f>
        <v>0</v>
      </c>
      <c r="W29" s="51">
        <f>IF(E28="Ja",$B28*Länk!CF$3,0)</f>
        <v>0</v>
      </c>
      <c r="X29" s="51">
        <f>IF(F28="Ja",$B28*Länk!CG$3,0)</f>
        <v>0</v>
      </c>
      <c r="Y29" s="51">
        <f>IF(G28="Ja",$B28*Länk!CH$3,0)</f>
        <v>0</v>
      </c>
      <c r="Z29" s="51">
        <f>IF(H28="Ja",$B28*Länk!CI$3,0)</f>
        <v>0</v>
      </c>
      <c r="AA29" s="51">
        <f>IF(I28="Ja",$B28*Länk!CJ$3,0)</f>
        <v>0</v>
      </c>
      <c r="AB29" s="51">
        <f>IF(J28="Ja",$B28*Länk!CK$3,0)</f>
        <v>0</v>
      </c>
      <c r="AC29" s="51">
        <f>IF(K28="Ja",$B28*Länk!CL$3,0)</f>
        <v>0</v>
      </c>
      <c r="AD29" s="51">
        <f>IF(L28="Ja",Länk!CM$3,0)</f>
        <v>0</v>
      </c>
      <c r="AE29" s="51">
        <f>IF(M28="Ja",$N28*Länk!CN$3,0)</f>
        <v>0</v>
      </c>
      <c r="AF29" s="51">
        <f>IF(C28="Ja",$B28*Länk!CD$4,0)</f>
        <v>0</v>
      </c>
      <c r="AG29" s="51">
        <f>IF(D28="Ja",$B28*Länk!CE$4,0)</f>
        <v>0</v>
      </c>
      <c r="AH29" s="51">
        <f>IF(E28="Ja",$B28*Länk!CF$4,0)</f>
        <v>0</v>
      </c>
      <c r="AI29" s="51">
        <f>IF(F28="Ja",$B28*Länk!CG$4,0)</f>
        <v>0</v>
      </c>
      <c r="AJ29" s="51">
        <f>IF(G28="Ja",$B28*Länk!CH$4,0)</f>
        <v>0</v>
      </c>
      <c r="AK29" s="51">
        <f>IF(H28="Ja",$B28*Länk!CI$4,0)</f>
        <v>0</v>
      </c>
      <c r="AL29" s="51">
        <f>IF(I28="Ja",$B28*Länk!CJ$4,0)</f>
        <v>0</v>
      </c>
      <c r="AM29" s="51">
        <f>IF(J28="Ja",$B28*Länk!CK$4,0)</f>
        <v>0</v>
      </c>
      <c r="AN29" s="51">
        <f>IF(K28="Ja",$B28*Länk!CL$4,0)</f>
        <v>0</v>
      </c>
      <c r="AO29" s="51">
        <f>IF(L28="Ja",Länk!CM$4,0)</f>
        <v>0</v>
      </c>
      <c r="AP29" s="51">
        <f>IF(M28="Ja",$N28*Länk!CN$4,0)</f>
        <v>0</v>
      </c>
      <c r="AQ29" s="51">
        <f>IF(C28="Ja",$B28*Länk!CD$5,0)</f>
        <v>0</v>
      </c>
      <c r="AR29" s="51">
        <f>IF(D28="Ja",$B28*Länk!CE$5,0)</f>
        <v>0</v>
      </c>
      <c r="AS29" s="51">
        <f>IF(E28="Ja",$B28*Länk!CF$5,0)</f>
        <v>0</v>
      </c>
      <c r="AT29" s="51">
        <f>IF(F28="Ja",$B28*Länk!CG$5,0)</f>
        <v>0</v>
      </c>
      <c r="AU29" s="51">
        <f>IF(G28="Ja",$B28*Länk!CH$5,0)</f>
        <v>0</v>
      </c>
      <c r="AV29" s="51">
        <f>IF(H28="Ja",$B28*Länk!CI$5,0)</f>
        <v>0</v>
      </c>
      <c r="AW29" s="51">
        <f>IF(I28="Ja",$B28*Länk!CJ$5,0)</f>
        <v>0</v>
      </c>
      <c r="AX29" s="51">
        <f>IF(J28="Ja",$B28*Länk!CK$5,0)</f>
        <v>0</v>
      </c>
      <c r="AY29" s="51">
        <f>IF(K28="Ja",$B28*Länk!CL$5,0)</f>
        <v>0</v>
      </c>
      <c r="AZ29" s="51">
        <f>IF(L28="Ja",Länk!CM$5,0)</f>
        <v>0</v>
      </c>
      <c r="BA29" s="51">
        <f>IF(M28="Ja",$N28*Länk!CN$5,0)</f>
        <v>0</v>
      </c>
      <c r="BB29" s="51">
        <f>IF(C28="Ja",$B28*Länk!CD$6,0)</f>
        <v>0</v>
      </c>
      <c r="BC29" s="51">
        <f>IF(D28="Ja",$B28*Länk!CE$6,0)</f>
        <v>0</v>
      </c>
      <c r="BD29" s="51">
        <f>IF(E28="Ja",$B28*Länk!CF$6,0)</f>
        <v>0</v>
      </c>
      <c r="BE29" s="51">
        <f>IF(F28="Ja",$B28*Länk!CG$6,0)</f>
        <v>0</v>
      </c>
      <c r="BF29" s="51">
        <f>IF(G28="Ja",$B28*Länk!CH$6,0)</f>
        <v>0</v>
      </c>
      <c r="BG29" s="51">
        <f>IF(H28="Ja",$B28*Länk!CI$6,0)</f>
        <v>0</v>
      </c>
      <c r="BH29" s="51">
        <f>IF(I28="Ja",$B28*Länk!CJ$6,0)</f>
        <v>0</v>
      </c>
      <c r="BI29" s="51">
        <f>IF(J28="Ja",$B28*Länk!CK$6,0)</f>
        <v>0</v>
      </c>
      <c r="BJ29" s="51">
        <f>IF(K28="Ja",$B28*Länk!CL$6,0)</f>
        <v>0</v>
      </c>
      <c r="BK29" s="51">
        <f>IF(L28="Ja",Länk!CM$6,0)</f>
        <v>0</v>
      </c>
      <c r="BL29" s="51">
        <f>IF(M28="Ja",$N28*Länk!CN$6,0)</f>
        <v>0</v>
      </c>
      <c r="BN29" s="48" t="str">
        <f>Priser!A10</f>
        <v>Lätt lastbil med bakgavellyft</v>
      </c>
      <c r="BO29" s="49">
        <f>INDEX(Priser!$B$3:$E$11,MATCH($BN29,Frdngrp,0),MATCH($BN$21,Priser!$B$2:$E$2,0))</f>
        <v>15582</v>
      </c>
      <c r="BP29" s="49">
        <f>INDEX(Priser!$B$3:$E$11,MATCH($BN29,Frdngrp,0),MATCH($BN$21,Priser!$B$2:$E$2,0))</f>
        <v>15582</v>
      </c>
      <c r="BQ29" s="49">
        <f>INDEX(Priser!$B$3:$E$11,MATCH($BN29,Frdngrp,0),MATCH($BN$21,Priser!$B$2:$E$2,0))</f>
        <v>15582</v>
      </c>
      <c r="BR29" s="49">
        <f>INDEX(Priser!$G$3:$J$11,MATCH($BN29,Frdngrp,0),MATCH($BN$21,Priser!$G$2:$J$2,0))</f>
        <v>15582</v>
      </c>
      <c r="BS29" s="49">
        <f>INDEX(Priser!$G$3:$J$11,MATCH($BN29,Frdngrp,0),MATCH($BN$21,Priser!$G$2:$J$2,0))</f>
        <v>15582</v>
      </c>
      <c r="BT29" s="49">
        <f>INDEX(Priser!$G$3:$J$11,MATCH($BN29,Frdngrp,0),MATCH($BN$21,Priser!$G$2:$J$2,0))</f>
        <v>15582</v>
      </c>
      <c r="BU29" s="49">
        <f>INDEX(Priser!$L$3:$O$11,MATCH($BN29,Frdngrp,0),MATCH($BN$21,Priser!$L$2:$O$2,0))</f>
        <v>15582</v>
      </c>
      <c r="BV29" s="49">
        <f>INDEX(Priser!$L$3:$O$11,MATCH($BN29,Frdngrp,0),MATCH($BN$21,Priser!$L$2:$O$2,0))</f>
        <v>15582</v>
      </c>
      <c r="BW29" s="49">
        <f>INDEX(Priser!$L$3:$O$11,MATCH($BN29,Frdngrp,0),MATCH($BN$21,Priser!$L$2:$O$2,0))</f>
        <v>15582</v>
      </c>
      <c r="BX29" s="49">
        <f>INDEX(Priser!$L$3:$O$11,MATCH($BN29,Frdngrp,0),MATCH($BN$21,Priser!$L$2:$O$2,0))</f>
        <v>15582</v>
      </c>
      <c r="BY29" s="49">
        <f>INDEX(Priser!$L$3:$O$11,MATCH($BN29,Frdngrp,0),MATCH($BN$21,Priser!$L$2:$O$2,0))</f>
        <v>15582</v>
      </c>
      <c r="BZ29" s="49">
        <f>INDEX(Priser!$L$3:$O$11,MATCH($BN29,Frdngrp,0),MATCH($BN$21,Priser!$L$2:$O$2,0))</f>
        <v>15582</v>
      </c>
    </row>
    <row r="30" spans="1:78" x14ac:dyDescent="0.35">
      <c r="A30" s="39">
        <f>Uträkningsmall!B36</f>
        <v>0</v>
      </c>
      <c r="B30" s="40">
        <f>IF(Uträkningsmall!$C36=Länk!$DA$12,12,Uträkningsmall!$C36)</f>
        <v>0</v>
      </c>
      <c r="C30" s="40">
        <f>Uträkningsmall!D36</f>
        <v>0</v>
      </c>
      <c r="D30" s="40">
        <f>Uträkningsmall!E36</f>
        <v>0</v>
      </c>
      <c r="E30" s="40">
        <f>Uträkningsmall!F36</f>
        <v>0</v>
      </c>
      <c r="F30" s="40">
        <f>Uträkningsmall!G36</f>
        <v>0</v>
      </c>
      <c r="G30" s="40">
        <f>Uträkningsmall!H36</f>
        <v>0</v>
      </c>
      <c r="H30" s="40">
        <f>Uträkningsmall!I36</f>
        <v>0</v>
      </c>
      <c r="I30" s="40">
        <f>Uträkningsmall!J36</f>
        <v>0</v>
      </c>
      <c r="J30" s="40">
        <f>Uträkningsmall!K36</f>
        <v>0</v>
      </c>
      <c r="K30" s="40">
        <f>Uträkningsmall!L36</f>
        <v>0</v>
      </c>
      <c r="L30" s="40">
        <f>Uträkningsmall!M36</f>
        <v>0</v>
      </c>
      <c r="M30" s="40">
        <f>Uträkningsmall!N36</f>
        <v>0</v>
      </c>
      <c r="N30" s="41">
        <f>Uträkningsmall!O36</f>
        <v>0</v>
      </c>
      <c r="P30" s="42">
        <f t="shared" si="0"/>
        <v>0</v>
      </c>
      <c r="Q30" s="43">
        <f t="shared" si="1"/>
        <v>0</v>
      </c>
      <c r="R30" s="43">
        <f t="shared" si="2"/>
        <v>0</v>
      </c>
      <c r="S30" s="44">
        <f t="shared" si="3"/>
        <v>0</v>
      </c>
      <c r="U30" s="50">
        <f>IF(C29="Ja",$B29*Länk!CD$3,0)</f>
        <v>0</v>
      </c>
      <c r="V30" s="51">
        <f>IF(D29="Ja",$B29*Länk!CE$3,0)</f>
        <v>0</v>
      </c>
      <c r="W30" s="51">
        <f>IF(E29="Ja",$B29*Länk!CF$3,0)</f>
        <v>0</v>
      </c>
      <c r="X30" s="51">
        <f>IF(F29="Ja",$B29*Länk!CG$3,0)</f>
        <v>0</v>
      </c>
      <c r="Y30" s="51">
        <f>IF(G29="Ja",$B29*Länk!CH$3,0)</f>
        <v>0</v>
      </c>
      <c r="Z30" s="51">
        <f>IF(H29="Ja",$B29*Länk!CI$3,0)</f>
        <v>0</v>
      </c>
      <c r="AA30" s="51">
        <f>IF(I29="Ja",$B29*Länk!CJ$3,0)</f>
        <v>0</v>
      </c>
      <c r="AB30" s="51">
        <f>IF(J29="Ja",$B29*Länk!CK$3,0)</f>
        <v>0</v>
      </c>
      <c r="AC30" s="51">
        <f>IF(K29="Ja",$B29*Länk!CL$3,0)</f>
        <v>0</v>
      </c>
      <c r="AD30" s="51">
        <f>IF(L29="Ja",Länk!CM$3,0)</f>
        <v>0</v>
      </c>
      <c r="AE30" s="51">
        <f>IF(M29="Ja",$N29*Länk!CN$3,0)</f>
        <v>0</v>
      </c>
      <c r="AF30" s="51">
        <f>IF(C29="Ja",$B29*Länk!CD$4,0)</f>
        <v>0</v>
      </c>
      <c r="AG30" s="51">
        <f>IF(D29="Ja",$B29*Länk!CE$4,0)</f>
        <v>0</v>
      </c>
      <c r="AH30" s="51">
        <f>IF(E29="Ja",$B29*Länk!CF$4,0)</f>
        <v>0</v>
      </c>
      <c r="AI30" s="51">
        <f>IF(F29="Ja",$B29*Länk!CG$4,0)</f>
        <v>0</v>
      </c>
      <c r="AJ30" s="51">
        <f>IF(G29="Ja",$B29*Länk!CH$4,0)</f>
        <v>0</v>
      </c>
      <c r="AK30" s="51">
        <f>IF(H29="Ja",$B29*Länk!CI$4,0)</f>
        <v>0</v>
      </c>
      <c r="AL30" s="51">
        <f>IF(I29="Ja",$B29*Länk!CJ$4,0)</f>
        <v>0</v>
      </c>
      <c r="AM30" s="51">
        <f>IF(J29="Ja",$B29*Länk!CK$4,0)</f>
        <v>0</v>
      </c>
      <c r="AN30" s="51">
        <f>IF(K29="Ja",$B29*Länk!CL$4,0)</f>
        <v>0</v>
      </c>
      <c r="AO30" s="51">
        <f>IF(L29="Ja",Länk!CM$4,0)</f>
        <v>0</v>
      </c>
      <c r="AP30" s="51">
        <f>IF(M29="Ja",$N29*Länk!CN$4,0)</f>
        <v>0</v>
      </c>
      <c r="AQ30" s="51">
        <f>IF(C29="Ja",$B29*Länk!CD$5,0)</f>
        <v>0</v>
      </c>
      <c r="AR30" s="51">
        <f>IF(D29="Ja",$B29*Länk!CE$5,0)</f>
        <v>0</v>
      </c>
      <c r="AS30" s="51">
        <f>IF(E29="Ja",$B29*Länk!CF$5,0)</f>
        <v>0</v>
      </c>
      <c r="AT30" s="51">
        <f>IF(F29="Ja",$B29*Länk!CG$5,0)</f>
        <v>0</v>
      </c>
      <c r="AU30" s="51">
        <f>IF(G29="Ja",$B29*Länk!CH$5,0)</f>
        <v>0</v>
      </c>
      <c r="AV30" s="51">
        <f>IF(H29="Ja",$B29*Länk!CI$5,0)</f>
        <v>0</v>
      </c>
      <c r="AW30" s="51">
        <f>IF(I29="Ja",$B29*Länk!CJ$5,0)</f>
        <v>0</v>
      </c>
      <c r="AX30" s="51">
        <f>IF(J29="Ja",$B29*Länk!CK$5,0)</f>
        <v>0</v>
      </c>
      <c r="AY30" s="51">
        <f>IF(K29="Ja",$B29*Länk!CL$5,0)</f>
        <v>0</v>
      </c>
      <c r="AZ30" s="51">
        <f>IF(L29="Ja",Länk!CM$5,0)</f>
        <v>0</v>
      </c>
      <c r="BA30" s="51">
        <f>IF(M29="Ja",$N29*Länk!CN$5,0)</f>
        <v>0</v>
      </c>
      <c r="BB30" s="51">
        <f>IF(C29="Ja",$B29*Länk!CD$6,0)</f>
        <v>0</v>
      </c>
      <c r="BC30" s="51">
        <f>IF(D29="Ja",$B29*Länk!CE$6,0)</f>
        <v>0</v>
      </c>
      <c r="BD30" s="51">
        <f>IF(E29="Ja",$B29*Länk!CF$6,0)</f>
        <v>0</v>
      </c>
      <c r="BE30" s="51">
        <f>IF(F29="Ja",$B29*Länk!CG$6,0)</f>
        <v>0</v>
      </c>
      <c r="BF30" s="51">
        <f>IF(G29="Ja",$B29*Länk!CH$6,0)</f>
        <v>0</v>
      </c>
      <c r="BG30" s="51">
        <f>IF(H29="Ja",$B29*Länk!CI$6,0)</f>
        <v>0</v>
      </c>
      <c r="BH30" s="51">
        <f>IF(I29="Ja",$B29*Länk!CJ$6,0)</f>
        <v>0</v>
      </c>
      <c r="BI30" s="51">
        <f>IF(J29="Ja",$B29*Länk!CK$6,0)</f>
        <v>0</v>
      </c>
      <c r="BJ30" s="51">
        <f>IF(K29="Ja",$B29*Länk!CL$6,0)</f>
        <v>0</v>
      </c>
      <c r="BK30" s="51">
        <f>IF(L29="Ja",Länk!CM$6,0)</f>
        <v>0</v>
      </c>
      <c r="BL30" s="51">
        <f>IF(M29="Ja",$N29*Länk!CN$6,0)</f>
        <v>0</v>
      </c>
      <c r="BN30" s="48" t="str">
        <f>Priser!A11</f>
        <v>Lätt lastbil (Pick-up)</v>
      </c>
      <c r="BO30" s="49">
        <f>INDEX(Priser!$B$3:$E$11,MATCH($BN30,Frdngrp,0),MATCH($BN$21,Priser!$B$2:$E$2,0))</f>
        <v>8913</v>
      </c>
      <c r="BP30" s="49">
        <f>INDEX(Priser!$B$3:$E$11,MATCH($BN30,Frdngrp,0),MATCH($BN$21,Priser!$B$2:$E$2,0))</f>
        <v>8913</v>
      </c>
      <c r="BQ30" s="49">
        <f>INDEX(Priser!$B$3:$E$11,MATCH($BN30,Frdngrp,0),MATCH($BN$21,Priser!$B$2:$E$2,0))</f>
        <v>8913</v>
      </c>
      <c r="BR30" s="49">
        <f>INDEX(Priser!$G$3:$J$11,MATCH($BN30,Frdngrp,0),MATCH($BN$21,Priser!$G$2:$J$2,0))</f>
        <v>8913</v>
      </c>
      <c r="BS30" s="49">
        <f>INDEX(Priser!$G$3:$J$11,MATCH($BN30,Frdngrp,0),MATCH($BN$21,Priser!$G$2:$J$2,0))</f>
        <v>8913</v>
      </c>
      <c r="BT30" s="49">
        <f>INDEX(Priser!$G$3:$J$11,MATCH($BN30,Frdngrp,0),MATCH($BN$21,Priser!$G$2:$J$2,0))</f>
        <v>8913</v>
      </c>
      <c r="BU30" s="49">
        <f>INDEX(Priser!$L$3:$O$11,MATCH($BN30,Frdngrp,0),MATCH($BN$21,Priser!$L$2:$O$2,0))</f>
        <v>8913</v>
      </c>
      <c r="BV30" s="49">
        <f>INDEX(Priser!$L$3:$O$11,MATCH($BN30,Frdngrp,0),MATCH($BN$21,Priser!$L$2:$O$2,0))</f>
        <v>8913</v>
      </c>
      <c r="BW30" s="49">
        <f>INDEX(Priser!$L$3:$O$11,MATCH($BN30,Frdngrp,0),MATCH($BN$21,Priser!$L$2:$O$2,0))</f>
        <v>8913</v>
      </c>
      <c r="BX30" s="49">
        <f>INDEX(Priser!$L$3:$O$11,MATCH($BN30,Frdngrp,0),MATCH($BN$21,Priser!$L$2:$O$2,0))</f>
        <v>8913</v>
      </c>
      <c r="BY30" s="49">
        <f>INDEX(Priser!$L$3:$O$11,MATCH($BN30,Frdngrp,0),MATCH($BN$21,Priser!$L$2:$O$2,0))</f>
        <v>8913</v>
      </c>
      <c r="BZ30" s="49">
        <f>INDEX(Priser!$L$3:$O$11,MATCH($BN30,Frdngrp,0),MATCH($BN$21,Priser!$L$2:$O$2,0))</f>
        <v>8913</v>
      </c>
    </row>
    <row r="31" spans="1:78" ht="15.5" customHeight="1" x14ac:dyDescent="0.35">
      <c r="A31" s="39">
        <f>Uträkningsmall!B37</f>
        <v>0</v>
      </c>
      <c r="B31" s="40">
        <f>IF(Uträkningsmall!$C37=Länk!$DA$12,12,Uträkningsmall!$C37)</f>
        <v>0</v>
      </c>
      <c r="C31" s="40">
        <f>Uträkningsmall!D37</f>
        <v>0</v>
      </c>
      <c r="D31" s="40">
        <f>Uträkningsmall!E37</f>
        <v>0</v>
      </c>
      <c r="E31" s="40">
        <f>Uträkningsmall!F37</f>
        <v>0</v>
      </c>
      <c r="F31" s="40">
        <f>Uträkningsmall!G37</f>
        <v>0</v>
      </c>
      <c r="G31" s="40">
        <f>Uträkningsmall!H37</f>
        <v>0</v>
      </c>
      <c r="H31" s="40">
        <f>Uträkningsmall!I37</f>
        <v>0</v>
      </c>
      <c r="I31" s="40">
        <f>Uträkningsmall!J37</f>
        <v>0</v>
      </c>
      <c r="J31" s="40">
        <f>Uträkningsmall!K37</f>
        <v>0</v>
      </c>
      <c r="K31" s="40">
        <f>Uträkningsmall!L37</f>
        <v>0</v>
      </c>
      <c r="L31" s="40">
        <f>Uträkningsmall!M37</f>
        <v>0</v>
      </c>
      <c r="M31" s="40">
        <f>Uträkningsmall!N37</f>
        <v>0</v>
      </c>
      <c r="N31" s="41">
        <f>Uträkningsmall!O37</f>
        <v>0</v>
      </c>
      <c r="P31" s="42">
        <f t="shared" si="0"/>
        <v>0</v>
      </c>
      <c r="Q31" s="43">
        <f t="shared" si="1"/>
        <v>0</v>
      </c>
      <c r="R31" s="43">
        <f t="shared" si="2"/>
        <v>0</v>
      </c>
      <c r="S31" s="44">
        <f t="shared" si="3"/>
        <v>0</v>
      </c>
      <c r="U31" s="50">
        <f>IF(C30="Ja",$B30*Länk!CD$3,0)</f>
        <v>0</v>
      </c>
      <c r="V31" s="51">
        <f>IF(D30="Ja",$B30*Länk!CE$3,0)</f>
        <v>0</v>
      </c>
      <c r="W31" s="51">
        <f>IF(E30="Ja",$B30*Länk!CF$3,0)</f>
        <v>0</v>
      </c>
      <c r="X31" s="51">
        <f>IF(F30="Ja",$B30*Länk!CG$3,0)</f>
        <v>0</v>
      </c>
      <c r="Y31" s="51">
        <f>IF(G30="Ja",$B30*Länk!CH$3,0)</f>
        <v>0</v>
      </c>
      <c r="Z31" s="51">
        <f>IF(H30="Ja",$B30*Länk!CI$3,0)</f>
        <v>0</v>
      </c>
      <c r="AA31" s="51">
        <f>IF(I30="Ja",$B30*Länk!CJ$3,0)</f>
        <v>0</v>
      </c>
      <c r="AB31" s="51">
        <f>IF(J30="Ja",$B30*Länk!CK$3,0)</f>
        <v>0</v>
      </c>
      <c r="AC31" s="51">
        <f>IF(K30="Ja",$B30*Länk!CL$3,0)</f>
        <v>0</v>
      </c>
      <c r="AD31" s="51">
        <f>IF(L30="Ja",Länk!CM$3,0)</f>
        <v>0</v>
      </c>
      <c r="AE31" s="51">
        <f>IF(M30="Ja",$N30*Länk!CN$3,0)</f>
        <v>0</v>
      </c>
      <c r="AF31" s="51">
        <f>IF(C30="Ja",$B30*Länk!CD$4,0)</f>
        <v>0</v>
      </c>
      <c r="AG31" s="51">
        <f>IF(D30="Ja",$B30*Länk!CE$4,0)</f>
        <v>0</v>
      </c>
      <c r="AH31" s="51">
        <f>IF(E30="Ja",$B30*Länk!CF$4,0)</f>
        <v>0</v>
      </c>
      <c r="AI31" s="51">
        <f>IF(F30="Ja",$B30*Länk!CG$4,0)</f>
        <v>0</v>
      </c>
      <c r="AJ31" s="51">
        <f>IF(G30="Ja",$B30*Länk!CH$4,0)</f>
        <v>0</v>
      </c>
      <c r="AK31" s="51">
        <f>IF(H30="Ja",$B30*Länk!CI$4,0)</f>
        <v>0</v>
      </c>
      <c r="AL31" s="51">
        <f>IF(I30="Ja",$B30*Länk!CJ$4,0)</f>
        <v>0</v>
      </c>
      <c r="AM31" s="51">
        <f>IF(J30="Ja",$B30*Länk!CK$4,0)</f>
        <v>0</v>
      </c>
      <c r="AN31" s="51">
        <f>IF(K30="Ja",$B30*Länk!CL$4,0)</f>
        <v>0</v>
      </c>
      <c r="AO31" s="51">
        <f>IF(L30="Ja",Länk!CM$4,0)</f>
        <v>0</v>
      </c>
      <c r="AP31" s="51">
        <f>IF(M30="Ja",$N30*Länk!CN$4,0)</f>
        <v>0</v>
      </c>
      <c r="AQ31" s="51">
        <f>IF(C30="Ja",$B30*Länk!CD$5,0)</f>
        <v>0</v>
      </c>
      <c r="AR31" s="51">
        <f>IF(D30="Ja",$B30*Länk!CE$5,0)</f>
        <v>0</v>
      </c>
      <c r="AS31" s="51">
        <f>IF(E30="Ja",$B30*Länk!CF$5,0)</f>
        <v>0</v>
      </c>
      <c r="AT31" s="51">
        <f>IF(F30="Ja",$B30*Länk!CG$5,0)</f>
        <v>0</v>
      </c>
      <c r="AU31" s="51">
        <f>IF(G30="Ja",$B30*Länk!CH$5,0)</f>
        <v>0</v>
      </c>
      <c r="AV31" s="51">
        <f>IF(H30="Ja",$B30*Länk!CI$5,0)</f>
        <v>0</v>
      </c>
      <c r="AW31" s="51">
        <f>IF(I30="Ja",$B30*Länk!CJ$5,0)</f>
        <v>0</v>
      </c>
      <c r="AX31" s="51">
        <f>IF(J30="Ja",$B30*Länk!CK$5,0)</f>
        <v>0</v>
      </c>
      <c r="AY31" s="51">
        <f>IF(K30="Ja",$B30*Länk!CL$5,0)</f>
        <v>0</v>
      </c>
      <c r="AZ31" s="51">
        <f>IF(L30="Ja",Länk!CM$5,0)</f>
        <v>0</v>
      </c>
      <c r="BA31" s="51">
        <f>IF(M30="Ja",$N30*Länk!CN$5,0)</f>
        <v>0</v>
      </c>
      <c r="BB31" s="51">
        <f>IF(C30="Ja",$B30*Länk!CD$6,0)</f>
        <v>0</v>
      </c>
      <c r="BC31" s="51">
        <f>IF(D30="Ja",$B30*Länk!CE$6,0)</f>
        <v>0</v>
      </c>
      <c r="BD31" s="51">
        <f>IF(E30="Ja",$B30*Länk!CF$6,0)</f>
        <v>0</v>
      </c>
      <c r="BE31" s="51">
        <f>IF(F30="Ja",$B30*Länk!CG$6,0)</f>
        <v>0</v>
      </c>
      <c r="BF31" s="51">
        <f>IF(G30="Ja",$B30*Länk!CH$6,0)</f>
        <v>0</v>
      </c>
      <c r="BG31" s="51">
        <f>IF(H30="Ja",$B30*Länk!CI$6,0)</f>
        <v>0</v>
      </c>
      <c r="BH31" s="51">
        <f>IF(I30="Ja",$B30*Länk!CJ$6,0)</f>
        <v>0</v>
      </c>
      <c r="BI31" s="51">
        <f>IF(J30="Ja",$B30*Länk!CK$6,0)</f>
        <v>0</v>
      </c>
      <c r="BJ31" s="51">
        <f>IF(K30="Ja",$B30*Länk!CL$6,0)</f>
        <v>0</v>
      </c>
      <c r="BK31" s="51">
        <f>IF(L30="Ja",Länk!CM$6,0)</f>
        <v>0</v>
      </c>
      <c r="BL31" s="51">
        <f>IF(M30="Ja",$N30*Länk!CN$6,0)</f>
        <v>0</v>
      </c>
      <c r="BN31" s="37" t="str">
        <f>Priser!E2</f>
        <v>Mabi</v>
      </c>
      <c r="BO31" s="37"/>
      <c r="BP31" s="37"/>
      <c r="BQ31" s="37"/>
      <c r="BR31" s="37"/>
      <c r="BS31" s="37"/>
      <c r="BT31" s="37"/>
      <c r="BU31" s="37"/>
      <c r="BV31" s="37"/>
      <c r="BW31" s="37"/>
      <c r="BX31" s="37"/>
      <c r="BY31" s="37"/>
    </row>
    <row r="32" spans="1:78" x14ac:dyDescent="0.35">
      <c r="A32" s="39">
        <f>Uträkningsmall!B38</f>
        <v>0</v>
      </c>
      <c r="B32" s="40">
        <f>IF(Uträkningsmall!$C38=Länk!$DA$12,12,Uträkningsmall!$C38)</f>
        <v>0</v>
      </c>
      <c r="C32" s="40">
        <f>Uträkningsmall!D38</f>
        <v>0</v>
      </c>
      <c r="D32" s="40">
        <f>Uträkningsmall!E38</f>
        <v>0</v>
      </c>
      <c r="E32" s="40">
        <f>Uträkningsmall!F38</f>
        <v>0</v>
      </c>
      <c r="F32" s="40">
        <f>Uträkningsmall!G38</f>
        <v>0</v>
      </c>
      <c r="G32" s="40">
        <f>Uträkningsmall!H38</f>
        <v>0</v>
      </c>
      <c r="H32" s="40">
        <f>Uträkningsmall!I38</f>
        <v>0</v>
      </c>
      <c r="I32" s="40">
        <f>Uträkningsmall!J38</f>
        <v>0</v>
      </c>
      <c r="J32" s="40">
        <f>Uträkningsmall!K38</f>
        <v>0</v>
      </c>
      <c r="K32" s="40">
        <f>Uträkningsmall!L38</f>
        <v>0</v>
      </c>
      <c r="L32" s="40">
        <f>Uträkningsmall!M38</f>
        <v>0</v>
      </c>
      <c r="M32" s="40">
        <f>Uträkningsmall!N38</f>
        <v>0</v>
      </c>
      <c r="N32" s="41">
        <f>Uträkningsmall!O38</f>
        <v>0</v>
      </c>
      <c r="P32" s="42">
        <f t="shared" si="0"/>
        <v>0</v>
      </c>
      <c r="Q32" s="43">
        <f t="shared" si="1"/>
        <v>0</v>
      </c>
      <c r="R32" s="43">
        <f t="shared" si="2"/>
        <v>0</v>
      </c>
      <c r="S32" s="44">
        <f t="shared" si="3"/>
        <v>0</v>
      </c>
      <c r="U32" s="50">
        <f>IF(C31="Ja",$B31*Länk!CD$3,0)</f>
        <v>0</v>
      </c>
      <c r="V32" s="51">
        <f>IF(D31="Ja",$B31*Länk!CE$3,0)</f>
        <v>0</v>
      </c>
      <c r="W32" s="51">
        <f>IF(E31="Ja",$B31*Länk!CF$3,0)</f>
        <v>0</v>
      </c>
      <c r="X32" s="51">
        <f>IF(F31="Ja",$B31*Länk!CG$3,0)</f>
        <v>0</v>
      </c>
      <c r="Y32" s="51">
        <f>IF(G31="Ja",$B31*Länk!CH$3,0)</f>
        <v>0</v>
      </c>
      <c r="Z32" s="51">
        <f>IF(H31="Ja",$B31*Länk!CI$3,0)</f>
        <v>0</v>
      </c>
      <c r="AA32" s="51">
        <f>IF(I31="Ja",$B31*Länk!CJ$3,0)</f>
        <v>0</v>
      </c>
      <c r="AB32" s="51">
        <f>IF(J31="Ja",$B31*Länk!CK$3,0)</f>
        <v>0</v>
      </c>
      <c r="AC32" s="51">
        <f>IF(K31="Ja",$B31*Länk!CL$3,0)</f>
        <v>0</v>
      </c>
      <c r="AD32" s="51">
        <f>IF(L31="Ja",Länk!CM$3,0)</f>
        <v>0</v>
      </c>
      <c r="AE32" s="51">
        <f>IF(M31="Ja",$N31*Länk!CN$3,0)</f>
        <v>0</v>
      </c>
      <c r="AF32" s="51">
        <f>IF(C31="Ja",$B31*Länk!CD$4,0)</f>
        <v>0</v>
      </c>
      <c r="AG32" s="51">
        <f>IF(D31="Ja",$B31*Länk!CE$4,0)</f>
        <v>0</v>
      </c>
      <c r="AH32" s="51">
        <f>IF(E31="Ja",$B31*Länk!CF$4,0)</f>
        <v>0</v>
      </c>
      <c r="AI32" s="51">
        <f>IF(F31="Ja",$B31*Länk!CG$4,0)</f>
        <v>0</v>
      </c>
      <c r="AJ32" s="51">
        <f>IF(G31="Ja",$B31*Länk!CH$4,0)</f>
        <v>0</v>
      </c>
      <c r="AK32" s="51">
        <f>IF(H31="Ja",$B31*Länk!CI$4,0)</f>
        <v>0</v>
      </c>
      <c r="AL32" s="51">
        <f>IF(I31="Ja",$B31*Länk!CJ$4,0)</f>
        <v>0</v>
      </c>
      <c r="AM32" s="51">
        <f>IF(J31="Ja",$B31*Länk!CK$4,0)</f>
        <v>0</v>
      </c>
      <c r="AN32" s="51">
        <f>IF(K31="Ja",$B31*Länk!CL$4,0)</f>
        <v>0</v>
      </c>
      <c r="AO32" s="51">
        <f>IF(L31="Ja",Länk!CM$4,0)</f>
        <v>0</v>
      </c>
      <c r="AP32" s="51">
        <f>IF(M31="Ja",$N31*Länk!CN$4,0)</f>
        <v>0</v>
      </c>
      <c r="AQ32" s="51">
        <f>IF(C31="Ja",$B31*Länk!CD$5,0)</f>
        <v>0</v>
      </c>
      <c r="AR32" s="51">
        <f>IF(D31="Ja",$B31*Länk!CE$5,0)</f>
        <v>0</v>
      </c>
      <c r="AS32" s="51">
        <f>IF(E31="Ja",$B31*Länk!CF$5,0)</f>
        <v>0</v>
      </c>
      <c r="AT32" s="51">
        <f>IF(F31="Ja",$B31*Länk!CG$5,0)</f>
        <v>0</v>
      </c>
      <c r="AU32" s="51">
        <f>IF(G31="Ja",$B31*Länk!CH$5,0)</f>
        <v>0</v>
      </c>
      <c r="AV32" s="51">
        <f>IF(H31="Ja",$B31*Länk!CI$5,0)</f>
        <v>0</v>
      </c>
      <c r="AW32" s="51">
        <f>IF(I31="Ja",$B31*Länk!CJ$5,0)</f>
        <v>0</v>
      </c>
      <c r="AX32" s="51">
        <f>IF(J31="Ja",$B31*Länk!CK$5,0)</f>
        <v>0</v>
      </c>
      <c r="AY32" s="51">
        <f>IF(K31="Ja",$B31*Länk!CL$5,0)</f>
        <v>0</v>
      </c>
      <c r="AZ32" s="51">
        <f>IF(L31="Ja",Länk!CM$5,0)</f>
        <v>0</v>
      </c>
      <c r="BA32" s="51">
        <f>IF(M31="Ja",$N31*Länk!CN$5,0)</f>
        <v>0</v>
      </c>
      <c r="BB32" s="51">
        <f>IF(C31="Ja",$B31*Länk!CD$6,0)</f>
        <v>0</v>
      </c>
      <c r="BC32" s="51">
        <f>IF(D31="Ja",$B31*Länk!CE$6,0)</f>
        <v>0</v>
      </c>
      <c r="BD32" s="51">
        <f>IF(E31="Ja",$B31*Länk!CF$6,0)</f>
        <v>0</v>
      </c>
      <c r="BE32" s="51">
        <f>IF(F31="Ja",$B31*Länk!CG$6,0)</f>
        <v>0</v>
      </c>
      <c r="BF32" s="51">
        <f>IF(G31="Ja",$B31*Länk!CH$6,0)</f>
        <v>0</v>
      </c>
      <c r="BG32" s="51">
        <f>IF(H31="Ja",$B31*Länk!CI$6,0)</f>
        <v>0</v>
      </c>
      <c r="BH32" s="51">
        <f>IF(I31="Ja",$B31*Länk!CJ$6,0)</f>
        <v>0</v>
      </c>
      <c r="BI32" s="51">
        <f>IF(J31="Ja",$B31*Länk!CK$6,0)</f>
        <v>0</v>
      </c>
      <c r="BJ32" s="51">
        <f>IF(K31="Ja",$B31*Länk!CL$6,0)</f>
        <v>0</v>
      </c>
      <c r="BK32" s="51">
        <f>IF(L31="Ja",Länk!CM$6,0)</f>
        <v>0</v>
      </c>
      <c r="BL32" s="51">
        <f>IF(M31="Ja",$N31*Länk!CN$6,0)</f>
        <v>0</v>
      </c>
      <c r="BN32" s="48" t="str">
        <f>Priser!A3</f>
        <v>Liten personbil</v>
      </c>
      <c r="BO32" s="49">
        <f>INDEX(Priser!$B$3:$E$11,MATCH($BN32,Frdngrp,0),MATCH($BN$31,Priser!$B$2:$E$2,0))</f>
        <v>5933</v>
      </c>
      <c r="BP32" s="49">
        <f>INDEX(Priser!$B$3:$E$11,MATCH($BN32,Frdngrp,0),MATCH($BN$31,Priser!$B$2:$E$2,0))</f>
        <v>5933</v>
      </c>
      <c r="BQ32" s="49">
        <f>INDEX(Priser!$B$3:$E$11,MATCH($BN32,Frdngrp,0),MATCH($BN$31,Priser!$B$2:$E$2,0))</f>
        <v>5933</v>
      </c>
      <c r="BR32" s="49">
        <f>INDEX(Priser!$G$3:$J$11,MATCH($BN32,Frdngrp,0),MATCH($BN$31,Priser!$G$2:$J$2,0))</f>
        <v>5346</v>
      </c>
      <c r="BS32" s="49">
        <f>INDEX(Priser!$G$3:$J$11,MATCH($BN32,Frdngrp,0),MATCH($BN$31,Priser!$G$2:$J$2,0))</f>
        <v>5346</v>
      </c>
      <c r="BT32" s="49">
        <f>INDEX(Priser!$G$3:$J$11,MATCH($BN32,Frdngrp,0),MATCH($BN$31,Priser!$G$2:$J$2,0))</f>
        <v>5346</v>
      </c>
      <c r="BU32" s="49">
        <f>INDEX(Priser!$L$3:$O$11,MATCH($BN32,Frdngrp,0),MATCH($BN$31,Priser!$L$2:$O$2,0))</f>
        <v>5346</v>
      </c>
      <c r="BV32" s="49">
        <f>INDEX(Priser!$L$3:$O$11,MATCH($BN32,Frdngrp,0),MATCH($BN$31,Priser!$L$2:$O$2,0))</f>
        <v>5346</v>
      </c>
      <c r="BW32" s="49">
        <f>INDEX(Priser!$L$3:$O$11,MATCH($BN32,Frdngrp,0),MATCH($BN$31,Priser!$L$2:$O$2,0))</f>
        <v>5346</v>
      </c>
      <c r="BX32" s="49">
        <f>INDEX(Priser!$L$3:$O$11,MATCH($BN32,Frdngrp,0),MATCH($BN$31,Priser!$L$2:$O$2,0))</f>
        <v>5346</v>
      </c>
      <c r="BY32" s="49">
        <f>INDEX(Priser!$L$3:$O$11,MATCH($BN32,Frdngrp,0),MATCH($BN$31,Priser!$L$2:$O$2,0))</f>
        <v>5346</v>
      </c>
      <c r="BZ32" s="49">
        <f>INDEX(Priser!$L$3:$O$11,MATCH($BN32,Frdngrp,0),MATCH($BN$31,Priser!$L$2:$O$2,0))</f>
        <v>5346</v>
      </c>
    </row>
    <row r="33" spans="1:78" x14ac:dyDescent="0.35">
      <c r="A33" s="39">
        <f>Uträkningsmall!B39</f>
        <v>0</v>
      </c>
      <c r="B33" s="40">
        <f>IF(Uträkningsmall!$C39=Länk!$DA$12,12,Uträkningsmall!$C39)</f>
        <v>0</v>
      </c>
      <c r="C33" s="40">
        <f>Uträkningsmall!D39</f>
        <v>0</v>
      </c>
      <c r="D33" s="40">
        <f>Uträkningsmall!E39</f>
        <v>0</v>
      </c>
      <c r="E33" s="40">
        <f>Uträkningsmall!F39</f>
        <v>0</v>
      </c>
      <c r="F33" s="40">
        <f>Uträkningsmall!G39</f>
        <v>0</v>
      </c>
      <c r="G33" s="40">
        <f>Uträkningsmall!H39</f>
        <v>0</v>
      </c>
      <c r="H33" s="40">
        <f>Uträkningsmall!I39</f>
        <v>0</v>
      </c>
      <c r="I33" s="40">
        <f>Uträkningsmall!J39</f>
        <v>0</v>
      </c>
      <c r="J33" s="40">
        <f>Uträkningsmall!K39</f>
        <v>0</v>
      </c>
      <c r="K33" s="40">
        <f>Uträkningsmall!L39</f>
        <v>0</v>
      </c>
      <c r="L33" s="40">
        <f>Uträkningsmall!M39</f>
        <v>0</v>
      </c>
      <c r="M33" s="40">
        <f>Uträkningsmall!N39</f>
        <v>0</v>
      </c>
      <c r="N33" s="41">
        <f>Uträkningsmall!O39</f>
        <v>0</v>
      </c>
      <c r="P33" s="42">
        <f t="shared" si="0"/>
        <v>0</v>
      </c>
      <c r="Q33" s="43">
        <f t="shared" si="1"/>
        <v>0</v>
      </c>
      <c r="R33" s="43">
        <f t="shared" si="2"/>
        <v>0</v>
      </c>
      <c r="S33" s="44">
        <f t="shared" si="3"/>
        <v>0</v>
      </c>
      <c r="U33" s="50">
        <f>IF(C32="Ja",$B32*Länk!CD$3,0)</f>
        <v>0</v>
      </c>
      <c r="V33" s="51">
        <f>IF(D32="Ja",$B32*Länk!CE$3,0)</f>
        <v>0</v>
      </c>
      <c r="W33" s="51">
        <f>IF(E32="Ja",$B32*Länk!CF$3,0)</f>
        <v>0</v>
      </c>
      <c r="X33" s="51">
        <f>IF(F32="Ja",$B32*Länk!CG$3,0)</f>
        <v>0</v>
      </c>
      <c r="Y33" s="51">
        <f>IF(G32="Ja",$B32*Länk!CH$3,0)</f>
        <v>0</v>
      </c>
      <c r="Z33" s="51">
        <f>IF(H32="Ja",$B32*Länk!CI$3,0)</f>
        <v>0</v>
      </c>
      <c r="AA33" s="51">
        <f>IF(I32="Ja",$B32*Länk!CJ$3,0)</f>
        <v>0</v>
      </c>
      <c r="AB33" s="51">
        <f>IF(J32="Ja",$B32*Länk!CK$3,0)</f>
        <v>0</v>
      </c>
      <c r="AC33" s="51">
        <f>IF(K32="Ja",$B32*Länk!CL$3,0)</f>
        <v>0</v>
      </c>
      <c r="AD33" s="51">
        <f>IF(L32="Ja",Länk!CM$3,0)</f>
        <v>0</v>
      </c>
      <c r="AE33" s="51">
        <f>IF(M32="Ja",$N32*Länk!CN$3,0)</f>
        <v>0</v>
      </c>
      <c r="AF33" s="51">
        <f>IF(C32="Ja",$B32*Länk!CD$4,0)</f>
        <v>0</v>
      </c>
      <c r="AG33" s="51">
        <f>IF(D32="Ja",$B32*Länk!CE$4,0)</f>
        <v>0</v>
      </c>
      <c r="AH33" s="51">
        <f>IF(E32="Ja",$B32*Länk!CF$4,0)</f>
        <v>0</v>
      </c>
      <c r="AI33" s="51">
        <f>IF(F32="Ja",$B32*Länk!CG$4,0)</f>
        <v>0</v>
      </c>
      <c r="AJ33" s="51">
        <f>IF(G32="Ja",$B32*Länk!CH$4,0)</f>
        <v>0</v>
      </c>
      <c r="AK33" s="51">
        <f>IF(H32="Ja",$B32*Länk!CI$4,0)</f>
        <v>0</v>
      </c>
      <c r="AL33" s="51">
        <f>IF(I32="Ja",$B32*Länk!CJ$4,0)</f>
        <v>0</v>
      </c>
      <c r="AM33" s="51">
        <f>IF(J32="Ja",$B32*Länk!CK$4,0)</f>
        <v>0</v>
      </c>
      <c r="AN33" s="51">
        <f>IF(K32="Ja",$B32*Länk!CL$4,0)</f>
        <v>0</v>
      </c>
      <c r="AO33" s="51">
        <f>IF(L32="Ja",Länk!CM$4,0)</f>
        <v>0</v>
      </c>
      <c r="AP33" s="51">
        <f>IF(M32="Ja",$N32*Länk!CN$4,0)</f>
        <v>0</v>
      </c>
      <c r="AQ33" s="51">
        <f>IF(C32="Ja",$B32*Länk!CD$5,0)</f>
        <v>0</v>
      </c>
      <c r="AR33" s="51">
        <f>IF(D32="Ja",$B32*Länk!CE$5,0)</f>
        <v>0</v>
      </c>
      <c r="AS33" s="51">
        <f>IF(E32="Ja",$B32*Länk!CF$5,0)</f>
        <v>0</v>
      </c>
      <c r="AT33" s="51">
        <f>IF(F32="Ja",$B32*Länk!CG$5,0)</f>
        <v>0</v>
      </c>
      <c r="AU33" s="51">
        <f>IF(G32="Ja",$B32*Länk!CH$5,0)</f>
        <v>0</v>
      </c>
      <c r="AV33" s="51">
        <f>IF(H32="Ja",$B32*Länk!CI$5,0)</f>
        <v>0</v>
      </c>
      <c r="AW33" s="51">
        <f>IF(I32="Ja",$B32*Länk!CJ$5,0)</f>
        <v>0</v>
      </c>
      <c r="AX33" s="51">
        <f>IF(J32="Ja",$B32*Länk!CK$5,0)</f>
        <v>0</v>
      </c>
      <c r="AY33" s="51">
        <f>IF(K32="Ja",$B32*Länk!CL$5,0)</f>
        <v>0</v>
      </c>
      <c r="AZ33" s="51">
        <f>IF(L32="Ja",Länk!CM$5,0)</f>
        <v>0</v>
      </c>
      <c r="BA33" s="51">
        <f>IF(M32="Ja",$N32*Länk!CN$5,0)</f>
        <v>0</v>
      </c>
      <c r="BB33" s="51">
        <f>IF(C32="Ja",$B32*Länk!CD$6,0)</f>
        <v>0</v>
      </c>
      <c r="BC33" s="51">
        <f>IF(D32="Ja",$B32*Länk!CE$6,0)</f>
        <v>0</v>
      </c>
      <c r="BD33" s="51">
        <f>IF(E32="Ja",$B32*Länk!CF$6,0)</f>
        <v>0</v>
      </c>
      <c r="BE33" s="51">
        <f>IF(F32="Ja",$B32*Länk!CG$6,0)</f>
        <v>0</v>
      </c>
      <c r="BF33" s="51">
        <f>IF(G32="Ja",$B32*Länk!CH$6,0)</f>
        <v>0</v>
      </c>
      <c r="BG33" s="51">
        <f>IF(H32="Ja",$B32*Länk!CI$6,0)</f>
        <v>0</v>
      </c>
      <c r="BH33" s="51">
        <f>IF(I32="Ja",$B32*Länk!CJ$6,0)</f>
        <v>0</v>
      </c>
      <c r="BI33" s="51">
        <f>IF(J32="Ja",$B32*Länk!CK$6,0)</f>
        <v>0</v>
      </c>
      <c r="BJ33" s="51">
        <f>IF(K32="Ja",$B32*Länk!CL$6,0)</f>
        <v>0</v>
      </c>
      <c r="BK33" s="51">
        <f>IF(L32="Ja",Länk!CM$6,0)</f>
        <v>0</v>
      </c>
      <c r="BL33" s="51">
        <f>IF(M32="Ja",$N32*Länk!CN$6,0)</f>
        <v>0</v>
      </c>
      <c r="BN33" s="48" t="str">
        <f>Priser!A4</f>
        <v>Mellan personbil</v>
      </c>
      <c r="BO33" s="49">
        <f>INDEX(Priser!$B$3:$E$11,MATCH($BN33,Frdngrp,0),MATCH($BN$31,Priser!$B$2:$E$2,0))</f>
        <v>5933</v>
      </c>
      <c r="BP33" s="49">
        <f>INDEX(Priser!$B$3:$E$11,MATCH($BN33,Frdngrp,0),MATCH($BN$31,Priser!$B$2:$E$2,0))</f>
        <v>5933</v>
      </c>
      <c r="BQ33" s="49">
        <f>INDEX(Priser!$B$3:$E$11,MATCH($BN33,Frdngrp,0),MATCH($BN$31,Priser!$B$2:$E$2,0))</f>
        <v>5933</v>
      </c>
      <c r="BR33" s="49">
        <f>INDEX(Priser!$G$3:$J$11,MATCH($BN33,Frdngrp,0),MATCH($BN$31,Priser!$G$2:$J$2,0))</f>
        <v>5346</v>
      </c>
      <c r="BS33" s="49">
        <f>INDEX(Priser!$G$3:$J$11,MATCH($BN33,Frdngrp,0),MATCH($BN$31,Priser!$G$2:$J$2,0))</f>
        <v>5346</v>
      </c>
      <c r="BT33" s="49">
        <f>INDEX(Priser!$G$3:$J$11,MATCH($BN33,Frdngrp,0),MATCH($BN$31,Priser!$G$2:$J$2,0))</f>
        <v>5346</v>
      </c>
      <c r="BU33" s="49">
        <f>INDEX(Priser!$L$3:$O$11,MATCH($BN33,Frdngrp,0),MATCH($BN$31,Priser!$L$2:$O$2,0))</f>
        <v>5346</v>
      </c>
      <c r="BV33" s="49">
        <f>INDEX(Priser!$L$3:$O$11,MATCH($BN33,Frdngrp,0),MATCH($BN$31,Priser!$L$2:$O$2,0))</f>
        <v>5346</v>
      </c>
      <c r="BW33" s="49">
        <f>INDEX(Priser!$L$3:$O$11,MATCH($BN33,Frdngrp,0),MATCH($BN$31,Priser!$L$2:$O$2,0))</f>
        <v>5346</v>
      </c>
      <c r="BX33" s="49">
        <f>INDEX(Priser!$L$3:$O$11,MATCH($BN33,Frdngrp,0),MATCH($BN$31,Priser!$L$2:$O$2,0))</f>
        <v>5346</v>
      </c>
      <c r="BY33" s="49">
        <f>INDEX(Priser!$L$3:$O$11,MATCH($BN33,Frdngrp,0),MATCH($BN$31,Priser!$L$2:$O$2,0))</f>
        <v>5346</v>
      </c>
      <c r="BZ33" s="49">
        <f>INDEX(Priser!$L$3:$O$11,MATCH($BN33,Frdngrp,0),MATCH($BN$31,Priser!$L$2:$O$2,0))</f>
        <v>5346</v>
      </c>
    </row>
    <row r="34" spans="1:78" x14ac:dyDescent="0.35">
      <c r="A34" s="39">
        <f>Uträkningsmall!B40</f>
        <v>0</v>
      </c>
      <c r="B34" s="40">
        <f>IF(Uträkningsmall!$C40=Länk!$DA$12,12,Uträkningsmall!$C40)</f>
        <v>0</v>
      </c>
      <c r="C34" s="40">
        <f>Uträkningsmall!D40</f>
        <v>0</v>
      </c>
      <c r="D34" s="40">
        <f>Uträkningsmall!E40</f>
        <v>0</v>
      </c>
      <c r="E34" s="40">
        <f>Uträkningsmall!F40</f>
        <v>0</v>
      </c>
      <c r="F34" s="40">
        <f>Uträkningsmall!G40</f>
        <v>0</v>
      </c>
      <c r="G34" s="40">
        <f>Uträkningsmall!H40</f>
        <v>0</v>
      </c>
      <c r="H34" s="40">
        <f>Uträkningsmall!I40</f>
        <v>0</v>
      </c>
      <c r="I34" s="40">
        <f>Uträkningsmall!J40</f>
        <v>0</v>
      </c>
      <c r="J34" s="40">
        <f>Uträkningsmall!K40</f>
        <v>0</v>
      </c>
      <c r="K34" s="40">
        <f>Uträkningsmall!L40</f>
        <v>0</v>
      </c>
      <c r="L34" s="40">
        <f>Uträkningsmall!M40</f>
        <v>0</v>
      </c>
      <c r="M34" s="40">
        <f>Uträkningsmall!N40</f>
        <v>0</v>
      </c>
      <c r="N34" s="41">
        <f>Uträkningsmall!O40</f>
        <v>0</v>
      </c>
      <c r="P34" s="42">
        <f t="shared" si="0"/>
        <v>0</v>
      </c>
      <c r="Q34" s="43">
        <f t="shared" si="1"/>
        <v>0</v>
      </c>
      <c r="R34" s="43">
        <f t="shared" si="2"/>
        <v>0</v>
      </c>
      <c r="S34" s="44">
        <f t="shared" si="3"/>
        <v>0</v>
      </c>
      <c r="U34" s="50">
        <f>IF(C33="Ja",$B33*Länk!CD$3,0)</f>
        <v>0</v>
      </c>
      <c r="V34" s="51">
        <f>IF(D33="Ja",$B33*Länk!CE$3,0)</f>
        <v>0</v>
      </c>
      <c r="W34" s="51">
        <f>IF(E33="Ja",$B33*Länk!CF$3,0)</f>
        <v>0</v>
      </c>
      <c r="X34" s="51">
        <f>IF(F33="Ja",$B33*Länk!CG$3,0)</f>
        <v>0</v>
      </c>
      <c r="Y34" s="51">
        <f>IF(G33="Ja",$B33*Länk!CH$3,0)</f>
        <v>0</v>
      </c>
      <c r="Z34" s="51">
        <f>IF(H33="Ja",$B33*Länk!CI$3,0)</f>
        <v>0</v>
      </c>
      <c r="AA34" s="51">
        <f>IF(I33="Ja",$B33*Länk!CJ$3,0)</f>
        <v>0</v>
      </c>
      <c r="AB34" s="51">
        <f>IF(J33="Ja",$B33*Länk!CK$3,0)</f>
        <v>0</v>
      </c>
      <c r="AC34" s="51">
        <f>IF(K33="Ja",$B33*Länk!CL$3,0)</f>
        <v>0</v>
      </c>
      <c r="AD34" s="51">
        <f>IF(L33="Ja",Länk!CM$3,0)</f>
        <v>0</v>
      </c>
      <c r="AE34" s="51">
        <f>IF(M33="Ja",$N33*Länk!CN$3,0)</f>
        <v>0</v>
      </c>
      <c r="AF34" s="51">
        <f>IF(C33="Ja",$B33*Länk!CD$4,0)</f>
        <v>0</v>
      </c>
      <c r="AG34" s="51">
        <f>IF(D33="Ja",$B33*Länk!CE$4,0)</f>
        <v>0</v>
      </c>
      <c r="AH34" s="51">
        <f>IF(E33="Ja",$B33*Länk!CF$4,0)</f>
        <v>0</v>
      </c>
      <c r="AI34" s="51">
        <f>IF(F33="Ja",$B33*Länk!CG$4,0)</f>
        <v>0</v>
      </c>
      <c r="AJ34" s="51">
        <f>IF(G33="Ja",$B33*Länk!CH$4,0)</f>
        <v>0</v>
      </c>
      <c r="AK34" s="51">
        <f>IF(H33="Ja",$B33*Länk!CI$4,0)</f>
        <v>0</v>
      </c>
      <c r="AL34" s="51">
        <f>IF(I33="Ja",$B33*Länk!CJ$4,0)</f>
        <v>0</v>
      </c>
      <c r="AM34" s="51">
        <f>IF(J33="Ja",$B33*Länk!CK$4,0)</f>
        <v>0</v>
      </c>
      <c r="AN34" s="51">
        <f>IF(K33="Ja",$B33*Länk!CL$4,0)</f>
        <v>0</v>
      </c>
      <c r="AO34" s="51">
        <f>IF(L33="Ja",Länk!CM$4,0)</f>
        <v>0</v>
      </c>
      <c r="AP34" s="51">
        <f>IF(M33="Ja",$N33*Länk!CN$4,0)</f>
        <v>0</v>
      </c>
      <c r="AQ34" s="51">
        <f>IF(C33="Ja",$B33*Länk!CD$5,0)</f>
        <v>0</v>
      </c>
      <c r="AR34" s="51">
        <f>IF(D33="Ja",$B33*Länk!CE$5,0)</f>
        <v>0</v>
      </c>
      <c r="AS34" s="51">
        <f>IF(E33="Ja",$B33*Länk!CF$5,0)</f>
        <v>0</v>
      </c>
      <c r="AT34" s="51">
        <f>IF(F33="Ja",$B33*Länk!CG$5,0)</f>
        <v>0</v>
      </c>
      <c r="AU34" s="51">
        <f>IF(G33="Ja",$B33*Länk!CH$5,0)</f>
        <v>0</v>
      </c>
      <c r="AV34" s="51">
        <f>IF(H33="Ja",$B33*Länk!CI$5,0)</f>
        <v>0</v>
      </c>
      <c r="AW34" s="51">
        <f>IF(I33="Ja",$B33*Länk!CJ$5,0)</f>
        <v>0</v>
      </c>
      <c r="AX34" s="51">
        <f>IF(J33="Ja",$B33*Länk!CK$5,0)</f>
        <v>0</v>
      </c>
      <c r="AY34" s="51">
        <f>IF(K33="Ja",$B33*Länk!CL$5,0)</f>
        <v>0</v>
      </c>
      <c r="AZ34" s="51">
        <f>IF(L33="Ja",Länk!CM$5,0)</f>
        <v>0</v>
      </c>
      <c r="BA34" s="51">
        <f>IF(M33="Ja",$N33*Länk!CN$5,0)</f>
        <v>0</v>
      </c>
      <c r="BB34" s="51">
        <f>IF(C33="Ja",$B33*Länk!CD$6,0)</f>
        <v>0</v>
      </c>
      <c r="BC34" s="51">
        <f>IF(D33="Ja",$B33*Länk!CE$6,0)</f>
        <v>0</v>
      </c>
      <c r="BD34" s="51">
        <f>IF(E33="Ja",$B33*Länk!CF$6,0)</f>
        <v>0</v>
      </c>
      <c r="BE34" s="51">
        <f>IF(F33="Ja",$B33*Länk!CG$6,0)</f>
        <v>0</v>
      </c>
      <c r="BF34" s="51">
        <f>IF(G33="Ja",$B33*Länk!CH$6,0)</f>
        <v>0</v>
      </c>
      <c r="BG34" s="51">
        <f>IF(H33="Ja",$B33*Länk!CI$6,0)</f>
        <v>0</v>
      </c>
      <c r="BH34" s="51">
        <f>IF(I33="Ja",$B33*Länk!CJ$6,0)</f>
        <v>0</v>
      </c>
      <c r="BI34" s="51">
        <f>IF(J33="Ja",$B33*Länk!CK$6,0)</f>
        <v>0</v>
      </c>
      <c r="BJ34" s="51">
        <f>IF(K33="Ja",$B33*Länk!CL$6,0)</f>
        <v>0</v>
      </c>
      <c r="BK34" s="51">
        <f>IF(L33="Ja",Länk!CM$6,0)</f>
        <v>0</v>
      </c>
      <c r="BL34" s="51">
        <f>IF(M33="Ja",$N33*Länk!CN$6,0)</f>
        <v>0</v>
      </c>
      <c r="BN34" s="48" t="str">
        <f>Priser!A5</f>
        <v xml:space="preserve">Stor personbil </v>
      </c>
      <c r="BO34" s="49">
        <f>INDEX(Priser!$B$3:$E$11,MATCH($BN34,Frdngrp,0),MATCH($BN$31,Priser!$B$2:$E$2,0))</f>
        <v>7959</v>
      </c>
      <c r="BP34" s="49">
        <f>INDEX(Priser!$B$3:$E$11,MATCH($BN34,Frdngrp,0),MATCH($BN$31,Priser!$B$2:$E$2,0))</f>
        <v>7959</v>
      </c>
      <c r="BQ34" s="49">
        <f>INDEX(Priser!$B$3:$E$11,MATCH($BN34,Frdngrp,0),MATCH($BN$31,Priser!$B$2:$E$2,0))</f>
        <v>7959</v>
      </c>
      <c r="BR34" s="49">
        <f>INDEX(Priser!$G$3:$J$11,MATCH($BN34,Frdngrp,0),MATCH($BN$31,Priser!$G$2:$J$2,0))</f>
        <v>6640</v>
      </c>
      <c r="BS34" s="49">
        <f>INDEX(Priser!$G$3:$J$11,MATCH($BN34,Frdngrp,0),MATCH($BN$31,Priser!$G$2:$J$2,0))</f>
        <v>6640</v>
      </c>
      <c r="BT34" s="49">
        <f>INDEX(Priser!$G$3:$J$11,MATCH($BN34,Frdngrp,0),MATCH($BN$31,Priser!$G$2:$J$2,0))</f>
        <v>6640</v>
      </c>
      <c r="BU34" s="49">
        <f>INDEX(Priser!$L$3:$O$11,MATCH($BN34,Frdngrp,0),MATCH($BN$31,Priser!$L$2:$O$2,0))</f>
        <v>6640</v>
      </c>
      <c r="BV34" s="49">
        <f>INDEX(Priser!$L$3:$O$11,MATCH($BN34,Frdngrp,0),MATCH($BN$31,Priser!$L$2:$O$2,0))</f>
        <v>6640</v>
      </c>
      <c r="BW34" s="49">
        <f>INDEX(Priser!$L$3:$O$11,MATCH($BN34,Frdngrp,0),MATCH($BN$31,Priser!$L$2:$O$2,0))</f>
        <v>6640</v>
      </c>
      <c r="BX34" s="49">
        <f>INDEX(Priser!$L$3:$O$11,MATCH($BN34,Frdngrp,0),MATCH($BN$31,Priser!$L$2:$O$2,0))</f>
        <v>6640</v>
      </c>
      <c r="BY34" s="49">
        <f>INDEX(Priser!$L$3:$O$11,MATCH($BN34,Frdngrp,0),MATCH($BN$31,Priser!$L$2:$O$2,0))</f>
        <v>6640</v>
      </c>
      <c r="BZ34" s="49">
        <f>INDEX(Priser!$L$3:$O$11,MATCH($BN34,Frdngrp,0),MATCH($BN$31,Priser!$L$2:$O$2,0))</f>
        <v>6640</v>
      </c>
    </row>
    <row r="35" spans="1:78" x14ac:dyDescent="0.35">
      <c r="A35" s="39">
        <f>Uträkningsmall!B41</f>
        <v>0</v>
      </c>
      <c r="B35" s="40">
        <f>IF(Uträkningsmall!$C41=Länk!$DA$12,12,Uträkningsmall!$C41)</f>
        <v>0</v>
      </c>
      <c r="C35" s="40">
        <f>Uträkningsmall!D41</f>
        <v>0</v>
      </c>
      <c r="D35" s="40">
        <f>Uträkningsmall!E41</f>
        <v>0</v>
      </c>
      <c r="E35" s="40">
        <f>Uträkningsmall!F41</f>
        <v>0</v>
      </c>
      <c r="F35" s="40">
        <f>Uträkningsmall!G41</f>
        <v>0</v>
      </c>
      <c r="G35" s="40">
        <f>Uträkningsmall!H41</f>
        <v>0</v>
      </c>
      <c r="H35" s="40">
        <f>Uträkningsmall!I41</f>
        <v>0</v>
      </c>
      <c r="I35" s="40">
        <f>Uträkningsmall!J41</f>
        <v>0</v>
      </c>
      <c r="J35" s="40">
        <f>Uträkningsmall!K41</f>
        <v>0</v>
      </c>
      <c r="K35" s="40">
        <f>Uträkningsmall!L41</f>
        <v>0</v>
      </c>
      <c r="L35" s="40">
        <f>Uträkningsmall!M41</f>
        <v>0</v>
      </c>
      <c r="M35" s="40">
        <f>Uträkningsmall!N41</f>
        <v>0</v>
      </c>
      <c r="N35" s="41">
        <f>Uträkningsmall!O41</f>
        <v>0</v>
      </c>
      <c r="P35" s="42">
        <f t="shared" si="0"/>
        <v>0</v>
      </c>
      <c r="Q35" s="43">
        <f t="shared" si="1"/>
        <v>0</v>
      </c>
      <c r="R35" s="43">
        <f t="shared" si="2"/>
        <v>0</v>
      </c>
      <c r="S35" s="44">
        <f t="shared" si="3"/>
        <v>0</v>
      </c>
      <c r="U35" s="50">
        <f>IF(C34="Ja",$B34*Länk!CD$3,0)</f>
        <v>0</v>
      </c>
      <c r="V35" s="51">
        <f>IF(D34="Ja",$B34*Länk!CE$3,0)</f>
        <v>0</v>
      </c>
      <c r="W35" s="51">
        <f>IF(E34="Ja",$B34*Länk!CF$3,0)</f>
        <v>0</v>
      </c>
      <c r="X35" s="51">
        <f>IF(F34="Ja",$B34*Länk!CG$3,0)</f>
        <v>0</v>
      </c>
      <c r="Y35" s="51">
        <f>IF(G34="Ja",$B34*Länk!CH$3,0)</f>
        <v>0</v>
      </c>
      <c r="Z35" s="51">
        <f>IF(H34="Ja",$B34*Länk!CI$3,0)</f>
        <v>0</v>
      </c>
      <c r="AA35" s="51">
        <f>IF(I34="Ja",$B34*Länk!CJ$3,0)</f>
        <v>0</v>
      </c>
      <c r="AB35" s="51">
        <f>IF(J34="Ja",$B34*Länk!CK$3,0)</f>
        <v>0</v>
      </c>
      <c r="AC35" s="51">
        <f>IF(K34="Ja",$B34*Länk!CL$3,0)</f>
        <v>0</v>
      </c>
      <c r="AD35" s="51">
        <f>IF(L34="Ja",Länk!CM$3,0)</f>
        <v>0</v>
      </c>
      <c r="AE35" s="51">
        <f>IF(M34="Ja",$N34*Länk!CN$3,0)</f>
        <v>0</v>
      </c>
      <c r="AF35" s="51">
        <f>IF(C34="Ja",$B34*Länk!CD$4,0)</f>
        <v>0</v>
      </c>
      <c r="AG35" s="51">
        <f>IF(D34="Ja",$B34*Länk!CE$4,0)</f>
        <v>0</v>
      </c>
      <c r="AH35" s="51">
        <f>IF(E34="Ja",$B34*Länk!CF$4,0)</f>
        <v>0</v>
      </c>
      <c r="AI35" s="51">
        <f>IF(F34="Ja",$B34*Länk!CG$4,0)</f>
        <v>0</v>
      </c>
      <c r="AJ35" s="51">
        <f>IF(G34="Ja",$B34*Länk!CH$4,0)</f>
        <v>0</v>
      </c>
      <c r="AK35" s="51">
        <f>IF(H34="Ja",$B34*Länk!CI$4,0)</f>
        <v>0</v>
      </c>
      <c r="AL35" s="51">
        <f>IF(I34="Ja",$B34*Länk!CJ$4,0)</f>
        <v>0</v>
      </c>
      <c r="AM35" s="51">
        <f>IF(J34="Ja",$B34*Länk!CK$4,0)</f>
        <v>0</v>
      </c>
      <c r="AN35" s="51">
        <f>IF(K34="Ja",$B34*Länk!CL$4,0)</f>
        <v>0</v>
      </c>
      <c r="AO35" s="51">
        <f>IF(L34="Ja",Länk!CM$4,0)</f>
        <v>0</v>
      </c>
      <c r="AP35" s="51">
        <f>IF(M34="Ja",$N34*Länk!CN$4,0)</f>
        <v>0</v>
      </c>
      <c r="AQ35" s="51">
        <f>IF(C34="Ja",$B34*Länk!CD$5,0)</f>
        <v>0</v>
      </c>
      <c r="AR35" s="51">
        <f>IF(D34="Ja",$B34*Länk!CE$5,0)</f>
        <v>0</v>
      </c>
      <c r="AS35" s="51">
        <f>IF(E34="Ja",$B34*Länk!CF$5,0)</f>
        <v>0</v>
      </c>
      <c r="AT35" s="51">
        <f>IF(F34="Ja",$B34*Länk!CG$5,0)</f>
        <v>0</v>
      </c>
      <c r="AU35" s="51">
        <f>IF(G34="Ja",$B34*Länk!CH$5,0)</f>
        <v>0</v>
      </c>
      <c r="AV35" s="51">
        <f>IF(H34="Ja",$B34*Länk!CI$5,0)</f>
        <v>0</v>
      </c>
      <c r="AW35" s="51">
        <f>IF(I34="Ja",$B34*Länk!CJ$5,0)</f>
        <v>0</v>
      </c>
      <c r="AX35" s="51">
        <f>IF(J34="Ja",$B34*Länk!CK$5,0)</f>
        <v>0</v>
      </c>
      <c r="AY35" s="51">
        <f>IF(K34="Ja",$B34*Länk!CL$5,0)</f>
        <v>0</v>
      </c>
      <c r="AZ35" s="51">
        <f>IF(L34="Ja",Länk!CM$5,0)</f>
        <v>0</v>
      </c>
      <c r="BA35" s="51">
        <f>IF(M34="Ja",$N34*Länk!CN$5,0)</f>
        <v>0</v>
      </c>
      <c r="BB35" s="51">
        <f>IF(C34="Ja",$B34*Länk!CD$6,0)</f>
        <v>0</v>
      </c>
      <c r="BC35" s="51">
        <f>IF(D34="Ja",$B34*Länk!CE$6,0)</f>
        <v>0</v>
      </c>
      <c r="BD35" s="51">
        <f>IF(E34="Ja",$B34*Länk!CF$6,0)</f>
        <v>0</v>
      </c>
      <c r="BE35" s="51">
        <f>IF(F34="Ja",$B34*Länk!CG$6,0)</f>
        <v>0</v>
      </c>
      <c r="BF35" s="51">
        <f>IF(G34="Ja",$B34*Länk!CH$6,0)</f>
        <v>0</v>
      </c>
      <c r="BG35" s="51">
        <f>IF(H34="Ja",$B34*Länk!CI$6,0)</f>
        <v>0</v>
      </c>
      <c r="BH35" s="51">
        <f>IF(I34="Ja",$B34*Länk!CJ$6,0)</f>
        <v>0</v>
      </c>
      <c r="BI35" s="51">
        <f>IF(J34="Ja",$B34*Länk!CK$6,0)</f>
        <v>0</v>
      </c>
      <c r="BJ35" s="51">
        <f>IF(K34="Ja",$B34*Länk!CL$6,0)</f>
        <v>0</v>
      </c>
      <c r="BK35" s="51">
        <f>IF(L34="Ja",Länk!CM$6,0)</f>
        <v>0</v>
      </c>
      <c r="BL35" s="51">
        <f>IF(M34="Ja",$N34*Länk!CN$6,0)</f>
        <v>0</v>
      </c>
      <c r="BN35" s="48" t="str">
        <f>Priser!A6</f>
        <v>Stor personbil (4x4)</v>
      </c>
      <c r="BO35" s="49">
        <f>INDEX(Priser!$B$3:$E$11,MATCH($BN35,Frdngrp,0),MATCH($BN$31,Priser!$B$2:$E$2,0))</f>
        <v>8553</v>
      </c>
      <c r="BP35" s="49">
        <f>INDEX(Priser!$B$3:$E$11,MATCH($BN35,Frdngrp,0),MATCH($BN$31,Priser!$B$2:$E$2,0))</f>
        <v>8553</v>
      </c>
      <c r="BQ35" s="49">
        <f>INDEX(Priser!$B$3:$E$11,MATCH($BN35,Frdngrp,0),MATCH($BN$31,Priser!$B$2:$E$2,0))</f>
        <v>8553</v>
      </c>
      <c r="BR35" s="49">
        <f>INDEX(Priser!$G$3:$J$11,MATCH($BN35,Frdngrp,0),MATCH($BN$31,Priser!$G$2:$J$2,0))</f>
        <v>6771</v>
      </c>
      <c r="BS35" s="49">
        <f>INDEX(Priser!$G$3:$J$11,MATCH($BN35,Frdngrp,0),MATCH($BN$31,Priser!$G$2:$J$2,0))</f>
        <v>6771</v>
      </c>
      <c r="BT35" s="49">
        <f>INDEX(Priser!$G$3:$J$11,MATCH($BN35,Frdngrp,0),MATCH($BN$31,Priser!$G$2:$J$2,0))</f>
        <v>6771</v>
      </c>
      <c r="BU35" s="49">
        <f>INDEX(Priser!$L$3:$O$11,MATCH($BN35,Frdngrp,0),MATCH($BN$31,Priser!$L$2:$O$2,0))</f>
        <v>6771</v>
      </c>
      <c r="BV35" s="49">
        <f>INDEX(Priser!$L$3:$O$11,MATCH($BN35,Frdngrp,0),MATCH($BN$31,Priser!$L$2:$O$2,0))</f>
        <v>6771</v>
      </c>
      <c r="BW35" s="49">
        <f>INDEX(Priser!$L$3:$O$11,MATCH($BN35,Frdngrp,0),MATCH($BN$31,Priser!$L$2:$O$2,0))</f>
        <v>6771</v>
      </c>
      <c r="BX35" s="49">
        <f>INDEX(Priser!$L$3:$O$11,MATCH($BN35,Frdngrp,0),MATCH($BN$31,Priser!$L$2:$O$2,0))</f>
        <v>6771</v>
      </c>
      <c r="BY35" s="49">
        <f>INDEX(Priser!$L$3:$O$11,MATCH($BN35,Frdngrp,0),MATCH($BN$31,Priser!$L$2:$O$2,0))</f>
        <v>6771</v>
      </c>
      <c r="BZ35" s="49">
        <f>INDEX(Priser!$L$3:$O$11,MATCH($BN35,Frdngrp,0),MATCH($BN$31,Priser!$L$2:$O$2,0))</f>
        <v>6771</v>
      </c>
    </row>
    <row r="36" spans="1:78" x14ac:dyDescent="0.35">
      <c r="A36" s="39">
        <f>Uträkningsmall!B42</f>
        <v>0</v>
      </c>
      <c r="B36" s="40">
        <f>IF(Uträkningsmall!$C42=Länk!$DA$12,12,Uträkningsmall!$C42)</f>
        <v>0</v>
      </c>
      <c r="C36" s="40">
        <f>Uträkningsmall!D42</f>
        <v>0</v>
      </c>
      <c r="D36" s="40">
        <f>Uträkningsmall!E42</f>
        <v>0</v>
      </c>
      <c r="E36" s="40">
        <f>Uträkningsmall!F42</f>
        <v>0</v>
      </c>
      <c r="F36" s="40">
        <f>Uträkningsmall!G42</f>
        <v>0</v>
      </c>
      <c r="G36" s="40">
        <f>Uträkningsmall!H42</f>
        <v>0</v>
      </c>
      <c r="H36" s="40">
        <f>Uträkningsmall!I42</f>
        <v>0</v>
      </c>
      <c r="I36" s="40">
        <f>Uträkningsmall!J42</f>
        <v>0</v>
      </c>
      <c r="J36" s="40">
        <f>Uträkningsmall!K42</f>
        <v>0</v>
      </c>
      <c r="K36" s="40">
        <f>Uträkningsmall!L42</f>
        <v>0</v>
      </c>
      <c r="L36" s="40">
        <f>Uträkningsmall!M42</f>
        <v>0</v>
      </c>
      <c r="M36" s="40">
        <f>Uträkningsmall!N42</f>
        <v>0</v>
      </c>
      <c r="N36" s="41">
        <f>Uträkningsmall!O42</f>
        <v>0</v>
      </c>
      <c r="P36" s="42">
        <f t="shared" si="0"/>
        <v>0</v>
      </c>
      <c r="Q36" s="43">
        <f t="shared" si="1"/>
        <v>0</v>
      </c>
      <c r="R36" s="43">
        <f t="shared" si="2"/>
        <v>0</v>
      </c>
      <c r="S36" s="44">
        <f t="shared" si="3"/>
        <v>0</v>
      </c>
      <c r="U36" s="50">
        <f>IF(C35="Ja",$B35*Länk!CD$3,0)</f>
        <v>0</v>
      </c>
      <c r="V36" s="51">
        <f>IF(D35="Ja",$B35*Länk!CE$3,0)</f>
        <v>0</v>
      </c>
      <c r="W36" s="51">
        <f>IF(E35="Ja",$B35*Länk!CF$3,0)</f>
        <v>0</v>
      </c>
      <c r="X36" s="51">
        <f>IF(F35="Ja",$B35*Länk!CG$3,0)</f>
        <v>0</v>
      </c>
      <c r="Y36" s="51">
        <f>IF(G35="Ja",$B35*Länk!CH$3,0)</f>
        <v>0</v>
      </c>
      <c r="Z36" s="51">
        <f>IF(H35="Ja",$B35*Länk!CI$3,0)</f>
        <v>0</v>
      </c>
      <c r="AA36" s="51">
        <f>IF(I35="Ja",$B35*Länk!CJ$3,0)</f>
        <v>0</v>
      </c>
      <c r="AB36" s="51">
        <f>IF(J35="Ja",$B35*Länk!CK$3,0)</f>
        <v>0</v>
      </c>
      <c r="AC36" s="51">
        <f>IF(K35="Ja",$B35*Länk!CL$3,0)</f>
        <v>0</v>
      </c>
      <c r="AD36" s="51">
        <f>IF(L35="Ja",Länk!CM$3,0)</f>
        <v>0</v>
      </c>
      <c r="AE36" s="51">
        <f>IF(M35="Ja",$N35*Länk!CN$3,0)</f>
        <v>0</v>
      </c>
      <c r="AF36" s="51">
        <f>IF(C35="Ja",$B35*Länk!CD$4,0)</f>
        <v>0</v>
      </c>
      <c r="AG36" s="51">
        <f>IF(D35="Ja",$B35*Länk!CE$4,0)</f>
        <v>0</v>
      </c>
      <c r="AH36" s="51">
        <f>IF(E35="Ja",$B35*Länk!CF$4,0)</f>
        <v>0</v>
      </c>
      <c r="AI36" s="51">
        <f>IF(F35="Ja",$B35*Länk!CG$4,0)</f>
        <v>0</v>
      </c>
      <c r="AJ36" s="51">
        <f>IF(G35="Ja",$B35*Länk!CH$4,0)</f>
        <v>0</v>
      </c>
      <c r="AK36" s="51">
        <f>IF(H35="Ja",$B35*Länk!CI$4,0)</f>
        <v>0</v>
      </c>
      <c r="AL36" s="51">
        <f>IF(I35="Ja",$B35*Länk!CJ$4,0)</f>
        <v>0</v>
      </c>
      <c r="AM36" s="51">
        <f>IF(J35="Ja",$B35*Länk!CK$4,0)</f>
        <v>0</v>
      </c>
      <c r="AN36" s="51">
        <f>IF(K35="Ja",$B35*Länk!CL$4,0)</f>
        <v>0</v>
      </c>
      <c r="AO36" s="51">
        <f>IF(L35="Ja",Länk!CM$4,0)</f>
        <v>0</v>
      </c>
      <c r="AP36" s="51">
        <f>IF(M35="Ja",$N35*Länk!CN$4,0)</f>
        <v>0</v>
      </c>
      <c r="AQ36" s="51">
        <f>IF(C35="Ja",$B35*Länk!CD$5,0)</f>
        <v>0</v>
      </c>
      <c r="AR36" s="51">
        <f>IF(D35="Ja",$B35*Länk!CE$5,0)</f>
        <v>0</v>
      </c>
      <c r="AS36" s="51">
        <f>IF(E35="Ja",$B35*Länk!CF$5,0)</f>
        <v>0</v>
      </c>
      <c r="AT36" s="51">
        <f>IF(F35="Ja",$B35*Länk!CG$5,0)</f>
        <v>0</v>
      </c>
      <c r="AU36" s="51">
        <f>IF(G35="Ja",$B35*Länk!CH$5,0)</f>
        <v>0</v>
      </c>
      <c r="AV36" s="51">
        <f>IF(H35="Ja",$B35*Länk!CI$5,0)</f>
        <v>0</v>
      </c>
      <c r="AW36" s="51">
        <f>IF(I35="Ja",$B35*Länk!CJ$5,0)</f>
        <v>0</v>
      </c>
      <c r="AX36" s="51">
        <f>IF(J35="Ja",$B35*Länk!CK$5,0)</f>
        <v>0</v>
      </c>
      <c r="AY36" s="51">
        <f>IF(K35="Ja",$B35*Länk!CL$5,0)</f>
        <v>0</v>
      </c>
      <c r="AZ36" s="51">
        <f>IF(L35="Ja",Länk!CM$5,0)</f>
        <v>0</v>
      </c>
      <c r="BA36" s="51">
        <f>IF(M35="Ja",$N35*Länk!CN$5,0)</f>
        <v>0</v>
      </c>
      <c r="BB36" s="51">
        <f>IF(C35="Ja",$B35*Länk!CD$6,0)</f>
        <v>0</v>
      </c>
      <c r="BC36" s="51">
        <f>IF(D35="Ja",$B35*Länk!CE$6,0)</f>
        <v>0</v>
      </c>
      <c r="BD36" s="51">
        <f>IF(E35="Ja",$B35*Länk!CF$6,0)</f>
        <v>0</v>
      </c>
      <c r="BE36" s="51">
        <f>IF(F35="Ja",$B35*Länk!CG$6,0)</f>
        <v>0</v>
      </c>
      <c r="BF36" s="51">
        <f>IF(G35="Ja",$B35*Länk!CH$6,0)</f>
        <v>0</v>
      </c>
      <c r="BG36" s="51">
        <f>IF(H35="Ja",$B35*Länk!CI$6,0)</f>
        <v>0</v>
      </c>
      <c r="BH36" s="51">
        <f>IF(I35="Ja",$B35*Länk!CJ$6,0)</f>
        <v>0</v>
      </c>
      <c r="BI36" s="51">
        <f>IF(J35="Ja",$B35*Länk!CK$6,0)</f>
        <v>0</v>
      </c>
      <c r="BJ36" s="51">
        <f>IF(K35="Ja",$B35*Länk!CL$6,0)</f>
        <v>0</v>
      </c>
      <c r="BK36" s="51">
        <f>IF(L35="Ja",Länk!CM$6,0)</f>
        <v>0</v>
      </c>
      <c r="BL36" s="51">
        <f>IF(M35="Ja",$N35*Länk!CN$6,0)</f>
        <v>0</v>
      </c>
      <c r="BN36" s="48" t="str">
        <f>Priser!A7</f>
        <v>SUV (4x4) med hög markfri gång om minst 180 mm</v>
      </c>
      <c r="BO36" s="49">
        <f>INDEX(Priser!$B$3:$E$11,MATCH($BN36,Frdngrp,0),MATCH($BN$31,Priser!$B$2:$E$2,0))</f>
        <v>9503</v>
      </c>
      <c r="BP36" s="49">
        <f>INDEX(Priser!$B$3:$E$11,MATCH($BN36,Frdngrp,0),MATCH($BN$31,Priser!$B$2:$E$2,0))</f>
        <v>9503</v>
      </c>
      <c r="BQ36" s="49">
        <f>INDEX(Priser!$B$3:$E$11,MATCH($BN36,Frdngrp,0),MATCH($BN$31,Priser!$B$2:$E$2,0))</f>
        <v>9503</v>
      </c>
      <c r="BR36" s="49">
        <f>INDEX(Priser!$G$3:$J$11,MATCH($BN36,Frdngrp,0),MATCH($BN$31,Priser!$G$2:$J$2,0))</f>
        <v>7246</v>
      </c>
      <c r="BS36" s="49">
        <f>INDEX(Priser!$G$3:$J$11,MATCH($BN36,Frdngrp,0),MATCH($BN$31,Priser!$G$2:$J$2,0))</f>
        <v>7246</v>
      </c>
      <c r="BT36" s="49">
        <f>INDEX(Priser!$G$3:$J$11,MATCH($BN36,Frdngrp,0),MATCH($BN$31,Priser!$G$2:$J$2,0))</f>
        <v>7246</v>
      </c>
      <c r="BU36" s="49">
        <f>INDEX(Priser!$L$3:$O$11,MATCH($BN36,Frdngrp,0),MATCH($BN$31,Priser!$L$2:$O$2,0))</f>
        <v>7246</v>
      </c>
      <c r="BV36" s="49">
        <f>INDEX(Priser!$L$3:$O$11,MATCH($BN36,Frdngrp,0),MATCH($BN$31,Priser!$L$2:$O$2,0))</f>
        <v>7246</v>
      </c>
      <c r="BW36" s="49">
        <f>INDEX(Priser!$L$3:$O$11,MATCH($BN36,Frdngrp,0),MATCH($BN$31,Priser!$L$2:$O$2,0))</f>
        <v>7246</v>
      </c>
      <c r="BX36" s="49">
        <f>INDEX(Priser!$L$3:$O$11,MATCH($BN36,Frdngrp,0),MATCH($BN$31,Priser!$L$2:$O$2,0))</f>
        <v>7246</v>
      </c>
      <c r="BY36" s="49">
        <f>INDEX(Priser!$L$3:$O$11,MATCH($BN36,Frdngrp,0),MATCH($BN$31,Priser!$L$2:$O$2,0))</f>
        <v>7246</v>
      </c>
      <c r="BZ36" s="49">
        <f>INDEX(Priser!$L$3:$O$11,MATCH($BN36,Frdngrp,0),MATCH($BN$31,Priser!$L$2:$O$2,0))</f>
        <v>7246</v>
      </c>
    </row>
    <row r="37" spans="1:78" x14ac:dyDescent="0.35">
      <c r="A37" s="39">
        <f>Uträkningsmall!B43</f>
        <v>0</v>
      </c>
      <c r="B37" s="40">
        <f>IF(Uträkningsmall!$C43=Länk!$DA$12,12,Uträkningsmall!$C43)</f>
        <v>0</v>
      </c>
      <c r="C37" s="40">
        <f>Uträkningsmall!D43</f>
        <v>0</v>
      </c>
      <c r="D37" s="40">
        <f>Uträkningsmall!E43</f>
        <v>0</v>
      </c>
      <c r="E37" s="40">
        <f>Uträkningsmall!F43</f>
        <v>0</v>
      </c>
      <c r="F37" s="40">
        <f>Uträkningsmall!G43</f>
        <v>0</v>
      </c>
      <c r="G37" s="40">
        <f>Uträkningsmall!H43</f>
        <v>0</v>
      </c>
      <c r="H37" s="40">
        <f>Uträkningsmall!I43</f>
        <v>0</v>
      </c>
      <c r="I37" s="40">
        <f>Uträkningsmall!J43</f>
        <v>0</v>
      </c>
      <c r="J37" s="40">
        <f>Uträkningsmall!K43</f>
        <v>0</v>
      </c>
      <c r="K37" s="40">
        <f>Uträkningsmall!L43</f>
        <v>0</v>
      </c>
      <c r="L37" s="40">
        <f>Uträkningsmall!M43</f>
        <v>0</v>
      </c>
      <c r="M37" s="40">
        <f>Uträkningsmall!N43</f>
        <v>0</v>
      </c>
      <c r="N37" s="41">
        <f>Uträkningsmall!O43</f>
        <v>0</v>
      </c>
      <c r="P37" s="42">
        <f t="shared" si="0"/>
        <v>0</v>
      </c>
      <c r="Q37" s="43">
        <f t="shared" si="1"/>
        <v>0</v>
      </c>
      <c r="R37" s="43">
        <f t="shared" si="2"/>
        <v>0</v>
      </c>
      <c r="S37" s="44">
        <f t="shared" si="3"/>
        <v>0</v>
      </c>
      <c r="U37" s="50">
        <f>IF(C36="Ja",$B36*Länk!CD$3,0)</f>
        <v>0</v>
      </c>
      <c r="V37" s="51">
        <f>IF(D36="Ja",$B36*Länk!CE$3,0)</f>
        <v>0</v>
      </c>
      <c r="W37" s="51">
        <f>IF(E36="Ja",$B36*Länk!CF$3,0)</f>
        <v>0</v>
      </c>
      <c r="X37" s="51">
        <f>IF(F36="Ja",$B36*Länk!CG$3,0)</f>
        <v>0</v>
      </c>
      <c r="Y37" s="51">
        <f>IF(G36="Ja",$B36*Länk!CH$3,0)</f>
        <v>0</v>
      </c>
      <c r="Z37" s="51">
        <f>IF(H36="Ja",$B36*Länk!CI$3,0)</f>
        <v>0</v>
      </c>
      <c r="AA37" s="51">
        <f>IF(I36="Ja",$B36*Länk!CJ$3,0)</f>
        <v>0</v>
      </c>
      <c r="AB37" s="51">
        <f>IF(J36="Ja",$B36*Länk!CK$3,0)</f>
        <v>0</v>
      </c>
      <c r="AC37" s="51">
        <f>IF(K36="Ja",$B36*Länk!CL$3,0)</f>
        <v>0</v>
      </c>
      <c r="AD37" s="51">
        <f>IF(L36="Ja",Länk!CM$3,0)</f>
        <v>0</v>
      </c>
      <c r="AE37" s="51">
        <f>IF(M36="Ja",$N36*Länk!CN$3,0)</f>
        <v>0</v>
      </c>
      <c r="AF37" s="51">
        <f>IF(C36="Ja",$B36*Länk!CD$4,0)</f>
        <v>0</v>
      </c>
      <c r="AG37" s="51">
        <f>IF(D36="Ja",$B36*Länk!CE$4,0)</f>
        <v>0</v>
      </c>
      <c r="AH37" s="51">
        <f>IF(E36="Ja",$B36*Länk!CF$4,0)</f>
        <v>0</v>
      </c>
      <c r="AI37" s="51">
        <f>IF(F36="Ja",$B36*Länk!CG$4,0)</f>
        <v>0</v>
      </c>
      <c r="AJ37" s="51">
        <f>IF(G36="Ja",$B36*Länk!CH$4,0)</f>
        <v>0</v>
      </c>
      <c r="AK37" s="51">
        <f>IF(H36="Ja",$B36*Länk!CI$4,0)</f>
        <v>0</v>
      </c>
      <c r="AL37" s="51">
        <f>IF(I36="Ja",$B36*Länk!CJ$4,0)</f>
        <v>0</v>
      </c>
      <c r="AM37" s="51">
        <f>IF(J36="Ja",$B36*Länk!CK$4,0)</f>
        <v>0</v>
      </c>
      <c r="AN37" s="51">
        <f>IF(K36="Ja",$B36*Länk!CL$4,0)</f>
        <v>0</v>
      </c>
      <c r="AO37" s="51">
        <f>IF(L36="Ja",Länk!CM$4,0)</f>
        <v>0</v>
      </c>
      <c r="AP37" s="51">
        <f>IF(M36="Ja",$N36*Länk!CN$4,0)</f>
        <v>0</v>
      </c>
      <c r="AQ37" s="51">
        <f>IF(C36="Ja",$B36*Länk!CD$5,0)</f>
        <v>0</v>
      </c>
      <c r="AR37" s="51">
        <f>IF(D36="Ja",$B36*Länk!CE$5,0)</f>
        <v>0</v>
      </c>
      <c r="AS37" s="51">
        <f>IF(E36="Ja",$B36*Länk!CF$5,0)</f>
        <v>0</v>
      </c>
      <c r="AT37" s="51">
        <f>IF(F36="Ja",$B36*Länk!CG$5,0)</f>
        <v>0</v>
      </c>
      <c r="AU37" s="51">
        <f>IF(G36="Ja",$B36*Länk!CH$5,0)</f>
        <v>0</v>
      </c>
      <c r="AV37" s="51">
        <f>IF(H36="Ja",$B36*Länk!CI$5,0)</f>
        <v>0</v>
      </c>
      <c r="AW37" s="51">
        <f>IF(I36="Ja",$B36*Länk!CJ$5,0)</f>
        <v>0</v>
      </c>
      <c r="AX37" s="51">
        <f>IF(J36="Ja",$B36*Länk!CK$5,0)</f>
        <v>0</v>
      </c>
      <c r="AY37" s="51">
        <f>IF(K36="Ja",$B36*Länk!CL$5,0)</f>
        <v>0</v>
      </c>
      <c r="AZ37" s="51">
        <f>IF(L36="Ja",Länk!CM$5,0)</f>
        <v>0</v>
      </c>
      <c r="BA37" s="51">
        <f>IF(M36="Ja",$N36*Länk!CN$5,0)</f>
        <v>0</v>
      </c>
      <c r="BB37" s="51">
        <f>IF(C36="Ja",$B36*Länk!CD$6,0)</f>
        <v>0</v>
      </c>
      <c r="BC37" s="51">
        <f>IF(D36="Ja",$B36*Länk!CE$6,0)</f>
        <v>0</v>
      </c>
      <c r="BD37" s="51">
        <f>IF(E36="Ja",$B36*Länk!CF$6,0)</f>
        <v>0</v>
      </c>
      <c r="BE37" s="51">
        <f>IF(F36="Ja",$B36*Länk!CG$6,0)</f>
        <v>0</v>
      </c>
      <c r="BF37" s="51">
        <f>IF(G36="Ja",$B36*Länk!CH$6,0)</f>
        <v>0</v>
      </c>
      <c r="BG37" s="51">
        <f>IF(H36="Ja",$B36*Länk!CI$6,0)</f>
        <v>0</v>
      </c>
      <c r="BH37" s="51">
        <f>IF(I36="Ja",$B36*Länk!CJ$6,0)</f>
        <v>0</v>
      </c>
      <c r="BI37" s="51">
        <f>IF(J36="Ja",$B36*Länk!CK$6,0)</f>
        <v>0</v>
      </c>
      <c r="BJ37" s="51">
        <f>IF(K36="Ja",$B36*Länk!CL$6,0)</f>
        <v>0</v>
      </c>
      <c r="BK37" s="51">
        <f>IF(L36="Ja",Länk!CM$6,0)</f>
        <v>0</v>
      </c>
      <c r="BL37" s="51">
        <f>IF(M36="Ja",$N36*Länk!CN$6,0)</f>
        <v>0</v>
      </c>
      <c r="BN37" s="48" t="str">
        <f>Priser!A8</f>
        <v>Minibuss (Minst 7 passagerare)</v>
      </c>
      <c r="BO37" s="49">
        <f>INDEX(Priser!$B$3:$E$11,MATCH($BN37,Frdngrp,0),MATCH($BN$31,Priser!$B$2:$E$2,0))</f>
        <v>13417</v>
      </c>
      <c r="BP37" s="49">
        <f>INDEX(Priser!$B$3:$E$11,MATCH($BN37,Frdngrp,0),MATCH($BN$31,Priser!$B$2:$E$2,0))</f>
        <v>13417</v>
      </c>
      <c r="BQ37" s="49">
        <f>INDEX(Priser!$B$3:$E$11,MATCH($BN37,Frdngrp,0),MATCH($BN$31,Priser!$B$2:$E$2,0))</f>
        <v>13417</v>
      </c>
      <c r="BR37" s="49">
        <f>INDEX(Priser!$G$3:$J$11,MATCH($BN37,Frdngrp,0),MATCH($BN$31,Priser!$G$2:$J$2,0))</f>
        <v>11872</v>
      </c>
      <c r="BS37" s="49">
        <f>INDEX(Priser!$G$3:$J$11,MATCH($BN37,Frdngrp,0),MATCH($BN$31,Priser!$G$2:$J$2,0))</f>
        <v>11872</v>
      </c>
      <c r="BT37" s="49">
        <f>INDEX(Priser!$G$3:$J$11,MATCH($BN37,Frdngrp,0),MATCH($BN$31,Priser!$G$2:$J$2,0))</f>
        <v>11872</v>
      </c>
      <c r="BU37" s="49">
        <f>INDEX(Priser!$L$3:$O$11,MATCH($BN37,Frdngrp,0),MATCH($BN$31,Priser!$L$2:$O$2,0))</f>
        <v>11872</v>
      </c>
      <c r="BV37" s="49">
        <f>INDEX(Priser!$L$3:$O$11,MATCH($BN37,Frdngrp,0),MATCH($BN$31,Priser!$L$2:$O$2,0))</f>
        <v>11872</v>
      </c>
      <c r="BW37" s="49">
        <f>INDEX(Priser!$L$3:$O$11,MATCH($BN37,Frdngrp,0),MATCH($BN$31,Priser!$L$2:$O$2,0))</f>
        <v>11872</v>
      </c>
      <c r="BX37" s="49">
        <f>INDEX(Priser!$L$3:$O$11,MATCH($BN37,Frdngrp,0),MATCH($BN$31,Priser!$L$2:$O$2,0))</f>
        <v>11872</v>
      </c>
      <c r="BY37" s="49">
        <f>INDEX(Priser!$L$3:$O$11,MATCH($BN37,Frdngrp,0),MATCH($BN$31,Priser!$L$2:$O$2,0))</f>
        <v>11872</v>
      </c>
      <c r="BZ37" s="49">
        <f>INDEX(Priser!$L$3:$O$11,MATCH($BN37,Frdngrp,0),MATCH($BN$31,Priser!$L$2:$O$2,0))</f>
        <v>11872</v>
      </c>
    </row>
    <row r="38" spans="1:78" x14ac:dyDescent="0.35">
      <c r="A38" s="39">
        <f>Uträkningsmall!B44</f>
        <v>0</v>
      </c>
      <c r="B38" s="40">
        <f>IF(Uträkningsmall!$C44=Länk!$DA$12,12,Uträkningsmall!$C44)</f>
        <v>0</v>
      </c>
      <c r="C38" s="40">
        <f>Uträkningsmall!D44</f>
        <v>0</v>
      </c>
      <c r="D38" s="40">
        <f>Uträkningsmall!E44</f>
        <v>0</v>
      </c>
      <c r="E38" s="40">
        <f>Uträkningsmall!F44</f>
        <v>0</v>
      </c>
      <c r="F38" s="40">
        <f>Uträkningsmall!G44</f>
        <v>0</v>
      </c>
      <c r="G38" s="40">
        <f>Uträkningsmall!H44</f>
        <v>0</v>
      </c>
      <c r="H38" s="40">
        <f>Uträkningsmall!I44</f>
        <v>0</v>
      </c>
      <c r="I38" s="40">
        <f>Uträkningsmall!J44</f>
        <v>0</v>
      </c>
      <c r="J38" s="40">
        <f>Uträkningsmall!K44</f>
        <v>0</v>
      </c>
      <c r="K38" s="40">
        <f>Uträkningsmall!L44</f>
        <v>0</v>
      </c>
      <c r="L38" s="40">
        <f>Uträkningsmall!M44</f>
        <v>0</v>
      </c>
      <c r="M38" s="40">
        <f>Uträkningsmall!N44</f>
        <v>0</v>
      </c>
      <c r="N38" s="41">
        <f>Uträkningsmall!O44</f>
        <v>0</v>
      </c>
      <c r="P38" s="42">
        <f t="shared" si="0"/>
        <v>0</v>
      </c>
      <c r="Q38" s="43">
        <f t="shared" si="1"/>
        <v>0</v>
      </c>
      <c r="R38" s="43">
        <f t="shared" si="2"/>
        <v>0</v>
      </c>
      <c r="S38" s="44">
        <f t="shared" si="3"/>
        <v>0</v>
      </c>
      <c r="U38" s="50">
        <f>IF(C37="Ja",$B37*Länk!CD$3,0)</f>
        <v>0</v>
      </c>
      <c r="V38" s="51">
        <f>IF(D37="Ja",$B37*Länk!CE$3,0)</f>
        <v>0</v>
      </c>
      <c r="W38" s="51">
        <f>IF(E37="Ja",$B37*Länk!CF$3,0)</f>
        <v>0</v>
      </c>
      <c r="X38" s="51">
        <f>IF(F37="Ja",$B37*Länk!CG$3,0)</f>
        <v>0</v>
      </c>
      <c r="Y38" s="51">
        <f>IF(G37="Ja",$B37*Länk!CH$3,0)</f>
        <v>0</v>
      </c>
      <c r="Z38" s="51">
        <f>IF(H37="Ja",$B37*Länk!CI$3,0)</f>
        <v>0</v>
      </c>
      <c r="AA38" s="51">
        <f>IF(I37="Ja",$B37*Länk!CJ$3,0)</f>
        <v>0</v>
      </c>
      <c r="AB38" s="51">
        <f>IF(J37="Ja",$B37*Länk!CK$3,0)</f>
        <v>0</v>
      </c>
      <c r="AC38" s="51">
        <f>IF(K37="Ja",$B37*Länk!CL$3,0)</f>
        <v>0</v>
      </c>
      <c r="AD38" s="51">
        <f>IF(L37="Ja",Länk!CM$3,0)</f>
        <v>0</v>
      </c>
      <c r="AE38" s="51">
        <f>IF(M37="Ja",$N37*Länk!CN$3,0)</f>
        <v>0</v>
      </c>
      <c r="AF38" s="51">
        <f>IF(C37="Ja",$B37*Länk!CD$4,0)</f>
        <v>0</v>
      </c>
      <c r="AG38" s="51">
        <f>IF(D37="Ja",$B37*Länk!CE$4,0)</f>
        <v>0</v>
      </c>
      <c r="AH38" s="51">
        <f>IF(E37="Ja",$B37*Länk!CF$4,0)</f>
        <v>0</v>
      </c>
      <c r="AI38" s="51">
        <f>IF(F37="Ja",$B37*Länk!CG$4,0)</f>
        <v>0</v>
      </c>
      <c r="AJ38" s="51">
        <f>IF(G37="Ja",$B37*Länk!CH$4,0)</f>
        <v>0</v>
      </c>
      <c r="AK38" s="51">
        <f>IF(H37="Ja",$B37*Länk!CI$4,0)</f>
        <v>0</v>
      </c>
      <c r="AL38" s="51">
        <f>IF(I37="Ja",$B37*Länk!CJ$4,0)</f>
        <v>0</v>
      </c>
      <c r="AM38" s="51">
        <f>IF(J37="Ja",$B37*Länk!CK$4,0)</f>
        <v>0</v>
      </c>
      <c r="AN38" s="51">
        <f>IF(K37="Ja",$B37*Länk!CL$4,0)</f>
        <v>0</v>
      </c>
      <c r="AO38" s="51">
        <f>IF(L37="Ja",Länk!CM$4,0)</f>
        <v>0</v>
      </c>
      <c r="AP38" s="51">
        <f>IF(M37="Ja",$N37*Länk!CN$4,0)</f>
        <v>0</v>
      </c>
      <c r="AQ38" s="51">
        <f>IF(C37="Ja",$B37*Länk!CD$5,0)</f>
        <v>0</v>
      </c>
      <c r="AR38" s="51">
        <f>IF(D37="Ja",$B37*Länk!CE$5,0)</f>
        <v>0</v>
      </c>
      <c r="AS38" s="51">
        <f>IF(E37="Ja",$B37*Länk!CF$5,0)</f>
        <v>0</v>
      </c>
      <c r="AT38" s="51">
        <f>IF(F37="Ja",$B37*Länk!CG$5,0)</f>
        <v>0</v>
      </c>
      <c r="AU38" s="51">
        <f>IF(G37="Ja",$B37*Länk!CH$5,0)</f>
        <v>0</v>
      </c>
      <c r="AV38" s="51">
        <f>IF(H37="Ja",$B37*Länk!CI$5,0)</f>
        <v>0</v>
      </c>
      <c r="AW38" s="51">
        <f>IF(I37="Ja",$B37*Länk!CJ$5,0)</f>
        <v>0</v>
      </c>
      <c r="AX38" s="51">
        <f>IF(J37="Ja",$B37*Länk!CK$5,0)</f>
        <v>0</v>
      </c>
      <c r="AY38" s="51">
        <f>IF(K37="Ja",$B37*Länk!CL$5,0)</f>
        <v>0</v>
      </c>
      <c r="AZ38" s="51">
        <f>IF(L37="Ja",Länk!CM$5,0)</f>
        <v>0</v>
      </c>
      <c r="BA38" s="51">
        <f>IF(M37="Ja",$N37*Länk!CN$5,0)</f>
        <v>0</v>
      </c>
      <c r="BB38" s="51">
        <f>IF(C37="Ja",$B37*Länk!CD$6,0)</f>
        <v>0</v>
      </c>
      <c r="BC38" s="51">
        <f>IF(D37="Ja",$B37*Länk!CE$6,0)</f>
        <v>0</v>
      </c>
      <c r="BD38" s="51">
        <f>IF(E37="Ja",$B37*Länk!CF$6,0)</f>
        <v>0</v>
      </c>
      <c r="BE38" s="51">
        <f>IF(F37="Ja",$B37*Länk!CG$6,0)</f>
        <v>0</v>
      </c>
      <c r="BF38" s="51">
        <f>IF(G37="Ja",$B37*Länk!CH$6,0)</f>
        <v>0</v>
      </c>
      <c r="BG38" s="51">
        <f>IF(H37="Ja",$B37*Länk!CI$6,0)</f>
        <v>0</v>
      </c>
      <c r="BH38" s="51">
        <f>IF(I37="Ja",$B37*Länk!CJ$6,0)</f>
        <v>0</v>
      </c>
      <c r="BI38" s="51">
        <f>IF(J37="Ja",$B37*Länk!CK$6,0)</f>
        <v>0</v>
      </c>
      <c r="BJ38" s="51">
        <f>IF(K37="Ja",$B37*Länk!CL$6,0)</f>
        <v>0</v>
      </c>
      <c r="BK38" s="51">
        <f>IF(L37="Ja",Länk!CM$6,0)</f>
        <v>0</v>
      </c>
      <c r="BL38" s="51">
        <f>IF(M37="Ja",$N37*Länk!CN$6,0)</f>
        <v>0</v>
      </c>
      <c r="BN38" s="48" t="str">
        <f>Priser!A9</f>
        <v>Skåpbil</v>
      </c>
      <c r="BO38" s="49">
        <f>INDEX(Priser!$B$3:$E$11,MATCH($BN38,Frdngrp,0),MATCH($BN$31,Priser!$B$2:$E$2,0))</f>
        <v>12229</v>
      </c>
      <c r="BP38" s="49">
        <f>INDEX(Priser!$B$3:$E$11,MATCH($BN38,Frdngrp,0),MATCH($BN$31,Priser!$B$2:$E$2,0))</f>
        <v>12229</v>
      </c>
      <c r="BQ38" s="49">
        <f>INDEX(Priser!$B$3:$E$11,MATCH($BN38,Frdngrp,0),MATCH($BN$31,Priser!$B$2:$E$2,0))</f>
        <v>12229</v>
      </c>
      <c r="BR38" s="49">
        <f>INDEX(Priser!$G$3:$J$11,MATCH($BN38,Frdngrp,0),MATCH($BN$31,Priser!$G$2:$J$2,0))</f>
        <v>11872</v>
      </c>
      <c r="BS38" s="49">
        <f>INDEX(Priser!$G$3:$J$11,MATCH($BN38,Frdngrp,0),MATCH($BN$31,Priser!$G$2:$J$2,0))</f>
        <v>11872</v>
      </c>
      <c r="BT38" s="49">
        <f>INDEX(Priser!$G$3:$J$11,MATCH($BN38,Frdngrp,0),MATCH($BN$31,Priser!$G$2:$J$2,0))</f>
        <v>11872</v>
      </c>
      <c r="BU38" s="49">
        <f>INDEX(Priser!$L$3:$O$11,MATCH($BN38,Frdngrp,0),MATCH($BN$31,Priser!$L$2:$O$2,0))</f>
        <v>11872</v>
      </c>
      <c r="BV38" s="49">
        <f>INDEX(Priser!$L$3:$O$11,MATCH($BN38,Frdngrp,0),MATCH($BN$31,Priser!$L$2:$O$2,0))</f>
        <v>11872</v>
      </c>
      <c r="BW38" s="49">
        <f>INDEX(Priser!$L$3:$O$11,MATCH($BN38,Frdngrp,0),MATCH($BN$31,Priser!$L$2:$O$2,0))</f>
        <v>11872</v>
      </c>
      <c r="BX38" s="49">
        <f>INDEX(Priser!$L$3:$O$11,MATCH($BN38,Frdngrp,0),MATCH($BN$31,Priser!$L$2:$O$2,0))</f>
        <v>11872</v>
      </c>
      <c r="BY38" s="49">
        <f>INDEX(Priser!$L$3:$O$11,MATCH($BN38,Frdngrp,0),MATCH($BN$31,Priser!$L$2:$O$2,0))</f>
        <v>11872</v>
      </c>
      <c r="BZ38" s="49">
        <f>INDEX(Priser!$L$3:$O$11,MATCH($BN38,Frdngrp,0),MATCH($BN$31,Priser!$L$2:$O$2,0))</f>
        <v>11872</v>
      </c>
    </row>
    <row r="39" spans="1:78" x14ac:dyDescent="0.35">
      <c r="A39" s="39">
        <f>Uträkningsmall!B45</f>
        <v>0</v>
      </c>
      <c r="B39" s="40">
        <f>IF(Uträkningsmall!$C45=Länk!$DA$12,12,Uträkningsmall!$C45)</f>
        <v>0</v>
      </c>
      <c r="C39" s="40">
        <f>Uträkningsmall!D45</f>
        <v>0</v>
      </c>
      <c r="D39" s="40">
        <f>Uträkningsmall!E45</f>
        <v>0</v>
      </c>
      <c r="E39" s="40">
        <f>Uträkningsmall!F45</f>
        <v>0</v>
      </c>
      <c r="F39" s="40">
        <f>Uträkningsmall!G45</f>
        <v>0</v>
      </c>
      <c r="G39" s="40">
        <f>Uträkningsmall!H45</f>
        <v>0</v>
      </c>
      <c r="H39" s="40">
        <f>Uträkningsmall!I45</f>
        <v>0</v>
      </c>
      <c r="I39" s="40">
        <f>Uträkningsmall!J45</f>
        <v>0</v>
      </c>
      <c r="J39" s="40">
        <f>Uträkningsmall!K45</f>
        <v>0</v>
      </c>
      <c r="K39" s="40">
        <f>Uträkningsmall!L45</f>
        <v>0</v>
      </c>
      <c r="L39" s="40">
        <f>Uträkningsmall!M45</f>
        <v>0</v>
      </c>
      <c r="M39" s="40">
        <f>Uträkningsmall!N45</f>
        <v>0</v>
      </c>
      <c r="N39" s="41">
        <f>Uträkningsmall!O45</f>
        <v>0</v>
      </c>
      <c r="P39" s="42">
        <f t="shared" si="0"/>
        <v>0</v>
      </c>
      <c r="Q39" s="43">
        <f t="shared" si="1"/>
        <v>0</v>
      </c>
      <c r="R39" s="43">
        <f t="shared" si="2"/>
        <v>0</v>
      </c>
      <c r="S39" s="44">
        <f t="shared" si="3"/>
        <v>0</v>
      </c>
      <c r="U39" s="50">
        <f>IF(C38="Ja",$B38*Länk!CD$3,0)</f>
        <v>0</v>
      </c>
      <c r="V39" s="51">
        <f>IF(D38="Ja",$B38*Länk!CE$3,0)</f>
        <v>0</v>
      </c>
      <c r="W39" s="51">
        <f>IF(E38="Ja",$B38*Länk!CF$3,0)</f>
        <v>0</v>
      </c>
      <c r="X39" s="51">
        <f>IF(F38="Ja",$B38*Länk!CG$3,0)</f>
        <v>0</v>
      </c>
      <c r="Y39" s="51">
        <f>IF(G38="Ja",$B38*Länk!CH$3,0)</f>
        <v>0</v>
      </c>
      <c r="Z39" s="51">
        <f>IF(H38="Ja",$B38*Länk!CI$3,0)</f>
        <v>0</v>
      </c>
      <c r="AA39" s="51">
        <f>IF(I38="Ja",$B38*Länk!CJ$3,0)</f>
        <v>0</v>
      </c>
      <c r="AB39" s="51">
        <f>IF(J38="Ja",$B38*Länk!CK$3,0)</f>
        <v>0</v>
      </c>
      <c r="AC39" s="51">
        <f>IF(K38="Ja",$B38*Länk!CL$3,0)</f>
        <v>0</v>
      </c>
      <c r="AD39" s="51">
        <f>IF(L38="Ja",Länk!CM$3,0)</f>
        <v>0</v>
      </c>
      <c r="AE39" s="51">
        <f>IF(M38="Ja",$N38*Länk!CN$3,0)</f>
        <v>0</v>
      </c>
      <c r="AF39" s="51">
        <f>IF(C38="Ja",$B38*Länk!CD$4,0)</f>
        <v>0</v>
      </c>
      <c r="AG39" s="51">
        <f>IF(D38="Ja",$B38*Länk!CE$4,0)</f>
        <v>0</v>
      </c>
      <c r="AH39" s="51">
        <f>IF(E38="Ja",$B38*Länk!CF$4,0)</f>
        <v>0</v>
      </c>
      <c r="AI39" s="51">
        <f>IF(F38="Ja",$B38*Länk!CG$4,0)</f>
        <v>0</v>
      </c>
      <c r="AJ39" s="51">
        <f>IF(G38="Ja",$B38*Länk!CH$4,0)</f>
        <v>0</v>
      </c>
      <c r="AK39" s="51">
        <f>IF(H38="Ja",$B38*Länk!CI$4,0)</f>
        <v>0</v>
      </c>
      <c r="AL39" s="51">
        <f>IF(I38="Ja",$B38*Länk!CJ$4,0)</f>
        <v>0</v>
      </c>
      <c r="AM39" s="51">
        <f>IF(J38="Ja",$B38*Länk!CK$4,0)</f>
        <v>0</v>
      </c>
      <c r="AN39" s="51">
        <f>IF(K38="Ja",$B38*Länk!CL$4,0)</f>
        <v>0</v>
      </c>
      <c r="AO39" s="51">
        <f>IF(L38="Ja",Länk!CM$4,0)</f>
        <v>0</v>
      </c>
      <c r="AP39" s="51">
        <f>IF(M38="Ja",$N38*Länk!CN$4,0)</f>
        <v>0</v>
      </c>
      <c r="AQ39" s="51">
        <f>IF(C38="Ja",$B38*Länk!CD$5,0)</f>
        <v>0</v>
      </c>
      <c r="AR39" s="51">
        <f>IF(D38="Ja",$B38*Länk!CE$5,0)</f>
        <v>0</v>
      </c>
      <c r="AS39" s="51">
        <f>IF(E38="Ja",$B38*Länk!CF$5,0)</f>
        <v>0</v>
      </c>
      <c r="AT39" s="51">
        <f>IF(F38="Ja",$B38*Länk!CG$5,0)</f>
        <v>0</v>
      </c>
      <c r="AU39" s="51">
        <f>IF(G38="Ja",$B38*Länk!CH$5,0)</f>
        <v>0</v>
      </c>
      <c r="AV39" s="51">
        <f>IF(H38="Ja",$B38*Länk!CI$5,0)</f>
        <v>0</v>
      </c>
      <c r="AW39" s="51">
        <f>IF(I38="Ja",$B38*Länk!CJ$5,0)</f>
        <v>0</v>
      </c>
      <c r="AX39" s="51">
        <f>IF(J38="Ja",$B38*Länk!CK$5,0)</f>
        <v>0</v>
      </c>
      <c r="AY39" s="51">
        <f>IF(K38="Ja",$B38*Länk!CL$5,0)</f>
        <v>0</v>
      </c>
      <c r="AZ39" s="51">
        <f>IF(L38="Ja",Länk!CM$5,0)</f>
        <v>0</v>
      </c>
      <c r="BA39" s="51">
        <f>IF(M38="Ja",$N38*Länk!CN$5,0)</f>
        <v>0</v>
      </c>
      <c r="BB39" s="51">
        <f>IF(C38="Ja",$B38*Länk!CD$6,0)</f>
        <v>0</v>
      </c>
      <c r="BC39" s="51">
        <f>IF(D38="Ja",$B38*Länk!CE$6,0)</f>
        <v>0</v>
      </c>
      <c r="BD39" s="51">
        <f>IF(E38="Ja",$B38*Länk!CF$6,0)</f>
        <v>0</v>
      </c>
      <c r="BE39" s="51">
        <f>IF(F38="Ja",$B38*Länk!CG$6,0)</f>
        <v>0</v>
      </c>
      <c r="BF39" s="51">
        <f>IF(G38="Ja",$B38*Länk!CH$6,0)</f>
        <v>0</v>
      </c>
      <c r="BG39" s="51">
        <f>IF(H38="Ja",$B38*Länk!CI$6,0)</f>
        <v>0</v>
      </c>
      <c r="BH39" s="51">
        <f>IF(I38="Ja",$B38*Länk!CJ$6,0)</f>
        <v>0</v>
      </c>
      <c r="BI39" s="51">
        <f>IF(J38="Ja",$B38*Länk!CK$6,0)</f>
        <v>0</v>
      </c>
      <c r="BJ39" s="51">
        <f>IF(K38="Ja",$B38*Länk!CL$6,0)</f>
        <v>0</v>
      </c>
      <c r="BK39" s="51">
        <f>IF(L38="Ja",Länk!CM$6,0)</f>
        <v>0</v>
      </c>
      <c r="BL39" s="51">
        <f>IF(M38="Ja",$N38*Länk!CN$6,0)</f>
        <v>0</v>
      </c>
      <c r="BN39" s="48" t="str">
        <f>Priser!A10</f>
        <v>Lätt lastbil med bakgavellyft</v>
      </c>
      <c r="BO39" s="49">
        <f>INDEX(Priser!$B$3:$E$11,MATCH($BN39,Frdngrp,0),MATCH($BN$31,Priser!$B$2:$E$2,0))</f>
        <v>19481</v>
      </c>
      <c r="BP39" s="49">
        <f>INDEX(Priser!$B$3:$E$11,MATCH($BN39,Frdngrp,0),MATCH($BN$31,Priser!$B$2:$E$2,0))</f>
        <v>19481</v>
      </c>
      <c r="BQ39" s="49">
        <f>INDEX(Priser!$B$3:$E$11,MATCH($BN39,Frdngrp,0),MATCH($BN$31,Priser!$B$2:$E$2,0))</f>
        <v>19481</v>
      </c>
      <c r="BR39" s="49">
        <f>INDEX(Priser!$G$3:$J$11,MATCH($BN39,Frdngrp,0),MATCH($BN$31,Priser!$G$2:$J$2,0))</f>
        <v>18293</v>
      </c>
      <c r="BS39" s="49">
        <f>INDEX(Priser!$G$3:$J$11,MATCH($BN39,Frdngrp,0),MATCH($BN$31,Priser!$G$2:$J$2,0))</f>
        <v>18293</v>
      </c>
      <c r="BT39" s="49">
        <f>INDEX(Priser!$G$3:$J$11,MATCH($BN39,Frdngrp,0),MATCH($BN$31,Priser!$G$2:$J$2,0))</f>
        <v>18293</v>
      </c>
      <c r="BU39" s="49">
        <f>INDEX(Priser!$L$3:$O$11,MATCH($BN39,Frdngrp,0),MATCH($BN$31,Priser!$L$2:$O$2,0))</f>
        <v>18293</v>
      </c>
      <c r="BV39" s="49">
        <f>INDEX(Priser!$L$3:$O$11,MATCH($BN39,Frdngrp,0),MATCH($BN$31,Priser!$L$2:$O$2,0))</f>
        <v>18293</v>
      </c>
      <c r="BW39" s="49">
        <f>INDEX(Priser!$L$3:$O$11,MATCH($BN39,Frdngrp,0),MATCH($BN$31,Priser!$L$2:$O$2,0))</f>
        <v>18293</v>
      </c>
      <c r="BX39" s="49">
        <f>INDEX(Priser!$L$3:$O$11,MATCH($BN39,Frdngrp,0),MATCH($BN$31,Priser!$L$2:$O$2,0))</f>
        <v>18293</v>
      </c>
      <c r="BY39" s="49">
        <f>INDEX(Priser!$L$3:$O$11,MATCH($BN39,Frdngrp,0),MATCH($BN$31,Priser!$L$2:$O$2,0))</f>
        <v>18293</v>
      </c>
      <c r="BZ39" s="49">
        <f>INDEX(Priser!$L$3:$O$11,MATCH($BN39,Frdngrp,0),MATCH($BN$31,Priser!$L$2:$O$2,0))</f>
        <v>18293</v>
      </c>
    </row>
    <row r="40" spans="1:78" x14ac:dyDescent="0.35">
      <c r="A40" s="39">
        <f>Uträkningsmall!B46</f>
        <v>0</v>
      </c>
      <c r="B40" s="40">
        <f>IF(Uträkningsmall!$C46=Länk!$DA$12,12,Uträkningsmall!$C46)</f>
        <v>0</v>
      </c>
      <c r="C40" s="40">
        <f>Uträkningsmall!D46</f>
        <v>0</v>
      </c>
      <c r="D40" s="40">
        <f>Uträkningsmall!E46</f>
        <v>0</v>
      </c>
      <c r="E40" s="40">
        <f>Uträkningsmall!F46</f>
        <v>0</v>
      </c>
      <c r="F40" s="40">
        <f>Uträkningsmall!G46</f>
        <v>0</v>
      </c>
      <c r="G40" s="40">
        <f>Uträkningsmall!H46</f>
        <v>0</v>
      </c>
      <c r="H40" s="40">
        <f>Uträkningsmall!I46</f>
        <v>0</v>
      </c>
      <c r="I40" s="40">
        <f>Uträkningsmall!J46</f>
        <v>0</v>
      </c>
      <c r="J40" s="40">
        <f>Uträkningsmall!K46</f>
        <v>0</v>
      </c>
      <c r="K40" s="40">
        <f>Uträkningsmall!L46</f>
        <v>0</v>
      </c>
      <c r="L40" s="40">
        <f>Uträkningsmall!M46</f>
        <v>0</v>
      </c>
      <c r="M40" s="40">
        <f>Uträkningsmall!N46</f>
        <v>0</v>
      </c>
      <c r="N40" s="41">
        <f>Uträkningsmall!O46</f>
        <v>0</v>
      </c>
      <c r="P40" s="42">
        <f t="shared" si="0"/>
        <v>0</v>
      </c>
      <c r="Q40" s="43">
        <f t="shared" si="1"/>
        <v>0</v>
      </c>
      <c r="R40" s="43">
        <f t="shared" si="2"/>
        <v>0</v>
      </c>
      <c r="S40" s="44">
        <f t="shared" si="3"/>
        <v>0</v>
      </c>
      <c r="U40" s="50">
        <f>IF(C39="Ja",$B39*Länk!CD$3,0)</f>
        <v>0</v>
      </c>
      <c r="V40" s="51">
        <f>IF(D39="Ja",$B39*Länk!CE$3,0)</f>
        <v>0</v>
      </c>
      <c r="W40" s="51">
        <f>IF(E39="Ja",$B39*Länk!CF$3,0)</f>
        <v>0</v>
      </c>
      <c r="X40" s="51">
        <f>IF(F39="Ja",$B39*Länk!CG$3,0)</f>
        <v>0</v>
      </c>
      <c r="Y40" s="51">
        <f>IF(G39="Ja",$B39*Länk!CH$3,0)</f>
        <v>0</v>
      </c>
      <c r="Z40" s="51">
        <f>IF(H39="Ja",$B39*Länk!CI$3,0)</f>
        <v>0</v>
      </c>
      <c r="AA40" s="51">
        <f>IF(I39="Ja",$B39*Länk!CJ$3,0)</f>
        <v>0</v>
      </c>
      <c r="AB40" s="51">
        <f>IF(J39="Ja",$B39*Länk!CK$3,0)</f>
        <v>0</v>
      </c>
      <c r="AC40" s="51">
        <f>IF(K39="Ja",$B39*Länk!CL$3,0)</f>
        <v>0</v>
      </c>
      <c r="AD40" s="51">
        <f>IF(L39="Ja",Länk!CM$3,0)</f>
        <v>0</v>
      </c>
      <c r="AE40" s="51">
        <f>IF(M39="Ja",$N39*Länk!CN$3,0)</f>
        <v>0</v>
      </c>
      <c r="AF40" s="51">
        <f>IF(C39="Ja",$B39*Länk!CD$4,0)</f>
        <v>0</v>
      </c>
      <c r="AG40" s="51">
        <f>IF(D39="Ja",$B39*Länk!CE$4,0)</f>
        <v>0</v>
      </c>
      <c r="AH40" s="51">
        <f>IF(E39="Ja",$B39*Länk!CF$4,0)</f>
        <v>0</v>
      </c>
      <c r="AI40" s="51">
        <f>IF(F39="Ja",$B39*Länk!CG$4,0)</f>
        <v>0</v>
      </c>
      <c r="AJ40" s="51">
        <f>IF(G39="Ja",$B39*Länk!CH$4,0)</f>
        <v>0</v>
      </c>
      <c r="AK40" s="51">
        <f>IF(H39="Ja",$B39*Länk!CI$4,0)</f>
        <v>0</v>
      </c>
      <c r="AL40" s="51">
        <f>IF(I39="Ja",$B39*Länk!CJ$4,0)</f>
        <v>0</v>
      </c>
      <c r="AM40" s="51">
        <f>IF(J39="Ja",$B39*Länk!CK$4,0)</f>
        <v>0</v>
      </c>
      <c r="AN40" s="51">
        <f>IF(K39="Ja",$B39*Länk!CL$4,0)</f>
        <v>0</v>
      </c>
      <c r="AO40" s="51">
        <f>IF(L39="Ja",Länk!CM$4,0)</f>
        <v>0</v>
      </c>
      <c r="AP40" s="51">
        <f>IF(M39="Ja",$N39*Länk!CN$4,0)</f>
        <v>0</v>
      </c>
      <c r="AQ40" s="51">
        <f>IF(C39="Ja",$B39*Länk!CD$5,0)</f>
        <v>0</v>
      </c>
      <c r="AR40" s="51">
        <f>IF(D39="Ja",$B39*Länk!CE$5,0)</f>
        <v>0</v>
      </c>
      <c r="AS40" s="51">
        <f>IF(E39="Ja",$B39*Länk!CF$5,0)</f>
        <v>0</v>
      </c>
      <c r="AT40" s="51">
        <f>IF(F39="Ja",$B39*Länk!CG$5,0)</f>
        <v>0</v>
      </c>
      <c r="AU40" s="51">
        <f>IF(G39="Ja",$B39*Länk!CH$5,0)</f>
        <v>0</v>
      </c>
      <c r="AV40" s="51">
        <f>IF(H39="Ja",$B39*Länk!CI$5,0)</f>
        <v>0</v>
      </c>
      <c r="AW40" s="51">
        <f>IF(I39="Ja",$B39*Länk!CJ$5,0)</f>
        <v>0</v>
      </c>
      <c r="AX40" s="51">
        <f>IF(J39="Ja",$B39*Länk!CK$5,0)</f>
        <v>0</v>
      </c>
      <c r="AY40" s="51">
        <f>IF(K39="Ja",$B39*Länk!CL$5,0)</f>
        <v>0</v>
      </c>
      <c r="AZ40" s="51">
        <f>IF(L39="Ja",Länk!CM$5,0)</f>
        <v>0</v>
      </c>
      <c r="BA40" s="51">
        <f>IF(M39="Ja",$N39*Länk!CN$5,0)</f>
        <v>0</v>
      </c>
      <c r="BB40" s="51">
        <f>IF(C39="Ja",$B39*Länk!CD$6,0)</f>
        <v>0</v>
      </c>
      <c r="BC40" s="51">
        <f>IF(D39="Ja",$B39*Länk!CE$6,0)</f>
        <v>0</v>
      </c>
      <c r="BD40" s="51">
        <f>IF(E39="Ja",$B39*Länk!CF$6,0)</f>
        <v>0</v>
      </c>
      <c r="BE40" s="51">
        <f>IF(F39="Ja",$B39*Länk!CG$6,0)</f>
        <v>0</v>
      </c>
      <c r="BF40" s="51">
        <f>IF(G39="Ja",$B39*Länk!CH$6,0)</f>
        <v>0</v>
      </c>
      <c r="BG40" s="51">
        <f>IF(H39="Ja",$B39*Länk!CI$6,0)</f>
        <v>0</v>
      </c>
      <c r="BH40" s="51">
        <f>IF(I39="Ja",$B39*Länk!CJ$6,0)</f>
        <v>0</v>
      </c>
      <c r="BI40" s="51">
        <f>IF(J39="Ja",$B39*Länk!CK$6,0)</f>
        <v>0</v>
      </c>
      <c r="BJ40" s="51">
        <f>IF(K39="Ja",$B39*Länk!CL$6,0)</f>
        <v>0</v>
      </c>
      <c r="BK40" s="51">
        <f>IF(L39="Ja",Länk!CM$6,0)</f>
        <v>0</v>
      </c>
      <c r="BL40" s="51">
        <f>IF(M39="Ja",$N39*Länk!CN$6,0)</f>
        <v>0</v>
      </c>
      <c r="BN40" s="48" t="str">
        <f>Priser!A11</f>
        <v>Lätt lastbil (Pick-up)</v>
      </c>
      <c r="BO40" s="49">
        <f>INDEX(Priser!$B$3:$E$11,MATCH($BN40,Frdngrp,0),MATCH($BN$31,Priser!$B$2:$E$2,0))</f>
        <v>14248</v>
      </c>
      <c r="BP40" s="49">
        <f>INDEX(Priser!$B$3:$E$11,MATCH($BN40,Frdngrp,0),MATCH($BN$31,Priser!$B$2:$E$2,0))</f>
        <v>14248</v>
      </c>
      <c r="BQ40" s="49">
        <f>INDEX(Priser!$B$3:$E$11,MATCH($BN40,Frdngrp,0),MATCH($BN$31,Priser!$B$2:$E$2,0))</f>
        <v>14248</v>
      </c>
      <c r="BR40" s="49">
        <f>INDEX(Priser!$G$3:$J$11,MATCH($BN40,Frdngrp,0),MATCH($BN$31,Priser!$G$2:$J$2,0))</f>
        <v>13064</v>
      </c>
      <c r="BS40" s="49">
        <f>INDEX(Priser!$G$3:$J$11,MATCH($BN40,Frdngrp,0),MATCH($BN$31,Priser!$G$2:$J$2,0))</f>
        <v>13064</v>
      </c>
      <c r="BT40" s="49">
        <f>INDEX(Priser!$G$3:$J$11,MATCH($BN40,Frdngrp,0),MATCH($BN$31,Priser!$G$2:$J$2,0))</f>
        <v>13064</v>
      </c>
      <c r="BU40" s="49">
        <f>INDEX(Priser!$L$3:$O$11,MATCH($BN40,Frdngrp,0),MATCH($BN$31,Priser!$L$2:$O$2,0))</f>
        <v>13064</v>
      </c>
      <c r="BV40" s="49">
        <f>INDEX(Priser!$L$3:$O$11,MATCH($BN40,Frdngrp,0),MATCH($BN$31,Priser!$L$2:$O$2,0))</f>
        <v>13064</v>
      </c>
      <c r="BW40" s="49">
        <f>INDEX(Priser!$L$3:$O$11,MATCH($BN40,Frdngrp,0),MATCH($BN$31,Priser!$L$2:$O$2,0))</f>
        <v>13064</v>
      </c>
      <c r="BX40" s="49">
        <f>INDEX(Priser!$L$3:$O$11,MATCH($BN40,Frdngrp,0),MATCH($BN$31,Priser!$L$2:$O$2,0))</f>
        <v>13064</v>
      </c>
      <c r="BY40" s="49">
        <f>INDEX(Priser!$L$3:$O$11,MATCH($BN40,Frdngrp,0),MATCH($BN$31,Priser!$L$2:$O$2,0))</f>
        <v>13064</v>
      </c>
      <c r="BZ40" s="49">
        <f>INDEX(Priser!$L$3:$O$11,MATCH($BN40,Frdngrp,0),MATCH($BN$31,Priser!$L$2:$O$2,0))</f>
        <v>13064</v>
      </c>
    </row>
    <row r="41" spans="1:78" x14ac:dyDescent="0.35">
      <c r="A41" s="39">
        <f>Uträkningsmall!B47</f>
        <v>0</v>
      </c>
      <c r="B41" s="40">
        <f>IF(Uträkningsmall!$C47=Länk!$DA$12,12,Uträkningsmall!$C47)</f>
        <v>0</v>
      </c>
      <c r="C41" s="40">
        <f>Uträkningsmall!D47</f>
        <v>0</v>
      </c>
      <c r="D41" s="40">
        <f>Uträkningsmall!E47</f>
        <v>0</v>
      </c>
      <c r="E41" s="40">
        <f>Uträkningsmall!F47</f>
        <v>0</v>
      </c>
      <c r="F41" s="40">
        <f>Uträkningsmall!G47</f>
        <v>0</v>
      </c>
      <c r="G41" s="40">
        <f>Uträkningsmall!H47</f>
        <v>0</v>
      </c>
      <c r="H41" s="40">
        <f>Uträkningsmall!I47</f>
        <v>0</v>
      </c>
      <c r="I41" s="40">
        <f>Uträkningsmall!J47</f>
        <v>0</v>
      </c>
      <c r="J41" s="40">
        <f>Uträkningsmall!K47</f>
        <v>0</v>
      </c>
      <c r="K41" s="40">
        <f>Uträkningsmall!L47</f>
        <v>0</v>
      </c>
      <c r="L41" s="40">
        <f>Uträkningsmall!M47</f>
        <v>0</v>
      </c>
      <c r="M41" s="40">
        <f>Uträkningsmall!N47</f>
        <v>0</v>
      </c>
      <c r="N41" s="41">
        <f>Uträkningsmall!O47</f>
        <v>0</v>
      </c>
      <c r="P41" s="42">
        <f t="shared" si="0"/>
        <v>0</v>
      </c>
      <c r="Q41" s="43">
        <f t="shared" si="1"/>
        <v>0</v>
      </c>
      <c r="R41" s="43">
        <f t="shared" si="2"/>
        <v>0</v>
      </c>
      <c r="S41" s="44">
        <f t="shared" si="3"/>
        <v>0</v>
      </c>
      <c r="U41" s="50">
        <f>IF(C40="Ja",$B40*Länk!CD$3,0)</f>
        <v>0</v>
      </c>
      <c r="V41" s="51">
        <f>IF(D40="Ja",$B40*Länk!CE$3,0)</f>
        <v>0</v>
      </c>
      <c r="W41" s="51">
        <f>IF(E40="Ja",$B40*Länk!CF$3,0)</f>
        <v>0</v>
      </c>
      <c r="X41" s="51">
        <f>IF(F40="Ja",$B40*Länk!CG$3,0)</f>
        <v>0</v>
      </c>
      <c r="Y41" s="51">
        <f>IF(G40="Ja",$B40*Länk!CH$3,0)</f>
        <v>0</v>
      </c>
      <c r="Z41" s="51">
        <f>IF(H40="Ja",$B40*Länk!CI$3,0)</f>
        <v>0</v>
      </c>
      <c r="AA41" s="51">
        <f>IF(I40="Ja",$B40*Länk!CJ$3,0)</f>
        <v>0</v>
      </c>
      <c r="AB41" s="51">
        <f>IF(J40="Ja",$B40*Länk!CK$3,0)</f>
        <v>0</v>
      </c>
      <c r="AC41" s="51">
        <f>IF(K40="Ja",$B40*Länk!CL$3,0)</f>
        <v>0</v>
      </c>
      <c r="AD41" s="51">
        <f>IF(L40="Ja",Länk!CM$3,0)</f>
        <v>0</v>
      </c>
      <c r="AE41" s="51">
        <f>IF(M40="Ja",$N40*Länk!CN$3,0)</f>
        <v>0</v>
      </c>
      <c r="AF41" s="51">
        <f>IF(C40="Ja",$B40*Länk!CD$4,0)</f>
        <v>0</v>
      </c>
      <c r="AG41" s="51">
        <f>IF(D40="Ja",$B40*Länk!CE$4,0)</f>
        <v>0</v>
      </c>
      <c r="AH41" s="51">
        <f>IF(E40="Ja",$B40*Länk!CF$4,0)</f>
        <v>0</v>
      </c>
      <c r="AI41" s="51">
        <f>IF(F40="Ja",$B40*Länk!CG$4,0)</f>
        <v>0</v>
      </c>
      <c r="AJ41" s="51">
        <f>IF(G40="Ja",$B40*Länk!CH$4,0)</f>
        <v>0</v>
      </c>
      <c r="AK41" s="51">
        <f>IF(H40="Ja",$B40*Länk!CI$4,0)</f>
        <v>0</v>
      </c>
      <c r="AL41" s="51">
        <f>IF(I40="Ja",$B40*Länk!CJ$4,0)</f>
        <v>0</v>
      </c>
      <c r="AM41" s="51">
        <f>IF(J40="Ja",$B40*Länk!CK$4,0)</f>
        <v>0</v>
      </c>
      <c r="AN41" s="51">
        <f>IF(K40="Ja",$B40*Länk!CL$4,0)</f>
        <v>0</v>
      </c>
      <c r="AO41" s="51">
        <f>IF(L40="Ja",Länk!CM$4,0)</f>
        <v>0</v>
      </c>
      <c r="AP41" s="51">
        <f>IF(M40="Ja",$N40*Länk!CN$4,0)</f>
        <v>0</v>
      </c>
      <c r="AQ41" s="51">
        <f>IF(C40="Ja",$B40*Länk!CD$5,0)</f>
        <v>0</v>
      </c>
      <c r="AR41" s="51">
        <f>IF(D40="Ja",$B40*Länk!CE$5,0)</f>
        <v>0</v>
      </c>
      <c r="AS41" s="51">
        <f>IF(E40="Ja",$B40*Länk!CF$5,0)</f>
        <v>0</v>
      </c>
      <c r="AT41" s="51">
        <f>IF(F40="Ja",$B40*Länk!CG$5,0)</f>
        <v>0</v>
      </c>
      <c r="AU41" s="51">
        <f>IF(G40="Ja",$B40*Länk!CH$5,0)</f>
        <v>0</v>
      </c>
      <c r="AV41" s="51">
        <f>IF(H40="Ja",$B40*Länk!CI$5,0)</f>
        <v>0</v>
      </c>
      <c r="AW41" s="51">
        <f>IF(I40="Ja",$B40*Länk!CJ$5,0)</f>
        <v>0</v>
      </c>
      <c r="AX41" s="51">
        <f>IF(J40="Ja",$B40*Länk!CK$5,0)</f>
        <v>0</v>
      </c>
      <c r="AY41" s="51">
        <f>IF(K40="Ja",$B40*Länk!CL$5,0)</f>
        <v>0</v>
      </c>
      <c r="AZ41" s="51">
        <f>IF(L40="Ja",Länk!CM$5,0)</f>
        <v>0</v>
      </c>
      <c r="BA41" s="51">
        <f>IF(M40="Ja",$N40*Länk!CN$5,0)</f>
        <v>0</v>
      </c>
      <c r="BB41" s="51">
        <f>IF(C40="Ja",$B40*Länk!CD$6,0)</f>
        <v>0</v>
      </c>
      <c r="BC41" s="51">
        <f>IF(D40="Ja",$B40*Länk!CE$6,0)</f>
        <v>0</v>
      </c>
      <c r="BD41" s="51">
        <f>IF(E40="Ja",$B40*Länk!CF$6,0)</f>
        <v>0</v>
      </c>
      <c r="BE41" s="51">
        <f>IF(F40="Ja",$B40*Länk!CG$6,0)</f>
        <v>0</v>
      </c>
      <c r="BF41" s="51">
        <f>IF(G40="Ja",$B40*Länk!CH$6,0)</f>
        <v>0</v>
      </c>
      <c r="BG41" s="51">
        <f>IF(H40="Ja",$B40*Länk!CI$6,0)</f>
        <v>0</v>
      </c>
      <c r="BH41" s="51">
        <f>IF(I40="Ja",$B40*Länk!CJ$6,0)</f>
        <v>0</v>
      </c>
      <c r="BI41" s="51">
        <f>IF(J40="Ja",$B40*Länk!CK$6,0)</f>
        <v>0</v>
      </c>
      <c r="BJ41" s="51">
        <f>IF(K40="Ja",$B40*Länk!CL$6,0)</f>
        <v>0</v>
      </c>
      <c r="BK41" s="51">
        <f>IF(L40="Ja",Länk!CM$6,0)</f>
        <v>0</v>
      </c>
      <c r="BL41" s="51">
        <f>IF(M40="Ja",$N40*Länk!CN$6,0)</f>
        <v>0</v>
      </c>
    </row>
    <row r="42" spans="1:78" x14ac:dyDescent="0.35">
      <c r="A42" s="39">
        <f>Uträkningsmall!B48</f>
        <v>0</v>
      </c>
      <c r="B42" s="40">
        <f>IF(Uträkningsmall!$C48=Länk!$DA$12,12,Uträkningsmall!$C48)</f>
        <v>0</v>
      </c>
      <c r="C42" s="40">
        <f>Uträkningsmall!D48</f>
        <v>0</v>
      </c>
      <c r="D42" s="40">
        <f>Uträkningsmall!E48</f>
        <v>0</v>
      </c>
      <c r="E42" s="40">
        <f>Uträkningsmall!F48</f>
        <v>0</v>
      </c>
      <c r="F42" s="40">
        <f>Uträkningsmall!G48</f>
        <v>0</v>
      </c>
      <c r="G42" s="40">
        <f>Uträkningsmall!H48</f>
        <v>0</v>
      </c>
      <c r="H42" s="40">
        <f>Uträkningsmall!I48</f>
        <v>0</v>
      </c>
      <c r="I42" s="40">
        <f>Uträkningsmall!J48</f>
        <v>0</v>
      </c>
      <c r="J42" s="40">
        <f>Uträkningsmall!K48</f>
        <v>0</v>
      </c>
      <c r="K42" s="40">
        <f>Uträkningsmall!L48</f>
        <v>0</v>
      </c>
      <c r="L42" s="40">
        <f>Uträkningsmall!M48</f>
        <v>0</v>
      </c>
      <c r="M42" s="40">
        <f>Uträkningsmall!N48</f>
        <v>0</v>
      </c>
      <c r="N42" s="41">
        <f>Uträkningsmall!O48</f>
        <v>0</v>
      </c>
      <c r="P42" s="42">
        <f t="shared" si="0"/>
        <v>0</v>
      </c>
      <c r="Q42" s="43">
        <f t="shared" si="1"/>
        <v>0</v>
      </c>
      <c r="R42" s="43">
        <f t="shared" si="2"/>
        <v>0</v>
      </c>
      <c r="S42" s="44">
        <f t="shared" si="3"/>
        <v>0</v>
      </c>
      <c r="U42" s="50">
        <f>IF(C41="Ja",$B41*Länk!CD$3,0)</f>
        <v>0</v>
      </c>
      <c r="V42" s="51">
        <f>IF(D41="Ja",$B41*Länk!CE$3,0)</f>
        <v>0</v>
      </c>
      <c r="W42" s="51">
        <f>IF(E41="Ja",$B41*Länk!CF$3,0)</f>
        <v>0</v>
      </c>
      <c r="X42" s="51">
        <f>IF(F41="Ja",$B41*Länk!CG$3,0)</f>
        <v>0</v>
      </c>
      <c r="Y42" s="51">
        <f>IF(G41="Ja",$B41*Länk!CH$3,0)</f>
        <v>0</v>
      </c>
      <c r="Z42" s="51">
        <f>IF(H41="Ja",$B41*Länk!CI$3,0)</f>
        <v>0</v>
      </c>
      <c r="AA42" s="51">
        <f>IF(I41="Ja",$B41*Länk!CJ$3,0)</f>
        <v>0</v>
      </c>
      <c r="AB42" s="51">
        <f>IF(J41="Ja",$B41*Länk!CK$3,0)</f>
        <v>0</v>
      </c>
      <c r="AC42" s="51">
        <f>IF(K41="Ja",$B41*Länk!CL$3,0)</f>
        <v>0</v>
      </c>
      <c r="AD42" s="51">
        <f>IF(L41="Ja",Länk!CM$3,0)</f>
        <v>0</v>
      </c>
      <c r="AE42" s="51">
        <f>IF(M41="Ja",$N41*Länk!CN$3,0)</f>
        <v>0</v>
      </c>
      <c r="AF42" s="51">
        <f>IF(C41="Ja",$B41*Länk!CD$4,0)</f>
        <v>0</v>
      </c>
      <c r="AG42" s="51">
        <f>IF(D41="Ja",$B41*Länk!CE$4,0)</f>
        <v>0</v>
      </c>
      <c r="AH42" s="51">
        <f>IF(E41="Ja",$B41*Länk!CF$4,0)</f>
        <v>0</v>
      </c>
      <c r="AI42" s="51">
        <f>IF(F41="Ja",$B41*Länk!CG$4,0)</f>
        <v>0</v>
      </c>
      <c r="AJ42" s="51">
        <f>IF(G41="Ja",$B41*Länk!CH$4,0)</f>
        <v>0</v>
      </c>
      <c r="AK42" s="51">
        <f>IF(H41="Ja",$B41*Länk!CI$4,0)</f>
        <v>0</v>
      </c>
      <c r="AL42" s="51">
        <f>IF(I41="Ja",$B41*Länk!CJ$4,0)</f>
        <v>0</v>
      </c>
      <c r="AM42" s="51">
        <f>IF(J41="Ja",$B41*Länk!CK$4,0)</f>
        <v>0</v>
      </c>
      <c r="AN42" s="51">
        <f>IF(K41="Ja",$B41*Länk!CL$4,0)</f>
        <v>0</v>
      </c>
      <c r="AO42" s="51">
        <f>IF(L41="Ja",Länk!CM$4,0)</f>
        <v>0</v>
      </c>
      <c r="AP42" s="51">
        <f>IF(M41="Ja",$N41*Länk!CN$4,0)</f>
        <v>0</v>
      </c>
      <c r="AQ42" s="51">
        <f>IF(C41="Ja",$B41*Länk!CD$5,0)</f>
        <v>0</v>
      </c>
      <c r="AR42" s="51">
        <f>IF(D41="Ja",$B41*Länk!CE$5,0)</f>
        <v>0</v>
      </c>
      <c r="AS42" s="51">
        <f>IF(E41="Ja",$B41*Länk!CF$5,0)</f>
        <v>0</v>
      </c>
      <c r="AT42" s="51">
        <f>IF(F41="Ja",$B41*Länk!CG$5,0)</f>
        <v>0</v>
      </c>
      <c r="AU42" s="51">
        <f>IF(G41="Ja",$B41*Länk!CH$5,0)</f>
        <v>0</v>
      </c>
      <c r="AV42" s="51">
        <f>IF(H41="Ja",$B41*Länk!CI$5,0)</f>
        <v>0</v>
      </c>
      <c r="AW42" s="51">
        <f>IF(I41="Ja",$B41*Länk!CJ$5,0)</f>
        <v>0</v>
      </c>
      <c r="AX42" s="51">
        <f>IF(J41="Ja",$B41*Länk!CK$5,0)</f>
        <v>0</v>
      </c>
      <c r="AY42" s="51">
        <f>IF(K41="Ja",$B41*Länk!CL$5,0)</f>
        <v>0</v>
      </c>
      <c r="AZ42" s="51">
        <f>IF(L41="Ja",Länk!CM$5,0)</f>
        <v>0</v>
      </c>
      <c r="BA42" s="51">
        <f>IF(M41="Ja",$N41*Länk!CN$5,0)</f>
        <v>0</v>
      </c>
      <c r="BB42" s="51">
        <f>IF(C41="Ja",$B41*Länk!CD$6,0)</f>
        <v>0</v>
      </c>
      <c r="BC42" s="51">
        <f>IF(D41="Ja",$B41*Länk!CE$6,0)</f>
        <v>0</v>
      </c>
      <c r="BD42" s="51">
        <f>IF(E41="Ja",$B41*Länk!CF$6,0)</f>
        <v>0</v>
      </c>
      <c r="BE42" s="51">
        <f>IF(F41="Ja",$B41*Länk!CG$6,0)</f>
        <v>0</v>
      </c>
      <c r="BF42" s="51">
        <f>IF(G41="Ja",$B41*Länk!CH$6,0)</f>
        <v>0</v>
      </c>
      <c r="BG42" s="51">
        <f>IF(H41="Ja",$B41*Länk!CI$6,0)</f>
        <v>0</v>
      </c>
      <c r="BH42" s="51">
        <f>IF(I41="Ja",$B41*Länk!CJ$6,0)</f>
        <v>0</v>
      </c>
      <c r="BI42" s="51">
        <f>IF(J41="Ja",$B41*Länk!CK$6,0)</f>
        <v>0</v>
      </c>
      <c r="BJ42" s="51">
        <f>IF(K41="Ja",$B41*Länk!CL$6,0)</f>
        <v>0</v>
      </c>
      <c r="BK42" s="51">
        <f>IF(L41="Ja",Länk!CM$6,0)</f>
        <v>0</v>
      </c>
      <c r="BL42" s="51">
        <f>IF(M41="Ja",$N41*Länk!CN$6,0)</f>
        <v>0</v>
      </c>
    </row>
    <row r="43" spans="1:78" x14ac:dyDescent="0.35">
      <c r="A43" s="39">
        <f>Uträkningsmall!B49</f>
        <v>0</v>
      </c>
      <c r="B43" s="40">
        <f>IF(Uträkningsmall!$C49=Länk!$DA$12,12,Uträkningsmall!$C49)</f>
        <v>0</v>
      </c>
      <c r="C43" s="40">
        <f>Uträkningsmall!D49</f>
        <v>0</v>
      </c>
      <c r="D43" s="40">
        <f>Uträkningsmall!E49</f>
        <v>0</v>
      </c>
      <c r="E43" s="40">
        <f>Uträkningsmall!F49</f>
        <v>0</v>
      </c>
      <c r="F43" s="40">
        <f>Uträkningsmall!G49</f>
        <v>0</v>
      </c>
      <c r="G43" s="40">
        <f>Uträkningsmall!H49</f>
        <v>0</v>
      </c>
      <c r="H43" s="40">
        <f>Uträkningsmall!I49</f>
        <v>0</v>
      </c>
      <c r="I43" s="40">
        <f>Uträkningsmall!J49</f>
        <v>0</v>
      </c>
      <c r="J43" s="40">
        <f>Uträkningsmall!K49</f>
        <v>0</v>
      </c>
      <c r="K43" s="40">
        <f>Uträkningsmall!L49</f>
        <v>0</v>
      </c>
      <c r="L43" s="40">
        <f>Uträkningsmall!M49</f>
        <v>0</v>
      </c>
      <c r="M43" s="40">
        <f>Uträkningsmall!N49</f>
        <v>0</v>
      </c>
      <c r="N43" s="41">
        <f>Uträkningsmall!O49</f>
        <v>0</v>
      </c>
      <c r="P43" s="42">
        <f t="shared" si="0"/>
        <v>0</v>
      </c>
      <c r="Q43" s="43">
        <f t="shared" si="1"/>
        <v>0</v>
      </c>
      <c r="R43" s="43">
        <f t="shared" si="2"/>
        <v>0</v>
      </c>
      <c r="S43" s="44">
        <f t="shared" si="3"/>
        <v>0</v>
      </c>
      <c r="U43" s="50">
        <f>IF(C42="Ja",$B42*Länk!CD$3,0)</f>
        <v>0</v>
      </c>
      <c r="V43" s="51">
        <f>IF(D42="Ja",$B42*Länk!CE$3,0)</f>
        <v>0</v>
      </c>
      <c r="W43" s="51">
        <f>IF(E42="Ja",$B42*Länk!CF$3,0)</f>
        <v>0</v>
      </c>
      <c r="X43" s="51">
        <f>IF(F42="Ja",$B42*Länk!CG$3,0)</f>
        <v>0</v>
      </c>
      <c r="Y43" s="51">
        <f>IF(G42="Ja",$B42*Länk!CH$3,0)</f>
        <v>0</v>
      </c>
      <c r="Z43" s="51">
        <f>IF(H42="Ja",$B42*Länk!CI$3,0)</f>
        <v>0</v>
      </c>
      <c r="AA43" s="51">
        <f>IF(I42="Ja",$B42*Länk!CJ$3,0)</f>
        <v>0</v>
      </c>
      <c r="AB43" s="51">
        <f>IF(J42="Ja",$B42*Länk!CK$3,0)</f>
        <v>0</v>
      </c>
      <c r="AC43" s="51">
        <f>IF(K42="Ja",$B42*Länk!CL$3,0)</f>
        <v>0</v>
      </c>
      <c r="AD43" s="51">
        <f>IF(L42="Ja",Länk!CM$3,0)</f>
        <v>0</v>
      </c>
      <c r="AE43" s="51">
        <f>IF(M42="Ja",$N42*Länk!CN$3,0)</f>
        <v>0</v>
      </c>
      <c r="AF43" s="51">
        <f>IF(C42="Ja",$B42*Länk!CD$4,0)</f>
        <v>0</v>
      </c>
      <c r="AG43" s="51">
        <f>IF(D42="Ja",$B42*Länk!CE$4,0)</f>
        <v>0</v>
      </c>
      <c r="AH43" s="51">
        <f>IF(E42="Ja",$B42*Länk!CF$4,0)</f>
        <v>0</v>
      </c>
      <c r="AI43" s="51">
        <f>IF(F42="Ja",$B42*Länk!CG$4,0)</f>
        <v>0</v>
      </c>
      <c r="AJ43" s="51">
        <f>IF(G42="Ja",$B42*Länk!CH$4,0)</f>
        <v>0</v>
      </c>
      <c r="AK43" s="51">
        <f>IF(H42="Ja",$B42*Länk!CI$4,0)</f>
        <v>0</v>
      </c>
      <c r="AL43" s="51">
        <f>IF(I42="Ja",$B42*Länk!CJ$4,0)</f>
        <v>0</v>
      </c>
      <c r="AM43" s="51">
        <f>IF(J42="Ja",$B42*Länk!CK$4,0)</f>
        <v>0</v>
      </c>
      <c r="AN43" s="51">
        <f>IF(K42="Ja",$B42*Länk!CL$4,0)</f>
        <v>0</v>
      </c>
      <c r="AO43" s="51">
        <f>IF(L42="Ja",Länk!CM$4,0)</f>
        <v>0</v>
      </c>
      <c r="AP43" s="51">
        <f>IF(M42="Ja",$N42*Länk!CN$4,0)</f>
        <v>0</v>
      </c>
      <c r="AQ43" s="51">
        <f>IF(C42="Ja",$B42*Länk!CD$5,0)</f>
        <v>0</v>
      </c>
      <c r="AR43" s="51">
        <f>IF(D42="Ja",$B42*Länk!CE$5,0)</f>
        <v>0</v>
      </c>
      <c r="AS43" s="51">
        <f>IF(E42="Ja",$B42*Länk!CF$5,0)</f>
        <v>0</v>
      </c>
      <c r="AT43" s="51">
        <f>IF(F42="Ja",$B42*Länk!CG$5,0)</f>
        <v>0</v>
      </c>
      <c r="AU43" s="51">
        <f>IF(G42="Ja",$B42*Länk!CH$5,0)</f>
        <v>0</v>
      </c>
      <c r="AV43" s="51">
        <f>IF(H42="Ja",$B42*Länk!CI$5,0)</f>
        <v>0</v>
      </c>
      <c r="AW43" s="51">
        <f>IF(I42="Ja",$B42*Länk!CJ$5,0)</f>
        <v>0</v>
      </c>
      <c r="AX43" s="51">
        <f>IF(J42="Ja",$B42*Länk!CK$5,0)</f>
        <v>0</v>
      </c>
      <c r="AY43" s="51">
        <f>IF(K42="Ja",$B42*Länk!CL$5,0)</f>
        <v>0</v>
      </c>
      <c r="AZ43" s="51">
        <f>IF(L42="Ja",Länk!CM$5,0)</f>
        <v>0</v>
      </c>
      <c r="BA43" s="51">
        <f>IF(M42="Ja",$N42*Länk!CN$5,0)</f>
        <v>0</v>
      </c>
      <c r="BB43" s="51">
        <f>IF(C42="Ja",$B42*Länk!CD$6,0)</f>
        <v>0</v>
      </c>
      <c r="BC43" s="51">
        <f>IF(D42="Ja",$B42*Länk!CE$6,0)</f>
        <v>0</v>
      </c>
      <c r="BD43" s="51">
        <f>IF(E42="Ja",$B42*Länk!CF$6,0)</f>
        <v>0</v>
      </c>
      <c r="BE43" s="51">
        <f>IF(F42="Ja",$B42*Länk!CG$6,0)</f>
        <v>0</v>
      </c>
      <c r="BF43" s="51">
        <f>IF(G42="Ja",$B42*Länk!CH$6,0)</f>
        <v>0</v>
      </c>
      <c r="BG43" s="51">
        <f>IF(H42="Ja",$B42*Länk!CI$6,0)</f>
        <v>0</v>
      </c>
      <c r="BH43" s="51">
        <f>IF(I42="Ja",$B42*Länk!CJ$6,0)</f>
        <v>0</v>
      </c>
      <c r="BI43" s="51">
        <f>IF(J42="Ja",$B42*Länk!CK$6,0)</f>
        <v>0</v>
      </c>
      <c r="BJ43" s="51">
        <f>IF(K42="Ja",$B42*Länk!CL$6,0)</f>
        <v>0</v>
      </c>
      <c r="BK43" s="51">
        <f>IF(L42="Ja",Länk!CM$6,0)</f>
        <v>0</v>
      </c>
      <c r="BL43" s="51">
        <f>IF(M42="Ja",$N42*Länk!CN$6,0)</f>
        <v>0</v>
      </c>
    </row>
    <row r="44" spans="1:78" x14ac:dyDescent="0.35">
      <c r="A44" s="39">
        <f>Uträkningsmall!B50</f>
        <v>0</v>
      </c>
      <c r="B44" s="40">
        <f>IF(Uträkningsmall!$C50=Länk!$DA$12,12,Uträkningsmall!$C50)</f>
        <v>0</v>
      </c>
      <c r="C44" s="40">
        <f>Uträkningsmall!D50</f>
        <v>0</v>
      </c>
      <c r="D44" s="40">
        <f>Uträkningsmall!E50</f>
        <v>0</v>
      </c>
      <c r="E44" s="40">
        <f>Uträkningsmall!F50</f>
        <v>0</v>
      </c>
      <c r="F44" s="40">
        <f>Uträkningsmall!G50</f>
        <v>0</v>
      </c>
      <c r="G44" s="40">
        <f>Uträkningsmall!H50</f>
        <v>0</v>
      </c>
      <c r="H44" s="40">
        <f>Uträkningsmall!I50</f>
        <v>0</v>
      </c>
      <c r="I44" s="40">
        <f>Uträkningsmall!J50</f>
        <v>0</v>
      </c>
      <c r="J44" s="40">
        <f>Uträkningsmall!K50</f>
        <v>0</v>
      </c>
      <c r="K44" s="40">
        <f>Uträkningsmall!L50</f>
        <v>0</v>
      </c>
      <c r="L44" s="40">
        <f>Uträkningsmall!M50</f>
        <v>0</v>
      </c>
      <c r="M44" s="40">
        <f>Uträkningsmall!N50</f>
        <v>0</v>
      </c>
      <c r="N44" s="41">
        <f>Uträkningsmall!O50</f>
        <v>0</v>
      </c>
      <c r="P44" s="42">
        <f t="shared" si="0"/>
        <v>0</v>
      </c>
      <c r="Q44" s="43">
        <f t="shared" si="1"/>
        <v>0</v>
      </c>
      <c r="R44" s="43">
        <f t="shared" si="2"/>
        <v>0</v>
      </c>
      <c r="S44" s="44">
        <f t="shared" si="3"/>
        <v>0</v>
      </c>
      <c r="U44" s="50">
        <f>IF(C43="Ja",$B43*Länk!CD$3,0)</f>
        <v>0</v>
      </c>
      <c r="V44" s="51">
        <f>IF(D43="Ja",$B43*Länk!CE$3,0)</f>
        <v>0</v>
      </c>
      <c r="W44" s="51">
        <f>IF(E43="Ja",$B43*Länk!CF$3,0)</f>
        <v>0</v>
      </c>
      <c r="X44" s="51">
        <f>IF(F43="Ja",$B43*Länk!CG$3,0)</f>
        <v>0</v>
      </c>
      <c r="Y44" s="51">
        <f>IF(G43="Ja",$B43*Länk!CH$3,0)</f>
        <v>0</v>
      </c>
      <c r="Z44" s="51">
        <f>IF(H43="Ja",$B43*Länk!CI$3,0)</f>
        <v>0</v>
      </c>
      <c r="AA44" s="51">
        <f>IF(I43="Ja",$B43*Länk!CJ$3,0)</f>
        <v>0</v>
      </c>
      <c r="AB44" s="51">
        <f>IF(J43="Ja",$B43*Länk!CK$3,0)</f>
        <v>0</v>
      </c>
      <c r="AC44" s="51">
        <f>IF(K43="Ja",$B43*Länk!CL$3,0)</f>
        <v>0</v>
      </c>
      <c r="AD44" s="51">
        <f>IF(L43="Ja",Länk!CM$3,0)</f>
        <v>0</v>
      </c>
      <c r="AE44" s="51">
        <f>IF(M43="Ja",$N43*Länk!CN$3,0)</f>
        <v>0</v>
      </c>
      <c r="AF44" s="51">
        <f>IF(C43="Ja",$B43*Länk!CD$4,0)</f>
        <v>0</v>
      </c>
      <c r="AG44" s="51">
        <f>IF(D43="Ja",$B43*Länk!CE$4,0)</f>
        <v>0</v>
      </c>
      <c r="AH44" s="51">
        <f>IF(E43="Ja",$B43*Länk!CF$4,0)</f>
        <v>0</v>
      </c>
      <c r="AI44" s="51">
        <f>IF(F43="Ja",$B43*Länk!CG$4,0)</f>
        <v>0</v>
      </c>
      <c r="AJ44" s="51">
        <f>IF(G43="Ja",$B43*Länk!CH$4,0)</f>
        <v>0</v>
      </c>
      <c r="AK44" s="51">
        <f>IF(H43="Ja",$B43*Länk!CI$4,0)</f>
        <v>0</v>
      </c>
      <c r="AL44" s="51">
        <f>IF(I43="Ja",$B43*Länk!CJ$4,0)</f>
        <v>0</v>
      </c>
      <c r="AM44" s="51">
        <f>IF(J43="Ja",$B43*Länk!CK$4,0)</f>
        <v>0</v>
      </c>
      <c r="AN44" s="51">
        <f>IF(K43="Ja",$B43*Länk!CL$4,0)</f>
        <v>0</v>
      </c>
      <c r="AO44" s="51">
        <f>IF(L43="Ja",Länk!CM$4,0)</f>
        <v>0</v>
      </c>
      <c r="AP44" s="51">
        <f>IF(M43="Ja",$N43*Länk!CN$4,0)</f>
        <v>0</v>
      </c>
      <c r="AQ44" s="51">
        <f>IF(C43="Ja",$B43*Länk!CD$5,0)</f>
        <v>0</v>
      </c>
      <c r="AR44" s="51">
        <f>IF(D43="Ja",$B43*Länk!CE$5,0)</f>
        <v>0</v>
      </c>
      <c r="AS44" s="51">
        <f>IF(E43="Ja",$B43*Länk!CF$5,0)</f>
        <v>0</v>
      </c>
      <c r="AT44" s="51">
        <f>IF(F43="Ja",$B43*Länk!CG$5,0)</f>
        <v>0</v>
      </c>
      <c r="AU44" s="51">
        <f>IF(G43="Ja",$B43*Länk!CH$5,0)</f>
        <v>0</v>
      </c>
      <c r="AV44" s="51">
        <f>IF(H43="Ja",$B43*Länk!CI$5,0)</f>
        <v>0</v>
      </c>
      <c r="AW44" s="51">
        <f>IF(I43="Ja",$B43*Länk!CJ$5,0)</f>
        <v>0</v>
      </c>
      <c r="AX44" s="51">
        <f>IF(J43="Ja",$B43*Länk!CK$5,0)</f>
        <v>0</v>
      </c>
      <c r="AY44" s="51">
        <f>IF(K43="Ja",$B43*Länk!CL$5,0)</f>
        <v>0</v>
      </c>
      <c r="AZ44" s="51">
        <f>IF(L43="Ja",Länk!CM$5,0)</f>
        <v>0</v>
      </c>
      <c r="BA44" s="51">
        <f>IF(M43="Ja",$N43*Länk!CN$5,0)</f>
        <v>0</v>
      </c>
      <c r="BB44" s="51">
        <f>IF(C43="Ja",$B43*Länk!CD$6,0)</f>
        <v>0</v>
      </c>
      <c r="BC44" s="51">
        <f>IF(D43="Ja",$B43*Länk!CE$6,0)</f>
        <v>0</v>
      </c>
      <c r="BD44" s="51">
        <f>IF(E43="Ja",$B43*Länk!CF$6,0)</f>
        <v>0</v>
      </c>
      <c r="BE44" s="51">
        <f>IF(F43="Ja",$B43*Länk!CG$6,0)</f>
        <v>0</v>
      </c>
      <c r="BF44" s="51">
        <f>IF(G43="Ja",$B43*Länk!CH$6,0)</f>
        <v>0</v>
      </c>
      <c r="BG44" s="51">
        <f>IF(H43="Ja",$B43*Länk!CI$6,0)</f>
        <v>0</v>
      </c>
      <c r="BH44" s="51">
        <f>IF(I43="Ja",$B43*Länk!CJ$6,0)</f>
        <v>0</v>
      </c>
      <c r="BI44" s="51">
        <f>IF(J43="Ja",$B43*Länk!CK$6,0)</f>
        <v>0</v>
      </c>
      <c r="BJ44" s="51">
        <f>IF(K43="Ja",$B43*Länk!CL$6,0)</f>
        <v>0</v>
      </c>
      <c r="BK44" s="51">
        <f>IF(L43="Ja",Länk!CM$6,0)</f>
        <v>0</v>
      </c>
      <c r="BL44" s="51">
        <f>IF(M43="Ja",$N43*Länk!CN$6,0)</f>
        <v>0</v>
      </c>
    </row>
    <row r="45" spans="1:78" x14ac:dyDescent="0.35">
      <c r="A45" s="39">
        <f>Uträkningsmall!B51</f>
        <v>0</v>
      </c>
      <c r="B45" s="40">
        <f>IF(Uträkningsmall!$C51=Länk!$DA$12,12,Uträkningsmall!$C51)</f>
        <v>0</v>
      </c>
      <c r="C45" s="40">
        <f>Uträkningsmall!D51</f>
        <v>0</v>
      </c>
      <c r="D45" s="40">
        <f>Uträkningsmall!E51</f>
        <v>0</v>
      </c>
      <c r="E45" s="40">
        <f>Uträkningsmall!F51</f>
        <v>0</v>
      </c>
      <c r="F45" s="40">
        <f>Uträkningsmall!G51</f>
        <v>0</v>
      </c>
      <c r="G45" s="40">
        <f>Uträkningsmall!H51</f>
        <v>0</v>
      </c>
      <c r="H45" s="40">
        <f>Uträkningsmall!I51</f>
        <v>0</v>
      </c>
      <c r="I45" s="40">
        <f>Uträkningsmall!J51</f>
        <v>0</v>
      </c>
      <c r="J45" s="40">
        <f>Uträkningsmall!K51</f>
        <v>0</v>
      </c>
      <c r="K45" s="40">
        <f>Uträkningsmall!L51</f>
        <v>0</v>
      </c>
      <c r="L45" s="40">
        <f>Uträkningsmall!M51</f>
        <v>0</v>
      </c>
      <c r="M45" s="40">
        <f>Uträkningsmall!N51</f>
        <v>0</v>
      </c>
      <c r="N45" s="41">
        <f>Uträkningsmall!O51</f>
        <v>0</v>
      </c>
      <c r="P45" s="42">
        <f t="shared" si="0"/>
        <v>0</v>
      </c>
      <c r="Q45" s="43">
        <f t="shared" si="1"/>
        <v>0</v>
      </c>
      <c r="R45" s="43">
        <f t="shared" si="2"/>
        <v>0</v>
      </c>
      <c r="S45" s="44">
        <f t="shared" si="3"/>
        <v>0</v>
      </c>
      <c r="U45" s="50">
        <f>IF(C44="Ja",$B44*Länk!CD$3,0)</f>
        <v>0</v>
      </c>
      <c r="V45" s="51">
        <f>IF(D44="Ja",$B44*Länk!CE$3,0)</f>
        <v>0</v>
      </c>
      <c r="W45" s="51">
        <f>IF(E44="Ja",$B44*Länk!CF$3,0)</f>
        <v>0</v>
      </c>
      <c r="X45" s="51">
        <f>IF(F44="Ja",$B44*Länk!CG$3,0)</f>
        <v>0</v>
      </c>
      <c r="Y45" s="51">
        <f>IF(G44="Ja",$B44*Länk!CH$3,0)</f>
        <v>0</v>
      </c>
      <c r="Z45" s="51">
        <f>IF(H44="Ja",$B44*Länk!CI$3,0)</f>
        <v>0</v>
      </c>
      <c r="AA45" s="51">
        <f>IF(I44="Ja",$B44*Länk!CJ$3,0)</f>
        <v>0</v>
      </c>
      <c r="AB45" s="51">
        <f>IF(J44="Ja",$B44*Länk!CK$3,0)</f>
        <v>0</v>
      </c>
      <c r="AC45" s="51">
        <f>IF(K44="Ja",$B44*Länk!CL$3,0)</f>
        <v>0</v>
      </c>
      <c r="AD45" s="51">
        <f>IF(L44="Ja",Länk!CM$3,0)</f>
        <v>0</v>
      </c>
      <c r="AE45" s="51">
        <f>IF(M44="Ja",$N44*Länk!CN$3,0)</f>
        <v>0</v>
      </c>
      <c r="AF45" s="51">
        <f>IF(C44="Ja",$B44*Länk!CD$4,0)</f>
        <v>0</v>
      </c>
      <c r="AG45" s="51">
        <f>IF(D44="Ja",$B44*Länk!CE$4,0)</f>
        <v>0</v>
      </c>
      <c r="AH45" s="51">
        <f>IF(E44="Ja",$B44*Länk!CF$4,0)</f>
        <v>0</v>
      </c>
      <c r="AI45" s="51">
        <f>IF(F44="Ja",$B44*Länk!CG$4,0)</f>
        <v>0</v>
      </c>
      <c r="AJ45" s="51">
        <f>IF(G44="Ja",$B44*Länk!CH$4,0)</f>
        <v>0</v>
      </c>
      <c r="AK45" s="51">
        <f>IF(H44="Ja",$B44*Länk!CI$4,0)</f>
        <v>0</v>
      </c>
      <c r="AL45" s="51">
        <f>IF(I44="Ja",$B44*Länk!CJ$4,0)</f>
        <v>0</v>
      </c>
      <c r="AM45" s="51">
        <f>IF(J44="Ja",$B44*Länk!CK$4,0)</f>
        <v>0</v>
      </c>
      <c r="AN45" s="51">
        <f>IF(K44="Ja",$B44*Länk!CL$4,0)</f>
        <v>0</v>
      </c>
      <c r="AO45" s="51">
        <f>IF(L44="Ja",Länk!CM$4,0)</f>
        <v>0</v>
      </c>
      <c r="AP45" s="51">
        <f>IF(M44="Ja",$N44*Länk!CN$4,0)</f>
        <v>0</v>
      </c>
      <c r="AQ45" s="51">
        <f>IF(C44="Ja",$B44*Länk!CD$5,0)</f>
        <v>0</v>
      </c>
      <c r="AR45" s="51">
        <f>IF(D44="Ja",$B44*Länk!CE$5,0)</f>
        <v>0</v>
      </c>
      <c r="AS45" s="51">
        <f>IF(E44="Ja",$B44*Länk!CF$5,0)</f>
        <v>0</v>
      </c>
      <c r="AT45" s="51">
        <f>IF(F44="Ja",$B44*Länk!CG$5,0)</f>
        <v>0</v>
      </c>
      <c r="AU45" s="51">
        <f>IF(G44="Ja",$B44*Länk!CH$5,0)</f>
        <v>0</v>
      </c>
      <c r="AV45" s="51">
        <f>IF(H44="Ja",$B44*Länk!CI$5,0)</f>
        <v>0</v>
      </c>
      <c r="AW45" s="51">
        <f>IF(I44="Ja",$B44*Länk!CJ$5,0)</f>
        <v>0</v>
      </c>
      <c r="AX45" s="51">
        <f>IF(J44="Ja",$B44*Länk!CK$5,0)</f>
        <v>0</v>
      </c>
      <c r="AY45" s="51">
        <f>IF(K44="Ja",$B44*Länk!CL$5,0)</f>
        <v>0</v>
      </c>
      <c r="AZ45" s="51">
        <f>IF(L44="Ja",Länk!CM$5,0)</f>
        <v>0</v>
      </c>
      <c r="BA45" s="51">
        <f>IF(M44="Ja",$N44*Länk!CN$5,0)</f>
        <v>0</v>
      </c>
      <c r="BB45" s="51">
        <f>IF(C44="Ja",$B44*Länk!CD$6,0)</f>
        <v>0</v>
      </c>
      <c r="BC45" s="51">
        <f>IF(D44="Ja",$B44*Länk!CE$6,0)</f>
        <v>0</v>
      </c>
      <c r="BD45" s="51">
        <f>IF(E44="Ja",$B44*Länk!CF$6,0)</f>
        <v>0</v>
      </c>
      <c r="BE45" s="51">
        <f>IF(F44="Ja",$B44*Länk!CG$6,0)</f>
        <v>0</v>
      </c>
      <c r="BF45" s="51">
        <f>IF(G44="Ja",$B44*Länk!CH$6,0)</f>
        <v>0</v>
      </c>
      <c r="BG45" s="51">
        <f>IF(H44="Ja",$B44*Länk!CI$6,0)</f>
        <v>0</v>
      </c>
      <c r="BH45" s="51">
        <f>IF(I44="Ja",$B44*Länk!CJ$6,0)</f>
        <v>0</v>
      </c>
      <c r="BI45" s="51">
        <f>IF(J44="Ja",$B44*Länk!CK$6,0)</f>
        <v>0</v>
      </c>
      <c r="BJ45" s="51">
        <f>IF(K44="Ja",$B44*Länk!CL$6,0)</f>
        <v>0</v>
      </c>
      <c r="BK45" s="51">
        <f>IF(L44="Ja",Länk!CM$6,0)</f>
        <v>0</v>
      </c>
      <c r="BL45" s="51">
        <f>IF(M44="Ja",$N44*Länk!CN$6,0)</f>
        <v>0</v>
      </c>
    </row>
    <row r="46" spans="1:78" x14ac:dyDescent="0.35">
      <c r="A46" s="39">
        <f>Uträkningsmall!B52</f>
        <v>0</v>
      </c>
      <c r="B46" s="40">
        <f>IF(Uträkningsmall!$C52=Länk!$DA$12,12,Uträkningsmall!$C52)</f>
        <v>0</v>
      </c>
      <c r="C46" s="40">
        <f>Uträkningsmall!D52</f>
        <v>0</v>
      </c>
      <c r="D46" s="40">
        <f>Uträkningsmall!E52</f>
        <v>0</v>
      </c>
      <c r="E46" s="40">
        <f>Uträkningsmall!F52</f>
        <v>0</v>
      </c>
      <c r="F46" s="40">
        <f>Uträkningsmall!G52</f>
        <v>0</v>
      </c>
      <c r="G46" s="40">
        <f>Uträkningsmall!H52</f>
        <v>0</v>
      </c>
      <c r="H46" s="40">
        <f>Uträkningsmall!I52</f>
        <v>0</v>
      </c>
      <c r="I46" s="40">
        <f>Uträkningsmall!J52</f>
        <v>0</v>
      </c>
      <c r="J46" s="40">
        <f>Uträkningsmall!K52</f>
        <v>0</v>
      </c>
      <c r="K46" s="40">
        <f>Uträkningsmall!L52</f>
        <v>0</v>
      </c>
      <c r="L46" s="40">
        <f>Uträkningsmall!M52</f>
        <v>0</v>
      </c>
      <c r="M46" s="40">
        <f>Uträkningsmall!N52</f>
        <v>0</v>
      </c>
      <c r="N46" s="41">
        <f>Uträkningsmall!O52</f>
        <v>0</v>
      </c>
      <c r="P46" s="42">
        <f t="shared" si="0"/>
        <v>0</v>
      </c>
      <c r="Q46" s="43">
        <f t="shared" si="1"/>
        <v>0</v>
      </c>
      <c r="R46" s="43">
        <f t="shared" si="2"/>
        <v>0</v>
      </c>
      <c r="S46" s="44">
        <f t="shared" si="3"/>
        <v>0</v>
      </c>
      <c r="U46" s="50">
        <f>IF(C45="Ja",$B45*Länk!CD$3,0)</f>
        <v>0</v>
      </c>
      <c r="V46" s="51">
        <f>IF(D45="Ja",$B45*Länk!CE$3,0)</f>
        <v>0</v>
      </c>
      <c r="W46" s="51">
        <f>IF(E45="Ja",$B45*Länk!CF$3,0)</f>
        <v>0</v>
      </c>
      <c r="X46" s="51">
        <f>IF(F45="Ja",$B45*Länk!CG$3,0)</f>
        <v>0</v>
      </c>
      <c r="Y46" s="51">
        <f>IF(G45="Ja",$B45*Länk!CH$3,0)</f>
        <v>0</v>
      </c>
      <c r="Z46" s="51">
        <f>IF(H45="Ja",$B45*Länk!CI$3,0)</f>
        <v>0</v>
      </c>
      <c r="AA46" s="51">
        <f>IF(I45="Ja",$B45*Länk!CJ$3,0)</f>
        <v>0</v>
      </c>
      <c r="AB46" s="51">
        <f>IF(J45="Ja",$B45*Länk!CK$3,0)</f>
        <v>0</v>
      </c>
      <c r="AC46" s="51">
        <f>IF(K45="Ja",$B45*Länk!CL$3,0)</f>
        <v>0</v>
      </c>
      <c r="AD46" s="51">
        <f>IF(L45="Ja",Länk!CM$3,0)</f>
        <v>0</v>
      </c>
      <c r="AE46" s="51">
        <f>IF(M45="Ja",$N45*Länk!CN$3,0)</f>
        <v>0</v>
      </c>
      <c r="AF46" s="51">
        <f>IF(C45="Ja",$B45*Länk!CD$4,0)</f>
        <v>0</v>
      </c>
      <c r="AG46" s="51">
        <f>IF(D45="Ja",$B45*Länk!CE$4,0)</f>
        <v>0</v>
      </c>
      <c r="AH46" s="51">
        <f>IF(E45="Ja",$B45*Länk!CF$4,0)</f>
        <v>0</v>
      </c>
      <c r="AI46" s="51">
        <f>IF(F45="Ja",$B45*Länk!CG$4,0)</f>
        <v>0</v>
      </c>
      <c r="AJ46" s="51">
        <f>IF(G45="Ja",$B45*Länk!CH$4,0)</f>
        <v>0</v>
      </c>
      <c r="AK46" s="51">
        <f>IF(H45="Ja",$B45*Länk!CI$4,0)</f>
        <v>0</v>
      </c>
      <c r="AL46" s="51">
        <f>IF(I45="Ja",$B45*Länk!CJ$4,0)</f>
        <v>0</v>
      </c>
      <c r="AM46" s="51">
        <f>IF(J45="Ja",$B45*Länk!CK$4,0)</f>
        <v>0</v>
      </c>
      <c r="AN46" s="51">
        <f>IF(K45="Ja",$B45*Länk!CL$4,0)</f>
        <v>0</v>
      </c>
      <c r="AO46" s="51">
        <f>IF(L45="Ja",Länk!CM$4,0)</f>
        <v>0</v>
      </c>
      <c r="AP46" s="51">
        <f>IF(M45="Ja",$N45*Länk!CN$4,0)</f>
        <v>0</v>
      </c>
      <c r="AQ46" s="51">
        <f>IF(C45="Ja",$B45*Länk!CD$5,0)</f>
        <v>0</v>
      </c>
      <c r="AR46" s="51">
        <f>IF(D45="Ja",$B45*Länk!CE$5,0)</f>
        <v>0</v>
      </c>
      <c r="AS46" s="51">
        <f>IF(E45="Ja",$B45*Länk!CF$5,0)</f>
        <v>0</v>
      </c>
      <c r="AT46" s="51">
        <f>IF(F45="Ja",$B45*Länk!CG$5,0)</f>
        <v>0</v>
      </c>
      <c r="AU46" s="51">
        <f>IF(G45="Ja",$B45*Länk!CH$5,0)</f>
        <v>0</v>
      </c>
      <c r="AV46" s="51">
        <f>IF(H45="Ja",$B45*Länk!CI$5,0)</f>
        <v>0</v>
      </c>
      <c r="AW46" s="51">
        <f>IF(I45="Ja",$B45*Länk!CJ$5,0)</f>
        <v>0</v>
      </c>
      <c r="AX46" s="51">
        <f>IF(J45="Ja",$B45*Länk!CK$5,0)</f>
        <v>0</v>
      </c>
      <c r="AY46" s="51">
        <f>IF(K45="Ja",$B45*Länk!CL$5,0)</f>
        <v>0</v>
      </c>
      <c r="AZ46" s="51">
        <f>IF(L45="Ja",Länk!CM$5,0)</f>
        <v>0</v>
      </c>
      <c r="BA46" s="51">
        <f>IF(M45="Ja",$N45*Länk!CN$5,0)</f>
        <v>0</v>
      </c>
      <c r="BB46" s="51">
        <f>IF(C45="Ja",$B45*Länk!CD$6,0)</f>
        <v>0</v>
      </c>
      <c r="BC46" s="51">
        <f>IF(D45="Ja",$B45*Länk!CE$6,0)</f>
        <v>0</v>
      </c>
      <c r="BD46" s="51">
        <f>IF(E45="Ja",$B45*Länk!CF$6,0)</f>
        <v>0</v>
      </c>
      <c r="BE46" s="51">
        <f>IF(F45="Ja",$B45*Länk!CG$6,0)</f>
        <v>0</v>
      </c>
      <c r="BF46" s="51">
        <f>IF(G45="Ja",$B45*Länk!CH$6,0)</f>
        <v>0</v>
      </c>
      <c r="BG46" s="51">
        <f>IF(H45="Ja",$B45*Länk!CI$6,0)</f>
        <v>0</v>
      </c>
      <c r="BH46" s="51">
        <f>IF(I45="Ja",$B45*Länk!CJ$6,0)</f>
        <v>0</v>
      </c>
      <c r="BI46" s="51">
        <f>IF(J45="Ja",$B45*Länk!CK$6,0)</f>
        <v>0</v>
      </c>
      <c r="BJ46" s="51">
        <f>IF(K45="Ja",$B45*Länk!CL$6,0)</f>
        <v>0</v>
      </c>
      <c r="BK46" s="51">
        <f>IF(L45="Ja",Länk!CM$6,0)</f>
        <v>0</v>
      </c>
      <c r="BL46" s="51">
        <f>IF(M45="Ja",$N45*Länk!CN$6,0)</f>
        <v>0</v>
      </c>
    </row>
    <row r="47" spans="1:78" x14ac:dyDescent="0.35">
      <c r="A47" s="39">
        <f>Uträkningsmall!B53</f>
        <v>0</v>
      </c>
      <c r="B47" s="40">
        <f>IF(Uträkningsmall!$C53=Länk!$DA$12,12,Uträkningsmall!$C53)</f>
        <v>0</v>
      </c>
      <c r="C47" s="40">
        <f>Uträkningsmall!D53</f>
        <v>0</v>
      </c>
      <c r="D47" s="40">
        <f>Uträkningsmall!E53</f>
        <v>0</v>
      </c>
      <c r="E47" s="40">
        <f>Uträkningsmall!F53</f>
        <v>0</v>
      </c>
      <c r="F47" s="40">
        <f>Uträkningsmall!G53</f>
        <v>0</v>
      </c>
      <c r="G47" s="40">
        <f>Uträkningsmall!H53</f>
        <v>0</v>
      </c>
      <c r="H47" s="40">
        <f>Uträkningsmall!I53</f>
        <v>0</v>
      </c>
      <c r="I47" s="40">
        <f>Uträkningsmall!J53</f>
        <v>0</v>
      </c>
      <c r="J47" s="40">
        <f>Uträkningsmall!K53</f>
        <v>0</v>
      </c>
      <c r="K47" s="40">
        <f>Uträkningsmall!L53</f>
        <v>0</v>
      </c>
      <c r="L47" s="40">
        <f>Uträkningsmall!M53</f>
        <v>0</v>
      </c>
      <c r="M47" s="40">
        <f>Uträkningsmall!N53</f>
        <v>0</v>
      </c>
      <c r="N47" s="41">
        <f>Uträkningsmall!O53</f>
        <v>0</v>
      </c>
      <c r="P47" s="42">
        <f t="shared" si="0"/>
        <v>0</v>
      </c>
      <c r="Q47" s="43">
        <f t="shared" si="1"/>
        <v>0</v>
      </c>
      <c r="R47" s="43">
        <f t="shared" si="2"/>
        <v>0</v>
      </c>
      <c r="S47" s="44">
        <f t="shared" si="3"/>
        <v>0</v>
      </c>
      <c r="U47" s="50">
        <f>IF(C46="Ja",$B46*Länk!CD$3,0)</f>
        <v>0</v>
      </c>
      <c r="V47" s="51">
        <f>IF(D46="Ja",$B46*Länk!CE$3,0)</f>
        <v>0</v>
      </c>
      <c r="W47" s="51">
        <f>IF(E46="Ja",$B46*Länk!CF$3,0)</f>
        <v>0</v>
      </c>
      <c r="X47" s="51">
        <f>IF(F46="Ja",$B46*Länk!CG$3,0)</f>
        <v>0</v>
      </c>
      <c r="Y47" s="51">
        <f>IF(G46="Ja",$B46*Länk!CH$3,0)</f>
        <v>0</v>
      </c>
      <c r="Z47" s="51">
        <f>IF(H46="Ja",$B46*Länk!CI$3,0)</f>
        <v>0</v>
      </c>
      <c r="AA47" s="51">
        <f>IF(I46="Ja",$B46*Länk!CJ$3,0)</f>
        <v>0</v>
      </c>
      <c r="AB47" s="51">
        <f>IF(J46="Ja",$B46*Länk!CK$3,0)</f>
        <v>0</v>
      </c>
      <c r="AC47" s="51">
        <f>IF(K46="Ja",$B46*Länk!CL$3,0)</f>
        <v>0</v>
      </c>
      <c r="AD47" s="51">
        <f>IF(L46="Ja",Länk!CM$3,0)</f>
        <v>0</v>
      </c>
      <c r="AE47" s="51">
        <f>IF(M46="Ja",$N46*Länk!CN$3,0)</f>
        <v>0</v>
      </c>
      <c r="AF47" s="51">
        <f>IF(C46="Ja",$B46*Länk!CD$4,0)</f>
        <v>0</v>
      </c>
      <c r="AG47" s="51">
        <f>IF(D46="Ja",$B46*Länk!CE$4,0)</f>
        <v>0</v>
      </c>
      <c r="AH47" s="51">
        <f>IF(E46="Ja",$B46*Länk!CF$4,0)</f>
        <v>0</v>
      </c>
      <c r="AI47" s="51">
        <f>IF(F46="Ja",$B46*Länk!CG$4,0)</f>
        <v>0</v>
      </c>
      <c r="AJ47" s="51">
        <f>IF(G46="Ja",$B46*Länk!CH$4,0)</f>
        <v>0</v>
      </c>
      <c r="AK47" s="51">
        <f>IF(H46="Ja",$B46*Länk!CI$4,0)</f>
        <v>0</v>
      </c>
      <c r="AL47" s="51">
        <f>IF(I46="Ja",$B46*Länk!CJ$4,0)</f>
        <v>0</v>
      </c>
      <c r="AM47" s="51">
        <f>IF(J46="Ja",$B46*Länk!CK$4,0)</f>
        <v>0</v>
      </c>
      <c r="AN47" s="51">
        <f>IF(K46="Ja",$B46*Länk!CL$4,0)</f>
        <v>0</v>
      </c>
      <c r="AO47" s="51">
        <f>IF(L46="Ja",Länk!CM$4,0)</f>
        <v>0</v>
      </c>
      <c r="AP47" s="51">
        <f>IF(M46="Ja",$N46*Länk!CN$4,0)</f>
        <v>0</v>
      </c>
      <c r="AQ47" s="51">
        <f>IF(C46="Ja",$B46*Länk!CD$5,0)</f>
        <v>0</v>
      </c>
      <c r="AR47" s="51">
        <f>IF(D46="Ja",$B46*Länk!CE$5,0)</f>
        <v>0</v>
      </c>
      <c r="AS47" s="51">
        <f>IF(E46="Ja",$B46*Länk!CF$5,0)</f>
        <v>0</v>
      </c>
      <c r="AT47" s="51">
        <f>IF(F46="Ja",$B46*Länk!CG$5,0)</f>
        <v>0</v>
      </c>
      <c r="AU47" s="51">
        <f>IF(G46="Ja",$B46*Länk!CH$5,0)</f>
        <v>0</v>
      </c>
      <c r="AV47" s="51">
        <f>IF(H46="Ja",$B46*Länk!CI$5,0)</f>
        <v>0</v>
      </c>
      <c r="AW47" s="51">
        <f>IF(I46="Ja",$B46*Länk!CJ$5,0)</f>
        <v>0</v>
      </c>
      <c r="AX47" s="51">
        <f>IF(J46="Ja",$B46*Länk!CK$5,0)</f>
        <v>0</v>
      </c>
      <c r="AY47" s="51">
        <f>IF(K46="Ja",$B46*Länk!CL$5,0)</f>
        <v>0</v>
      </c>
      <c r="AZ47" s="51">
        <f>IF(L46="Ja",Länk!CM$5,0)</f>
        <v>0</v>
      </c>
      <c r="BA47" s="51">
        <f>IF(M46="Ja",$N46*Länk!CN$5,0)</f>
        <v>0</v>
      </c>
      <c r="BB47" s="51">
        <f>IF(C46="Ja",$B46*Länk!CD$6,0)</f>
        <v>0</v>
      </c>
      <c r="BC47" s="51">
        <f>IF(D46="Ja",$B46*Länk!CE$6,0)</f>
        <v>0</v>
      </c>
      <c r="BD47" s="51">
        <f>IF(E46="Ja",$B46*Länk!CF$6,0)</f>
        <v>0</v>
      </c>
      <c r="BE47" s="51">
        <f>IF(F46="Ja",$B46*Länk!CG$6,0)</f>
        <v>0</v>
      </c>
      <c r="BF47" s="51">
        <f>IF(G46="Ja",$B46*Länk!CH$6,0)</f>
        <v>0</v>
      </c>
      <c r="BG47" s="51">
        <f>IF(H46="Ja",$B46*Länk!CI$6,0)</f>
        <v>0</v>
      </c>
      <c r="BH47" s="51">
        <f>IF(I46="Ja",$B46*Länk!CJ$6,0)</f>
        <v>0</v>
      </c>
      <c r="BI47" s="51">
        <f>IF(J46="Ja",$B46*Länk!CK$6,0)</f>
        <v>0</v>
      </c>
      <c r="BJ47" s="51">
        <f>IF(K46="Ja",$B46*Länk!CL$6,0)</f>
        <v>0</v>
      </c>
      <c r="BK47" s="51">
        <f>IF(L46="Ja",Länk!CM$6,0)</f>
        <v>0</v>
      </c>
      <c r="BL47" s="51">
        <f>IF(M46="Ja",$N46*Länk!CN$6,0)</f>
        <v>0</v>
      </c>
    </row>
    <row r="48" spans="1:78" x14ac:dyDescent="0.35">
      <c r="A48" s="39">
        <f>Uträkningsmall!B54</f>
        <v>0</v>
      </c>
      <c r="B48" s="40">
        <f>IF(Uträkningsmall!$C54=Länk!$DA$12,12,Uträkningsmall!$C54)</f>
        <v>0</v>
      </c>
      <c r="C48" s="40">
        <f>Uträkningsmall!D54</f>
        <v>0</v>
      </c>
      <c r="D48" s="40">
        <f>Uträkningsmall!E54</f>
        <v>0</v>
      </c>
      <c r="E48" s="40">
        <f>Uträkningsmall!F54</f>
        <v>0</v>
      </c>
      <c r="F48" s="40">
        <f>Uträkningsmall!G54</f>
        <v>0</v>
      </c>
      <c r="G48" s="40">
        <f>Uträkningsmall!H54</f>
        <v>0</v>
      </c>
      <c r="H48" s="40">
        <f>Uträkningsmall!I54</f>
        <v>0</v>
      </c>
      <c r="I48" s="40">
        <f>Uträkningsmall!J54</f>
        <v>0</v>
      </c>
      <c r="J48" s="40">
        <f>Uträkningsmall!K54</f>
        <v>0</v>
      </c>
      <c r="K48" s="40">
        <f>Uträkningsmall!L54</f>
        <v>0</v>
      </c>
      <c r="L48" s="40">
        <f>Uträkningsmall!M54</f>
        <v>0</v>
      </c>
      <c r="M48" s="40">
        <f>Uträkningsmall!N54</f>
        <v>0</v>
      </c>
      <c r="N48" s="41">
        <f>Uträkningsmall!O54</f>
        <v>0</v>
      </c>
      <c r="P48" s="42">
        <f t="shared" si="0"/>
        <v>0</v>
      </c>
      <c r="Q48" s="43">
        <f t="shared" si="1"/>
        <v>0</v>
      </c>
      <c r="R48" s="43">
        <f t="shared" si="2"/>
        <v>0</v>
      </c>
      <c r="S48" s="44">
        <f t="shared" si="3"/>
        <v>0</v>
      </c>
      <c r="U48" s="50">
        <f>IF(C47="Ja",$B47*Länk!CD$3,0)</f>
        <v>0</v>
      </c>
      <c r="V48" s="51">
        <f>IF(D47="Ja",$B47*Länk!CE$3,0)</f>
        <v>0</v>
      </c>
      <c r="W48" s="51">
        <f>IF(E47="Ja",$B47*Länk!CF$3,0)</f>
        <v>0</v>
      </c>
      <c r="X48" s="51">
        <f>IF(F47="Ja",$B47*Länk!CG$3,0)</f>
        <v>0</v>
      </c>
      <c r="Y48" s="51">
        <f>IF(G47="Ja",$B47*Länk!CH$3,0)</f>
        <v>0</v>
      </c>
      <c r="Z48" s="51">
        <f>IF(H47="Ja",$B47*Länk!CI$3,0)</f>
        <v>0</v>
      </c>
      <c r="AA48" s="51">
        <f>IF(I47="Ja",$B47*Länk!CJ$3,0)</f>
        <v>0</v>
      </c>
      <c r="AB48" s="51">
        <f>IF(J47="Ja",$B47*Länk!CK$3,0)</f>
        <v>0</v>
      </c>
      <c r="AC48" s="51">
        <f>IF(K47="Ja",$B47*Länk!CL$3,0)</f>
        <v>0</v>
      </c>
      <c r="AD48" s="51">
        <f>IF(L47="Ja",Länk!CM$3,0)</f>
        <v>0</v>
      </c>
      <c r="AE48" s="51">
        <f>IF(M47="Ja",$N47*Länk!CN$3,0)</f>
        <v>0</v>
      </c>
      <c r="AF48" s="51">
        <f>IF(C47="Ja",$B47*Länk!CD$4,0)</f>
        <v>0</v>
      </c>
      <c r="AG48" s="51">
        <f>IF(D47="Ja",$B47*Länk!CE$4,0)</f>
        <v>0</v>
      </c>
      <c r="AH48" s="51">
        <f>IF(E47="Ja",$B47*Länk!CF$4,0)</f>
        <v>0</v>
      </c>
      <c r="AI48" s="51">
        <f>IF(F47="Ja",$B47*Länk!CG$4,0)</f>
        <v>0</v>
      </c>
      <c r="AJ48" s="51">
        <f>IF(G47="Ja",$B47*Länk!CH$4,0)</f>
        <v>0</v>
      </c>
      <c r="AK48" s="51">
        <f>IF(H47="Ja",$B47*Länk!CI$4,0)</f>
        <v>0</v>
      </c>
      <c r="AL48" s="51">
        <f>IF(I47="Ja",$B47*Länk!CJ$4,0)</f>
        <v>0</v>
      </c>
      <c r="AM48" s="51">
        <f>IF(J47="Ja",$B47*Länk!CK$4,0)</f>
        <v>0</v>
      </c>
      <c r="AN48" s="51">
        <f>IF(K47="Ja",$B47*Länk!CL$4,0)</f>
        <v>0</v>
      </c>
      <c r="AO48" s="51">
        <f>IF(L47="Ja",Länk!CM$4,0)</f>
        <v>0</v>
      </c>
      <c r="AP48" s="51">
        <f>IF(M47="Ja",$N47*Länk!CN$4,0)</f>
        <v>0</v>
      </c>
      <c r="AQ48" s="51">
        <f>IF(C47="Ja",$B47*Länk!CD$5,0)</f>
        <v>0</v>
      </c>
      <c r="AR48" s="51">
        <f>IF(D47="Ja",$B47*Länk!CE$5,0)</f>
        <v>0</v>
      </c>
      <c r="AS48" s="51">
        <f>IF(E47="Ja",$B47*Länk!CF$5,0)</f>
        <v>0</v>
      </c>
      <c r="AT48" s="51">
        <f>IF(F47="Ja",$B47*Länk!CG$5,0)</f>
        <v>0</v>
      </c>
      <c r="AU48" s="51">
        <f>IF(G47="Ja",$B47*Länk!CH$5,0)</f>
        <v>0</v>
      </c>
      <c r="AV48" s="51">
        <f>IF(H47="Ja",$B47*Länk!CI$5,0)</f>
        <v>0</v>
      </c>
      <c r="AW48" s="51">
        <f>IF(I47="Ja",$B47*Länk!CJ$5,0)</f>
        <v>0</v>
      </c>
      <c r="AX48" s="51">
        <f>IF(J47="Ja",$B47*Länk!CK$5,0)</f>
        <v>0</v>
      </c>
      <c r="AY48" s="51">
        <f>IF(K47="Ja",$B47*Länk!CL$5,0)</f>
        <v>0</v>
      </c>
      <c r="AZ48" s="51">
        <f>IF(L47="Ja",Länk!CM$5,0)</f>
        <v>0</v>
      </c>
      <c r="BA48" s="51">
        <f>IF(M47="Ja",$N47*Länk!CN$5,0)</f>
        <v>0</v>
      </c>
      <c r="BB48" s="51">
        <f>IF(C47="Ja",$B47*Länk!CD$6,0)</f>
        <v>0</v>
      </c>
      <c r="BC48" s="51">
        <f>IF(D47="Ja",$B47*Länk!CE$6,0)</f>
        <v>0</v>
      </c>
      <c r="BD48" s="51">
        <f>IF(E47="Ja",$B47*Länk!CF$6,0)</f>
        <v>0</v>
      </c>
      <c r="BE48" s="51">
        <f>IF(F47="Ja",$B47*Länk!CG$6,0)</f>
        <v>0</v>
      </c>
      <c r="BF48" s="51">
        <f>IF(G47="Ja",$B47*Länk!CH$6,0)</f>
        <v>0</v>
      </c>
      <c r="BG48" s="51">
        <f>IF(H47="Ja",$B47*Länk!CI$6,0)</f>
        <v>0</v>
      </c>
      <c r="BH48" s="51">
        <f>IF(I47="Ja",$B47*Länk!CJ$6,0)</f>
        <v>0</v>
      </c>
      <c r="BI48" s="51">
        <f>IF(J47="Ja",$B47*Länk!CK$6,0)</f>
        <v>0</v>
      </c>
      <c r="BJ48" s="51">
        <f>IF(K47="Ja",$B47*Länk!CL$6,0)</f>
        <v>0</v>
      </c>
      <c r="BK48" s="51">
        <f>IF(L47="Ja",Länk!CM$6,0)</f>
        <v>0</v>
      </c>
      <c r="BL48" s="51">
        <f>IF(M47="Ja",$N47*Länk!CN$6,0)</f>
        <v>0</v>
      </c>
    </row>
    <row r="49" spans="1:64" x14ac:dyDescent="0.35">
      <c r="A49" s="39">
        <f>Uträkningsmall!B55</f>
        <v>0</v>
      </c>
      <c r="B49" s="40">
        <f>IF(Uträkningsmall!$C55=Länk!$DA$12,12,Uträkningsmall!$C55)</f>
        <v>0</v>
      </c>
      <c r="C49" s="40">
        <f>Uträkningsmall!D55</f>
        <v>0</v>
      </c>
      <c r="D49" s="40">
        <f>Uträkningsmall!E55</f>
        <v>0</v>
      </c>
      <c r="E49" s="40">
        <f>Uträkningsmall!F55</f>
        <v>0</v>
      </c>
      <c r="F49" s="40">
        <f>Uträkningsmall!G55</f>
        <v>0</v>
      </c>
      <c r="G49" s="40">
        <f>Uträkningsmall!H55</f>
        <v>0</v>
      </c>
      <c r="H49" s="40">
        <f>Uträkningsmall!I55</f>
        <v>0</v>
      </c>
      <c r="I49" s="40">
        <f>Uträkningsmall!J55</f>
        <v>0</v>
      </c>
      <c r="J49" s="40">
        <f>Uträkningsmall!K55</f>
        <v>0</v>
      </c>
      <c r="K49" s="40">
        <f>Uträkningsmall!L55</f>
        <v>0</v>
      </c>
      <c r="L49" s="40">
        <f>Uträkningsmall!M55</f>
        <v>0</v>
      </c>
      <c r="M49" s="40">
        <f>Uträkningsmall!N55</f>
        <v>0</v>
      </c>
      <c r="N49" s="41">
        <f>Uträkningsmall!O55</f>
        <v>0</v>
      </c>
      <c r="P49" s="42">
        <f t="shared" si="0"/>
        <v>0</v>
      </c>
      <c r="Q49" s="43">
        <f t="shared" si="1"/>
        <v>0</v>
      </c>
      <c r="R49" s="43">
        <f t="shared" si="2"/>
        <v>0</v>
      </c>
      <c r="S49" s="44">
        <f t="shared" si="3"/>
        <v>0</v>
      </c>
      <c r="U49" s="50">
        <f>IF(C48="Ja",$B48*Länk!CD$3,0)</f>
        <v>0</v>
      </c>
      <c r="V49" s="51">
        <f>IF(D48="Ja",$B48*Länk!CE$3,0)</f>
        <v>0</v>
      </c>
      <c r="W49" s="51">
        <f>IF(E48="Ja",$B48*Länk!CF$3,0)</f>
        <v>0</v>
      </c>
      <c r="X49" s="51">
        <f>IF(F48="Ja",$B48*Länk!CG$3,0)</f>
        <v>0</v>
      </c>
      <c r="Y49" s="51">
        <f>IF(G48="Ja",$B48*Länk!CH$3,0)</f>
        <v>0</v>
      </c>
      <c r="Z49" s="51">
        <f>IF(H48="Ja",$B48*Länk!CI$3,0)</f>
        <v>0</v>
      </c>
      <c r="AA49" s="51">
        <f>IF(I48="Ja",$B48*Länk!CJ$3,0)</f>
        <v>0</v>
      </c>
      <c r="AB49" s="51">
        <f>IF(J48="Ja",$B48*Länk!CK$3,0)</f>
        <v>0</v>
      </c>
      <c r="AC49" s="51">
        <f>IF(K48="Ja",$B48*Länk!CL$3,0)</f>
        <v>0</v>
      </c>
      <c r="AD49" s="51">
        <f>IF(L48="Ja",Länk!CM$3,0)</f>
        <v>0</v>
      </c>
      <c r="AE49" s="51">
        <f>IF(M48="Ja",$N48*Länk!CN$3,0)</f>
        <v>0</v>
      </c>
      <c r="AF49" s="51">
        <f>IF(C48="Ja",$B48*Länk!CD$4,0)</f>
        <v>0</v>
      </c>
      <c r="AG49" s="51">
        <f>IF(D48="Ja",$B48*Länk!CE$4,0)</f>
        <v>0</v>
      </c>
      <c r="AH49" s="51">
        <f>IF(E48="Ja",$B48*Länk!CF$4,0)</f>
        <v>0</v>
      </c>
      <c r="AI49" s="51">
        <f>IF(F48="Ja",$B48*Länk!CG$4,0)</f>
        <v>0</v>
      </c>
      <c r="AJ49" s="51">
        <f>IF(G48="Ja",$B48*Länk!CH$4,0)</f>
        <v>0</v>
      </c>
      <c r="AK49" s="51">
        <f>IF(H48="Ja",$B48*Länk!CI$4,0)</f>
        <v>0</v>
      </c>
      <c r="AL49" s="51">
        <f>IF(I48="Ja",$B48*Länk!CJ$4,0)</f>
        <v>0</v>
      </c>
      <c r="AM49" s="51">
        <f>IF(J48="Ja",$B48*Länk!CK$4,0)</f>
        <v>0</v>
      </c>
      <c r="AN49" s="51">
        <f>IF(K48="Ja",$B48*Länk!CL$4,0)</f>
        <v>0</v>
      </c>
      <c r="AO49" s="51">
        <f>IF(L48="Ja",Länk!CM$4,0)</f>
        <v>0</v>
      </c>
      <c r="AP49" s="51">
        <f>IF(M48="Ja",$N48*Länk!CN$4,0)</f>
        <v>0</v>
      </c>
      <c r="AQ49" s="51">
        <f>IF(C48="Ja",$B48*Länk!CD$5,0)</f>
        <v>0</v>
      </c>
      <c r="AR49" s="51">
        <f>IF(D48="Ja",$B48*Länk!CE$5,0)</f>
        <v>0</v>
      </c>
      <c r="AS49" s="51">
        <f>IF(E48="Ja",$B48*Länk!CF$5,0)</f>
        <v>0</v>
      </c>
      <c r="AT49" s="51">
        <f>IF(F48="Ja",$B48*Länk!CG$5,0)</f>
        <v>0</v>
      </c>
      <c r="AU49" s="51">
        <f>IF(G48="Ja",$B48*Länk!CH$5,0)</f>
        <v>0</v>
      </c>
      <c r="AV49" s="51">
        <f>IF(H48="Ja",$B48*Länk!CI$5,0)</f>
        <v>0</v>
      </c>
      <c r="AW49" s="51">
        <f>IF(I48="Ja",$B48*Länk!CJ$5,0)</f>
        <v>0</v>
      </c>
      <c r="AX49" s="51">
        <f>IF(J48="Ja",$B48*Länk!CK$5,0)</f>
        <v>0</v>
      </c>
      <c r="AY49" s="51">
        <f>IF(K48="Ja",$B48*Länk!CL$5,0)</f>
        <v>0</v>
      </c>
      <c r="AZ49" s="51">
        <f>IF(L48="Ja",Länk!CM$5,0)</f>
        <v>0</v>
      </c>
      <c r="BA49" s="51">
        <f>IF(M48="Ja",$N48*Länk!CN$5,0)</f>
        <v>0</v>
      </c>
      <c r="BB49" s="51">
        <f>IF(C48="Ja",$B48*Länk!CD$6,0)</f>
        <v>0</v>
      </c>
      <c r="BC49" s="51">
        <f>IF(D48="Ja",$B48*Länk!CE$6,0)</f>
        <v>0</v>
      </c>
      <c r="BD49" s="51">
        <f>IF(E48="Ja",$B48*Länk!CF$6,0)</f>
        <v>0</v>
      </c>
      <c r="BE49" s="51">
        <f>IF(F48="Ja",$B48*Länk!CG$6,0)</f>
        <v>0</v>
      </c>
      <c r="BF49" s="51">
        <f>IF(G48="Ja",$B48*Länk!CH$6,0)</f>
        <v>0</v>
      </c>
      <c r="BG49" s="51">
        <f>IF(H48="Ja",$B48*Länk!CI$6,0)</f>
        <v>0</v>
      </c>
      <c r="BH49" s="51">
        <f>IF(I48="Ja",$B48*Länk!CJ$6,0)</f>
        <v>0</v>
      </c>
      <c r="BI49" s="51">
        <f>IF(J48="Ja",$B48*Länk!CK$6,0)</f>
        <v>0</v>
      </c>
      <c r="BJ49" s="51">
        <f>IF(K48="Ja",$B48*Länk!CL$6,0)</f>
        <v>0</v>
      </c>
      <c r="BK49" s="51">
        <f>IF(L48="Ja",Länk!CM$6,0)</f>
        <v>0</v>
      </c>
      <c r="BL49" s="51">
        <f>IF(M48="Ja",$N48*Länk!CN$6,0)</f>
        <v>0</v>
      </c>
    </row>
    <row r="50" spans="1:64" x14ac:dyDescent="0.35">
      <c r="A50" s="39">
        <f>Uträkningsmall!B56</f>
        <v>0</v>
      </c>
      <c r="B50" s="40">
        <f>IF(Uträkningsmall!$C56=Länk!$DA$12,12,Uträkningsmall!$C56)</f>
        <v>0</v>
      </c>
      <c r="C50" s="40">
        <f>Uträkningsmall!D56</f>
        <v>0</v>
      </c>
      <c r="D50" s="40">
        <f>Uträkningsmall!E56</f>
        <v>0</v>
      </c>
      <c r="E50" s="40">
        <f>Uträkningsmall!F56</f>
        <v>0</v>
      </c>
      <c r="F50" s="40">
        <f>Uträkningsmall!G56</f>
        <v>0</v>
      </c>
      <c r="G50" s="40">
        <f>Uträkningsmall!H56</f>
        <v>0</v>
      </c>
      <c r="H50" s="40">
        <f>Uträkningsmall!I56</f>
        <v>0</v>
      </c>
      <c r="I50" s="40">
        <f>Uträkningsmall!J56</f>
        <v>0</v>
      </c>
      <c r="J50" s="40">
        <f>Uträkningsmall!K56</f>
        <v>0</v>
      </c>
      <c r="K50" s="40">
        <f>Uträkningsmall!L56</f>
        <v>0</v>
      </c>
      <c r="L50" s="40">
        <f>Uträkningsmall!M56</f>
        <v>0</v>
      </c>
      <c r="M50" s="40">
        <f>Uträkningsmall!N56</f>
        <v>0</v>
      </c>
      <c r="N50" s="41">
        <f>Uträkningsmall!O56</f>
        <v>0</v>
      </c>
      <c r="P50" s="42">
        <f t="shared" si="0"/>
        <v>0</v>
      </c>
      <c r="Q50" s="43">
        <f t="shared" si="1"/>
        <v>0</v>
      </c>
      <c r="R50" s="43">
        <f t="shared" si="2"/>
        <v>0</v>
      </c>
      <c r="S50" s="44">
        <f t="shared" si="3"/>
        <v>0</v>
      </c>
      <c r="U50" s="50">
        <f>IF(C49="Ja",$B49*Länk!CD$3,0)</f>
        <v>0</v>
      </c>
      <c r="V50" s="51">
        <f>IF(D49="Ja",$B49*Länk!CE$3,0)</f>
        <v>0</v>
      </c>
      <c r="W50" s="51">
        <f>IF(E49="Ja",$B49*Länk!CF$3,0)</f>
        <v>0</v>
      </c>
      <c r="X50" s="51">
        <f>IF(F49="Ja",$B49*Länk!CG$3,0)</f>
        <v>0</v>
      </c>
      <c r="Y50" s="51">
        <f>IF(G49="Ja",$B49*Länk!CH$3,0)</f>
        <v>0</v>
      </c>
      <c r="Z50" s="51">
        <f>IF(H49="Ja",$B49*Länk!CI$3,0)</f>
        <v>0</v>
      </c>
      <c r="AA50" s="51">
        <f>IF(I49="Ja",$B49*Länk!CJ$3,0)</f>
        <v>0</v>
      </c>
      <c r="AB50" s="51">
        <f>IF(J49="Ja",$B49*Länk!CK$3,0)</f>
        <v>0</v>
      </c>
      <c r="AC50" s="51">
        <f>IF(K49="Ja",$B49*Länk!CL$3,0)</f>
        <v>0</v>
      </c>
      <c r="AD50" s="51">
        <f>IF(L49="Ja",Länk!CM$3,0)</f>
        <v>0</v>
      </c>
      <c r="AE50" s="51">
        <f>IF(M49="Ja",$N49*Länk!CN$3,0)</f>
        <v>0</v>
      </c>
      <c r="AF50" s="51">
        <f>IF(C49="Ja",$B49*Länk!CD$4,0)</f>
        <v>0</v>
      </c>
      <c r="AG50" s="51">
        <f>IF(D49="Ja",$B49*Länk!CE$4,0)</f>
        <v>0</v>
      </c>
      <c r="AH50" s="51">
        <f>IF(E49="Ja",$B49*Länk!CF$4,0)</f>
        <v>0</v>
      </c>
      <c r="AI50" s="51">
        <f>IF(F49="Ja",$B49*Länk!CG$4,0)</f>
        <v>0</v>
      </c>
      <c r="AJ50" s="51">
        <f>IF(G49="Ja",$B49*Länk!CH$4,0)</f>
        <v>0</v>
      </c>
      <c r="AK50" s="51">
        <f>IF(H49="Ja",$B49*Länk!CI$4,0)</f>
        <v>0</v>
      </c>
      <c r="AL50" s="51">
        <f>IF(I49="Ja",$B49*Länk!CJ$4,0)</f>
        <v>0</v>
      </c>
      <c r="AM50" s="51">
        <f>IF(J49="Ja",$B49*Länk!CK$4,0)</f>
        <v>0</v>
      </c>
      <c r="AN50" s="51">
        <f>IF(K49="Ja",$B49*Länk!CL$4,0)</f>
        <v>0</v>
      </c>
      <c r="AO50" s="51">
        <f>IF(L49="Ja",Länk!CM$4,0)</f>
        <v>0</v>
      </c>
      <c r="AP50" s="51">
        <f>IF(M49="Ja",$N49*Länk!CN$4,0)</f>
        <v>0</v>
      </c>
      <c r="AQ50" s="51">
        <f>IF(C49="Ja",$B49*Länk!CD$5,0)</f>
        <v>0</v>
      </c>
      <c r="AR50" s="51">
        <f>IF(D49="Ja",$B49*Länk!CE$5,0)</f>
        <v>0</v>
      </c>
      <c r="AS50" s="51">
        <f>IF(E49="Ja",$B49*Länk!CF$5,0)</f>
        <v>0</v>
      </c>
      <c r="AT50" s="51">
        <f>IF(F49="Ja",$B49*Länk!CG$5,0)</f>
        <v>0</v>
      </c>
      <c r="AU50" s="51">
        <f>IF(G49="Ja",$B49*Länk!CH$5,0)</f>
        <v>0</v>
      </c>
      <c r="AV50" s="51">
        <f>IF(H49="Ja",$B49*Länk!CI$5,0)</f>
        <v>0</v>
      </c>
      <c r="AW50" s="51">
        <f>IF(I49="Ja",$B49*Länk!CJ$5,0)</f>
        <v>0</v>
      </c>
      <c r="AX50" s="51">
        <f>IF(J49="Ja",$B49*Länk!CK$5,0)</f>
        <v>0</v>
      </c>
      <c r="AY50" s="51">
        <f>IF(K49="Ja",$B49*Länk!CL$5,0)</f>
        <v>0</v>
      </c>
      <c r="AZ50" s="51">
        <f>IF(L49="Ja",Länk!CM$5,0)</f>
        <v>0</v>
      </c>
      <c r="BA50" s="51">
        <f>IF(M49="Ja",$N49*Länk!CN$5,0)</f>
        <v>0</v>
      </c>
      <c r="BB50" s="51">
        <f>IF(C49="Ja",$B49*Länk!CD$6,0)</f>
        <v>0</v>
      </c>
      <c r="BC50" s="51">
        <f>IF(D49="Ja",$B49*Länk!CE$6,0)</f>
        <v>0</v>
      </c>
      <c r="BD50" s="51">
        <f>IF(E49="Ja",$B49*Länk!CF$6,0)</f>
        <v>0</v>
      </c>
      <c r="BE50" s="51">
        <f>IF(F49="Ja",$B49*Länk!CG$6,0)</f>
        <v>0</v>
      </c>
      <c r="BF50" s="51">
        <f>IF(G49="Ja",$B49*Länk!CH$6,0)</f>
        <v>0</v>
      </c>
      <c r="BG50" s="51">
        <f>IF(H49="Ja",$B49*Länk!CI$6,0)</f>
        <v>0</v>
      </c>
      <c r="BH50" s="51">
        <f>IF(I49="Ja",$B49*Länk!CJ$6,0)</f>
        <v>0</v>
      </c>
      <c r="BI50" s="51">
        <f>IF(J49="Ja",$B49*Länk!CK$6,0)</f>
        <v>0</v>
      </c>
      <c r="BJ50" s="51">
        <f>IF(K49="Ja",$B49*Länk!CL$6,0)</f>
        <v>0</v>
      </c>
      <c r="BK50" s="51">
        <f>IF(L49="Ja",Länk!CM$6,0)</f>
        <v>0</v>
      </c>
      <c r="BL50" s="51">
        <f>IF(M49="Ja",$N49*Länk!CN$6,0)</f>
        <v>0</v>
      </c>
    </row>
    <row r="51" spans="1:64" x14ac:dyDescent="0.35">
      <c r="A51" s="39">
        <f>Uträkningsmall!B57</f>
        <v>0</v>
      </c>
      <c r="B51" s="40">
        <f>IF(Uträkningsmall!$C57=Länk!$DA$12,12,Uträkningsmall!$C57)</f>
        <v>0</v>
      </c>
      <c r="C51" s="40">
        <f>Uträkningsmall!D57</f>
        <v>0</v>
      </c>
      <c r="D51" s="40">
        <f>Uträkningsmall!E57</f>
        <v>0</v>
      </c>
      <c r="E51" s="40">
        <f>Uträkningsmall!F57</f>
        <v>0</v>
      </c>
      <c r="F51" s="40">
        <f>Uträkningsmall!G57</f>
        <v>0</v>
      </c>
      <c r="G51" s="40">
        <f>Uträkningsmall!H57</f>
        <v>0</v>
      </c>
      <c r="H51" s="40">
        <f>Uträkningsmall!I57</f>
        <v>0</v>
      </c>
      <c r="I51" s="40">
        <f>Uträkningsmall!J57</f>
        <v>0</v>
      </c>
      <c r="J51" s="40">
        <f>Uträkningsmall!K57</f>
        <v>0</v>
      </c>
      <c r="K51" s="40">
        <f>Uträkningsmall!L57</f>
        <v>0</v>
      </c>
      <c r="L51" s="40">
        <f>Uträkningsmall!M57</f>
        <v>0</v>
      </c>
      <c r="M51" s="40">
        <f>Uträkningsmall!N57</f>
        <v>0</v>
      </c>
      <c r="N51" s="41">
        <f>Uträkningsmall!O57</f>
        <v>0</v>
      </c>
      <c r="P51" s="42">
        <f t="shared" si="0"/>
        <v>0</v>
      </c>
      <c r="Q51" s="43">
        <f t="shared" si="1"/>
        <v>0</v>
      </c>
      <c r="R51" s="43">
        <f t="shared" si="2"/>
        <v>0</v>
      </c>
      <c r="S51" s="44">
        <f t="shared" si="3"/>
        <v>0</v>
      </c>
      <c r="U51" s="50">
        <f>IF(C50="Ja",$B50*Länk!CD$3,0)</f>
        <v>0</v>
      </c>
      <c r="V51" s="51">
        <f>IF(D50="Ja",$B50*Länk!CE$3,0)</f>
        <v>0</v>
      </c>
      <c r="W51" s="51">
        <f>IF(E50="Ja",$B50*Länk!CF$3,0)</f>
        <v>0</v>
      </c>
      <c r="X51" s="51">
        <f>IF(F50="Ja",$B50*Länk!CG$3,0)</f>
        <v>0</v>
      </c>
      <c r="Y51" s="51">
        <f>IF(G50="Ja",$B50*Länk!CH$3,0)</f>
        <v>0</v>
      </c>
      <c r="Z51" s="51">
        <f>IF(H50="Ja",$B50*Länk!CI$3,0)</f>
        <v>0</v>
      </c>
      <c r="AA51" s="51">
        <f>IF(I50="Ja",$B50*Länk!CJ$3,0)</f>
        <v>0</v>
      </c>
      <c r="AB51" s="51">
        <f>IF(J50="Ja",$B50*Länk!CK$3,0)</f>
        <v>0</v>
      </c>
      <c r="AC51" s="51">
        <f>IF(K50="Ja",$B50*Länk!CL$3,0)</f>
        <v>0</v>
      </c>
      <c r="AD51" s="51">
        <f>IF(L50="Ja",Länk!CM$3,0)</f>
        <v>0</v>
      </c>
      <c r="AE51" s="51">
        <f>IF(M50="Ja",$N50*Länk!CN$3,0)</f>
        <v>0</v>
      </c>
      <c r="AF51" s="51">
        <f>IF(C50="Ja",$B50*Länk!CD$4,0)</f>
        <v>0</v>
      </c>
      <c r="AG51" s="51">
        <f>IF(D50="Ja",$B50*Länk!CE$4,0)</f>
        <v>0</v>
      </c>
      <c r="AH51" s="51">
        <f>IF(E50="Ja",$B50*Länk!CF$4,0)</f>
        <v>0</v>
      </c>
      <c r="AI51" s="51">
        <f>IF(F50="Ja",$B50*Länk!CG$4,0)</f>
        <v>0</v>
      </c>
      <c r="AJ51" s="51">
        <f>IF(G50="Ja",$B50*Länk!CH$4,0)</f>
        <v>0</v>
      </c>
      <c r="AK51" s="51">
        <f>IF(H50="Ja",$B50*Länk!CI$4,0)</f>
        <v>0</v>
      </c>
      <c r="AL51" s="51">
        <f>IF(I50="Ja",$B50*Länk!CJ$4,0)</f>
        <v>0</v>
      </c>
      <c r="AM51" s="51">
        <f>IF(J50="Ja",$B50*Länk!CK$4,0)</f>
        <v>0</v>
      </c>
      <c r="AN51" s="51">
        <f>IF(K50="Ja",$B50*Länk!CL$4,0)</f>
        <v>0</v>
      </c>
      <c r="AO51" s="51">
        <f>IF(L50="Ja",Länk!CM$4,0)</f>
        <v>0</v>
      </c>
      <c r="AP51" s="51">
        <f>IF(M50="Ja",$N50*Länk!CN$4,0)</f>
        <v>0</v>
      </c>
      <c r="AQ51" s="51">
        <f>IF(C50="Ja",$B50*Länk!CD$5,0)</f>
        <v>0</v>
      </c>
      <c r="AR51" s="51">
        <f>IF(D50="Ja",$B50*Länk!CE$5,0)</f>
        <v>0</v>
      </c>
      <c r="AS51" s="51">
        <f>IF(E50="Ja",$B50*Länk!CF$5,0)</f>
        <v>0</v>
      </c>
      <c r="AT51" s="51">
        <f>IF(F50="Ja",$B50*Länk!CG$5,0)</f>
        <v>0</v>
      </c>
      <c r="AU51" s="51">
        <f>IF(G50="Ja",$B50*Länk!CH$5,0)</f>
        <v>0</v>
      </c>
      <c r="AV51" s="51">
        <f>IF(H50="Ja",$B50*Länk!CI$5,0)</f>
        <v>0</v>
      </c>
      <c r="AW51" s="51">
        <f>IF(I50="Ja",$B50*Länk!CJ$5,0)</f>
        <v>0</v>
      </c>
      <c r="AX51" s="51">
        <f>IF(J50="Ja",$B50*Länk!CK$5,0)</f>
        <v>0</v>
      </c>
      <c r="AY51" s="51">
        <f>IF(K50="Ja",$B50*Länk!CL$5,0)</f>
        <v>0</v>
      </c>
      <c r="AZ51" s="51">
        <f>IF(L50="Ja",Länk!CM$5,0)</f>
        <v>0</v>
      </c>
      <c r="BA51" s="51">
        <f>IF(M50="Ja",$N50*Länk!CN$5,0)</f>
        <v>0</v>
      </c>
      <c r="BB51" s="51">
        <f>IF(C50="Ja",$B50*Länk!CD$6,0)</f>
        <v>0</v>
      </c>
      <c r="BC51" s="51">
        <f>IF(D50="Ja",$B50*Länk!CE$6,0)</f>
        <v>0</v>
      </c>
      <c r="BD51" s="51">
        <f>IF(E50="Ja",$B50*Länk!CF$6,0)</f>
        <v>0</v>
      </c>
      <c r="BE51" s="51">
        <f>IF(F50="Ja",$B50*Länk!CG$6,0)</f>
        <v>0</v>
      </c>
      <c r="BF51" s="51">
        <f>IF(G50="Ja",$B50*Länk!CH$6,0)</f>
        <v>0</v>
      </c>
      <c r="BG51" s="51">
        <f>IF(H50="Ja",$B50*Länk!CI$6,0)</f>
        <v>0</v>
      </c>
      <c r="BH51" s="51">
        <f>IF(I50="Ja",$B50*Länk!CJ$6,0)</f>
        <v>0</v>
      </c>
      <c r="BI51" s="51">
        <f>IF(J50="Ja",$B50*Länk!CK$6,0)</f>
        <v>0</v>
      </c>
      <c r="BJ51" s="51">
        <f>IF(K50="Ja",$B50*Länk!CL$6,0)</f>
        <v>0</v>
      </c>
      <c r="BK51" s="51">
        <f>IF(L50="Ja",Länk!CM$6,0)</f>
        <v>0</v>
      </c>
      <c r="BL51" s="51">
        <f>IF(M50="Ja",$N50*Länk!CN$6,0)</f>
        <v>0</v>
      </c>
    </row>
    <row r="52" spans="1:64" x14ac:dyDescent="0.35">
      <c r="A52" s="39">
        <f>Uträkningsmall!B58</f>
        <v>0</v>
      </c>
      <c r="B52" s="40">
        <f>IF(Uträkningsmall!$C58=Länk!$DA$12,12,Uträkningsmall!$C58)</f>
        <v>0</v>
      </c>
      <c r="C52" s="40">
        <f>Uträkningsmall!D58</f>
        <v>0</v>
      </c>
      <c r="D52" s="40">
        <f>Uträkningsmall!E58</f>
        <v>0</v>
      </c>
      <c r="E52" s="40">
        <f>Uträkningsmall!F58</f>
        <v>0</v>
      </c>
      <c r="F52" s="40">
        <f>Uträkningsmall!G58</f>
        <v>0</v>
      </c>
      <c r="G52" s="40">
        <f>Uträkningsmall!H58</f>
        <v>0</v>
      </c>
      <c r="H52" s="40">
        <f>Uträkningsmall!I58</f>
        <v>0</v>
      </c>
      <c r="I52" s="40">
        <f>Uträkningsmall!J58</f>
        <v>0</v>
      </c>
      <c r="J52" s="40">
        <f>Uträkningsmall!K58</f>
        <v>0</v>
      </c>
      <c r="K52" s="40">
        <f>Uträkningsmall!L58</f>
        <v>0</v>
      </c>
      <c r="L52" s="40">
        <f>Uträkningsmall!M58</f>
        <v>0</v>
      </c>
      <c r="M52" s="40">
        <f>Uträkningsmall!N58</f>
        <v>0</v>
      </c>
      <c r="N52" s="41">
        <f>Uträkningsmall!O58</f>
        <v>0</v>
      </c>
      <c r="P52" s="42">
        <f t="shared" si="0"/>
        <v>0</v>
      </c>
      <c r="Q52" s="43">
        <f t="shared" si="1"/>
        <v>0</v>
      </c>
      <c r="R52" s="43">
        <f t="shared" si="2"/>
        <v>0</v>
      </c>
      <c r="S52" s="44">
        <f t="shared" si="3"/>
        <v>0</v>
      </c>
      <c r="U52" s="50">
        <f>IF(C51="Ja",$B51*Länk!CD$3,0)</f>
        <v>0</v>
      </c>
      <c r="V52" s="51">
        <f>IF(D51="Ja",$B51*Länk!CE$3,0)</f>
        <v>0</v>
      </c>
      <c r="W52" s="51">
        <f>IF(E51="Ja",$B51*Länk!CF$3,0)</f>
        <v>0</v>
      </c>
      <c r="X52" s="51">
        <f>IF(F51="Ja",$B51*Länk!CG$3,0)</f>
        <v>0</v>
      </c>
      <c r="Y52" s="51">
        <f>IF(G51="Ja",$B51*Länk!CH$3,0)</f>
        <v>0</v>
      </c>
      <c r="Z52" s="51">
        <f>IF(H51="Ja",$B51*Länk!CI$3,0)</f>
        <v>0</v>
      </c>
      <c r="AA52" s="51">
        <f>IF(I51="Ja",$B51*Länk!CJ$3,0)</f>
        <v>0</v>
      </c>
      <c r="AB52" s="51">
        <f>IF(J51="Ja",$B51*Länk!CK$3,0)</f>
        <v>0</v>
      </c>
      <c r="AC52" s="51">
        <f>IF(K51="Ja",$B51*Länk!CL$3,0)</f>
        <v>0</v>
      </c>
      <c r="AD52" s="51">
        <f>IF(L51="Ja",Länk!CM$3,0)</f>
        <v>0</v>
      </c>
      <c r="AE52" s="51">
        <f>IF(M51="Ja",$N51*Länk!CN$3,0)</f>
        <v>0</v>
      </c>
      <c r="AF52" s="51">
        <f>IF(C51="Ja",$B51*Länk!CD$4,0)</f>
        <v>0</v>
      </c>
      <c r="AG52" s="51">
        <f>IF(D51="Ja",$B51*Länk!CE$4,0)</f>
        <v>0</v>
      </c>
      <c r="AH52" s="51">
        <f>IF(E51="Ja",$B51*Länk!CF$4,0)</f>
        <v>0</v>
      </c>
      <c r="AI52" s="51">
        <f>IF(F51="Ja",$B51*Länk!CG$4,0)</f>
        <v>0</v>
      </c>
      <c r="AJ52" s="51">
        <f>IF(G51="Ja",$B51*Länk!CH$4,0)</f>
        <v>0</v>
      </c>
      <c r="AK52" s="51">
        <f>IF(H51="Ja",$B51*Länk!CI$4,0)</f>
        <v>0</v>
      </c>
      <c r="AL52" s="51">
        <f>IF(I51="Ja",$B51*Länk!CJ$4,0)</f>
        <v>0</v>
      </c>
      <c r="AM52" s="51">
        <f>IF(J51="Ja",$B51*Länk!CK$4,0)</f>
        <v>0</v>
      </c>
      <c r="AN52" s="51">
        <f>IF(K51="Ja",$B51*Länk!CL$4,0)</f>
        <v>0</v>
      </c>
      <c r="AO52" s="51">
        <f>IF(L51="Ja",Länk!CM$4,0)</f>
        <v>0</v>
      </c>
      <c r="AP52" s="51">
        <f>IF(M51="Ja",$N51*Länk!CN$4,0)</f>
        <v>0</v>
      </c>
      <c r="AQ52" s="51">
        <f>IF(C51="Ja",$B51*Länk!CD$5,0)</f>
        <v>0</v>
      </c>
      <c r="AR52" s="51">
        <f>IF(D51="Ja",$B51*Länk!CE$5,0)</f>
        <v>0</v>
      </c>
      <c r="AS52" s="51">
        <f>IF(E51="Ja",$B51*Länk!CF$5,0)</f>
        <v>0</v>
      </c>
      <c r="AT52" s="51">
        <f>IF(F51="Ja",$B51*Länk!CG$5,0)</f>
        <v>0</v>
      </c>
      <c r="AU52" s="51">
        <f>IF(G51="Ja",$B51*Länk!CH$5,0)</f>
        <v>0</v>
      </c>
      <c r="AV52" s="51">
        <f>IF(H51="Ja",$B51*Länk!CI$5,0)</f>
        <v>0</v>
      </c>
      <c r="AW52" s="51">
        <f>IF(I51="Ja",$B51*Länk!CJ$5,0)</f>
        <v>0</v>
      </c>
      <c r="AX52" s="51">
        <f>IF(J51="Ja",$B51*Länk!CK$5,0)</f>
        <v>0</v>
      </c>
      <c r="AY52" s="51">
        <f>IF(K51="Ja",$B51*Länk!CL$5,0)</f>
        <v>0</v>
      </c>
      <c r="AZ52" s="51">
        <f>IF(L51="Ja",Länk!CM$5,0)</f>
        <v>0</v>
      </c>
      <c r="BA52" s="51">
        <f>IF(M51="Ja",$N51*Länk!CN$5,0)</f>
        <v>0</v>
      </c>
      <c r="BB52" s="51">
        <f>IF(C51="Ja",$B51*Länk!CD$6,0)</f>
        <v>0</v>
      </c>
      <c r="BC52" s="51">
        <f>IF(D51="Ja",$B51*Länk!CE$6,0)</f>
        <v>0</v>
      </c>
      <c r="BD52" s="51">
        <f>IF(E51="Ja",$B51*Länk!CF$6,0)</f>
        <v>0</v>
      </c>
      <c r="BE52" s="51">
        <f>IF(F51="Ja",$B51*Länk!CG$6,0)</f>
        <v>0</v>
      </c>
      <c r="BF52" s="51">
        <f>IF(G51="Ja",$B51*Länk!CH$6,0)</f>
        <v>0</v>
      </c>
      <c r="BG52" s="51">
        <f>IF(H51="Ja",$B51*Länk!CI$6,0)</f>
        <v>0</v>
      </c>
      <c r="BH52" s="51">
        <f>IF(I51="Ja",$B51*Länk!CJ$6,0)</f>
        <v>0</v>
      </c>
      <c r="BI52" s="51">
        <f>IF(J51="Ja",$B51*Länk!CK$6,0)</f>
        <v>0</v>
      </c>
      <c r="BJ52" s="51">
        <f>IF(K51="Ja",$B51*Länk!CL$6,0)</f>
        <v>0</v>
      </c>
      <c r="BK52" s="51">
        <f>IF(L51="Ja",Länk!CM$6,0)</f>
        <v>0</v>
      </c>
      <c r="BL52" s="51">
        <f>IF(M51="Ja",$N51*Länk!CN$6,0)</f>
        <v>0</v>
      </c>
    </row>
    <row r="53" spans="1:64" x14ac:dyDescent="0.35">
      <c r="A53" s="39">
        <f>Uträkningsmall!B59</f>
        <v>0</v>
      </c>
      <c r="B53" s="40">
        <f>IF(Uträkningsmall!$C59=Länk!$DA$12,12,Uträkningsmall!$C59)</f>
        <v>0</v>
      </c>
      <c r="C53" s="40">
        <f>Uträkningsmall!D59</f>
        <v>0</v>
      </c>
      <c r="D53" s="40">
        <f>Uträkningsmall!E59</f>
        <v>0</v>
      </c>
      <c r="E53" s="40">
        <f>Uträkningsmall!F59</f>
        <v>0</v>
      </c>
      <c r="F53" s="40">
        <f>Uträkningsmall!G59</f>
        <v>0</v>
      </c>
      <c r="G53" s="40">
        <f>Uträkningsmall!H59</f>
        <v>0</v>
      </c>
      <c r="H53" s="40">
        <f>Uträkningsmall!I59</f>
        <v>0</v>
      </c>
      <c r="I53" s="40">
        <f>Uträkningsmall!J59</f>
        <v>0</v>
      </c>
      <c r="J53" s="40">
        <f>Uträkningsmall!K59</f>
        <v>0</v>
      </c>
      <c r="K53" s="40">
        <f>Uträkningsmall!L59</f>
        <v>0</v>
      </c>
      <c r="L53" s="40">
        <f>Uträkningsmall!M59</f>
        <v>0</v>
      </c>
      <c r="M53" s="40">
        <f>Uträkningsmall!N59</f>
        <v>0</v>
      </c>
      <c r="N53" s="41">
        <f>Uträkningsmall!O59</f>
        <v>0</v>
      </c>
      <c r="P53" s="42">
        <f t="shared" si="0"/>
        <v>0</v>
      </c>
      <c r="Q53" s="43">
        <f t="shared" si="1"/>
        <v>0</v>
      </c>
      <c r="R53" s="43">
        <f t="shared" si="2"/>
        <v>0</v>
      </c>
      <c r="S53" s="44">
        <f t="shared" si="3"/>
        <v>0</v>
      </c>
      <c r="U53" s="50">
        <f>IF(C52="Ja",$B52*Länk!CD$3,0)</f>
        <v>0</v>
      </c>
      <c r="V53" s="51">
        <f>IF(D52="Ja",$B52*Länk!CE$3,0)</f>
        <v>0</v>
      </c>
      <c r="W53" s="51">
        <f>IF(E52="Ja",$B52*Länk!CF$3,0)</f>
        <v>0</v>
      </c>
      <c r="X53" s="51">
        <f>IF(F52="Ja",$B52*Länk!CG$3,0)</f>
        <v>0</v>
      </c>
      <c r="Y53" s="51">
        <f>IF(G52="Ja",$B52*Länk!CH$3,0)</f>
        <v>0</v>
      </c>
      <c r="Z53" s="51">
        <f>IF(H52="Ja",$B52*Länk!CI$3,0)</f>
        <v>0</v>
      </c>
      <c r="AA53" s="51">
        <f>IF(I52="Ja",$B52*Länk!CJ$3,0)</f>
        <v>0</v>
      </c>
      <c r="AB53" s="51">
        <f>IF(J52="Ja",$B52*Länk!CK$3,0)</f>
        <v>0</v>
      </c>
      <c r="AC53" s="51">
        <f>IF(K52="Ja",$B52*Länk!CL$3,0)</f>
        <v>0</v>
      </c>
      <c r="AD53" s="51">
        <f>IF(L52="Ja",Länk!CM$3,0)</f>
        <v>0</v>
      </c>
      <c r="AE53" s="51">
        <f>IF(M52="Ja",$N52*Länk!CN$3,0)</f>
        <v>0</v>
      </c>
      <c r="AF53" s="51">
        <f>IF(C52="Ja",$B52*Länk!CD$4,0)</f>
        <v>0</v>
      </c>
      <c r="AG53" s="51">
        <f>IF(D52="Ja",$B52*Länk!CE$4,0)</f>
        <v>0</v>
      </c>
      <c r="AH53" s="51">
        <f>IF(E52="Ja",$B52*Länk!CF$4,0)</f>
        <v>0</v>
      </c>
      <c r="AI53" s="51">
        <f>IF(F52="Ja",$B52*Länk!CG$4,0)</f>
        <v>0</v>
      </c>
      <c r="AJ53" s="51">
        <f>IF(G52="Ja",$B52*Länk!CH$4,0)</f>
        <v>0</v>
      </c>
      <c r="AK53" s="51">
        <f>IF(H52="Ja",$B52*Länk!CI$4,0)</f>
        <v>0</v>
      </c>
      <c r="AL53" s="51">
        <f>IF(I52="Ja",$B52*Länk!CJ$4,0)</f>
        <v>0</v>
      </c>
      <c r="AM53" s="51">
        <f>IF(J52="Ja",$B52*Länk!CK$4,0)</f>
        <v>0</v>
      </c>
      <c r="AN53" s="51">
        <f>IF(K52="Ja",$B52*Länk!CL$4,0)</f>
        <v>0</v>
      </c>
      <c r="AO53" s="51">
        <f>IF(L52="Ja",Länk!CM$4,0)</f>
        <v>0</v>
      </c>
      <c r="AP53" s="51">
        <f>IF(M52="Ja",$N52*Länk!CN$4,0)</f>
        <v>0</v>
      </c>
      <c r="AQ53" s="51">
        <f>IF(C52="Ja",$B52*Länk!CD$5,0)</f>
        <v>0</v>
      </c>
      <c r="AR53" s="51">
        <f>IF(D52="Ja",$B52*Länk!CE$5,0)</f>
        <v>0</v>
      </c>
      <c r="AS53" s="51">
        <f>IF(E52="Ja",$B52*Länk!CF$5,0)</f>
        <v>0</v>
      </c>
      <c r="AT53" s="51">
        <f>IF(F52="Ja",$B52*Länk!CG$5,0)</f>
        <v>0</v>
      </c>
      <c r="AU53" s="51">
        <f>IF(G52="Ja",$B52*Länk!CH$5,0)</f>
        <v>0</v>
      </c>
      <c r="AV53" s="51">
        <f>IF(H52="Ja",$B52*Länk!CI$5,0)</f>
        <v>0</v>
      </c>
      <c r="AW53" s="51">
        <f>IF(I52="Ja",$B52*Länk!CJ$5,0)</f>
        <v>0</v>
      </c>
      <c r="AX53" s="51">
        <f>IF(J52="Ja",$B52*Länk!CK$5,0)</f>
        <v>0</v>
      </c>
      <c r="AY53" s="51">
        <f>IF(K52="Ja",$B52*Länk!CL$5,0)</f>
        <v>0</v>
      </c>
      <c r="AZ53" s="51">
        <f>IF(L52="Ja",Länk!CM$5,0)</f>
        <v>0</v>
      </c>
      <c r="BA53" s="51">
        <f>IF(M52="Ja",$N52*Länk!CN$5,0)</f>
        <v>0</v>
      </c>
      <c r="BB53" s="51">
        <f>IF(C52="Ja",$B52*Länk!CD$6,0)</f>
        <v>0</v>
      </c>
      <c r="BC53" s="51">
        <f>IF(D52="Ja",$B52*Länk!CE$6,0)</f>
        <v>0</v>
      </c>
      <c r="BD53" s="51">
        <f>IF(E52="Ja",$B52*Länk!CF$6,0)</f>
        <v>0</v>
      </c>
      <c r="BE53" s="51">
        <f>IF(F52="Ja",$B52*Länk!CG$6,0)</f>
        <v>0</v>
      </c>
      <c r="BF53" s="51">
        <f>IF(G52="Ja",$B52*Länk!CH$6,0)</f>
        <v>0</v>
      </c>
      <c r="BG53" s="51">
        <f>IF(H52="Ja",$B52*Länk!CI$6,0)</f>
        <v>0</v>
      </c>
      <c r="BH53" s="51">
        <f>IF(I52="Ja",$B52*Länk!CJ$6,0)</f>
        <v>0</v>
      </c>
      <c r="BI53" s="51">
        <f>IF(J52="Ja",$B52*Länk!CK$6,0)</f>
        <v>0</v>
      </c>
      <c r="BJ53" s="51">
        <f>IF(K52="Ja",$B52*Länk!CL$6,0)</f>
        <v>0</v>
      </c>
      <c r="BK53" s="51">
        <f>IF(L52="Ja",Länk!CM$6,0)</f>
        <v>0</v>
      </c>
      <c r="BL53" s="51">
        <f>IF(M52="Ja",$N52*Länk!CN$6,0)</f>
        <v>0</v>
      </c>
    </row>
    <row r="54" spans="1:64" x14ac:dyDescent="0.35">
      <c r="A54" s="39">
        <f>Uträkningsmall!B60</f>
        <v>0</v>
      </c>
      <c r="B54" s="40">
        <f>IF(Uträkningsmall!$C60=Länk!$DA$12,12,Uträkningsmall!$C60)</f>
        <v>0</v>
      </c>
      <c r="C54" s="40">
        <f>Uträkningsmall!D60</f>
        <v>0</v>
      </c>
      <c r="D54" s="40">
        <f>Uträkningsmall!E60</f>
        <v>0</v>
      </c>
      <c r="E54" s="40">
        <f>Uträkningsmall!F60</f>
        <v>0</v>
      </c>
      <c r="F54" s="40">
        <f>Uträkningsmall!G60</f>
        <v>0</v>
      </c>
      <c r="G54" s="40">
        <f>Uträkningsmall!H60</f>
        <v>0</v>
      </c>
      <c r="H54" s="40">
        <f>Uträkningsmall!I60</f>
        <v>0</v>
      </c>
      <c r="I54" s="40">
        <f>Uträkningsmall!J60</f>
        <v>0</v>
      </c>
      <c r="J54" s="40">
        <f>Uträkningsmall!K60</f>
        <v>0</v>
      </c>
      <c r="K54" s="40">
        <f>Uträkningsmall!L60</f>
        <v>0</v>
      </c>
      <c r="L54" s="40">
        <f>Uträkningsmall!M60</f>
        <v>0</v>
      </c>
      <c r="M54" s="40">
        <f>Uträkningsmall!N60</f>
        <v>0</v>
      </c>
      <c r="N54" s="41">
        <f>Uträkningsmall!O60</f>
        <v>0</v>
      </c>
      <c r="P54" s="42">
        <f t="shared" si="0"/>
        <v>0</v>
      </c>
      <c r="Q54" s="43">
        <f t="shared" si="1"/>
        <v>0</v>
      </c>
      <c r="R54" s="43">
        <f t="shared" si="2"/>
        <v>0</v>
      </c>
      <c r="S54" s="44">
        <f t="shared" si="3"/>
        <v>0</v>
      </c>
      <c r="U54" s="50">
        <f>IF(C53="Ja",$B53*Länk!CD$3,0)</f>
        <v>0</v>
      </c>
      <c r="V54" s="51">
        <f>IF(D53="Ja",$B53*Länk!CE$3,0)</f>
        <v>0</v>
      </c>
      <c r="W54" s="51">
        <f>IF(E53="Ja",$B53*Länk!CF$3,0)</f>
        <v>0</v>
      </c>
      <c r="X54" s="51">
        <f>IF(F53="Ja",$B53*Länk!CG$3,0)</f>
        <v>0</v>
      </c>
      <c r="Y54" s="51">
        <f>IF(G53="Ja",$B53*Länk!CH$3,0)</f>
        <v>0</v>
      </c>
      <c r="Z54" s="51">
        <f>IF(H53="Ja",$B53*Länk!CI$3,0)</f>
        <v>0</v>
      </c>
      <c r="AA54" s="51">
        <f>IF(I53="Ja",$B53*Länk!CJ$3,0)</f>
        <v>0</v>
      </c>
      <c r="AB54" s="51">
        <f>IF(J53="Ja",$B53*Länk!CK$3,0)</f>
        <v>0</v>
      </c>
      <c r="AC54" s="51">
        <f>IF(K53="Ja",$B53*Länk!CL$3,0)</f>
        <v>0</v>
      </c>
      <c r="AD54" s="51">
        <f>IF(L53="Ja",Länk!CM$3,0)</f>
        <v>0</v>
      </c>
      <c r="AE54" s="51">
        <f>IF(M53="Ja",$N53*Länk!CN$3,0)</f>
        <v>0</v>
      </c>
      <c r="AF54" s="51">
        <f>IF(C53="Ja",$B53*Länk!CD$4,0)</f>
        <v>0</v>
      </c>
      <c r="AG54" s="51">
        <f>IF(D53="Ja",$B53*Länk!CE$4,0)</f>
        <v>0</v>
      </c>
      <c r="AH54" s="51">
        <f>IF(E53="Ja",$B53*Länk!CF$4,0)</f>
        <v>0</v>
      </c>
      <c r="AI54" s="51">
        <f>IF(F53="Ja",$B53*Länk!CG$4,0)</f>
        <v>0</v>
      </c>
      <c r="AJ54" s="51">
        <f>IF(G53="Ja",$B53*Länk!CH$4,0)</f>
        <v>0</v>
      </c>
      <c r="AK54" s="51">
        <f>IF(H53="Ja",$B53*Länk!CI$4,0)</f>
        <v>0</v>
      </c>
      <c r="AL54" s="51">
        <f>IF(I53="Ja",$B53*Länk!CJ$4,0)</f>
        <v>0</v>
      </c>
      <c r="AM54" s="51">
        <f>IF(J53="Ja",$B53*Länk!CK$4,0)</f>
        <v>0</v>
      </c>
      <c r="AN54" s="51">
        <f>IF(K53="Ja",$B53*Länk!CL$4,0)</f>
        <v>0</v>
      </c>
      <c r="AO54" s="51">
        <f>IF(L53="Ja",Länk!CM$4,0)</f>
        <v>0</v>
      </c>
      <c r="AP54" s="51">
        <f>IF(M53="Ja",$N53*Länk!CN$4,0)</f>
        <v>0</v>
      </c>
      <c r="AQ54" s="51">
        <f>IF(C53="Ja",$B53*Länk!CD$5,0)</f>
        <v>0</v>
      </c>
      <c r="AR54" s="51">
        <f>IF(D53="Ja",$B53*Länk!CE$5,0)</f>
        <v>0</v>
      </c>
      <c r="AS54" s="51">
        <f>IF(E53="Ja",$B53*Länk!CF$5,0)</f>
        <v>0</v>
      </c>
      <c r="AT54" s="51">
        <f>IF(F53="Ja",$B53*Länk!CG$5,0)</f>
        <v>0</v>
      </c>
      <c r="AU54" s="51">
        <f>IF(G53="Ja",$B53*Länk!CH$5,0)</f>
        <v>0</v>
      </c>
      <c r="AV54" s="51">
        <f>IF(H53="Ja",$B53*Länk!CI$5,0)</f>
        <v>0</v>
      </c>
      <c r="AW54" s="51">
        <f>IF(I53="Ja",$B53*Länk!CJ$5,0)</f>
        <v>0</v>
      </c>
      <c r="AX54" s="51">
        <f>IF(J53="Ja",$B53*Länk!CK$5,0)</f>
        <v>0</v>
      </c>
      <c r="AY54" s="51">
        <f>IF(K53="Ja",$B53*Länk!CL$5,0)</f>
        <v>0</v>
      </c>
      <c r="AZ54" s="51">
        <f>IF(L53="Ja",Länk!CM$5,0)</f>
        <v>0</v>
      </c>
      <c r="BA54" s="51">
        <f>IF(M53="Ja",$N53*Länk!CN$5,0)</f>
        <v>0</v>
      </c>
      <c r="BB54" s="51">
        <f>IF(C53="Ja",$B53*Länk!CD$6,0)</f>
        <v>0</v>
      </c>
      <c r="BC54" s="51">
        <f>IF(D53="Ja",$B53*Länk!CE$6,0)</f>
        <v>0</v>
      </c>
      <c r="BD54" s="51">
        <f>IF(E53="Ja",$B53*Länk!CF$6,0)</f>
        <v>0</v>
      </c>
      <c r="BE54" s="51">
        <f>IF(F53="Ja",$B53*Länk!CG$6,0)</f>
        <v>0</v>
      </c>
      <c r="BF54" s="51">
        <f>IF(G53="Ja",$B53*Länk!CH$6,0)</f>
        <v>0</v>
      </c>
      <c r="BG54" s="51">
        <f>IF(H53="Ja",$B53*Länk!CI$6,0)</f>
        <v>0</v>
      </c>
      <c r="BH54" s="51">
        <f>IF(I53="Ja",$B53*Länk!CJ$6,0)</f>
        <v>0</v>
      </c>
      <c r="BI54" s="51">
        <f>IF(J53="Ja",$B53*Länk!CK$6,0)</f>
        <v>0</v>
      </c>
      <c r="BJ54" s="51">
        <f>IF(K53="Ja",$B53*Länk!CL$6,0)</f>
        <v>0</v>
      </c>
      <c r="BK54" s="51">
        <f>IF(L53="Ja",Länk!CM$6,0)</f>
        <v>0</v>
      </c>
      <c r="BL54" s="51">
        <f>IF(M53="Ja",$N53*Länk!CN$6,0)</f>
        <v>0</v>
      </c>
    </row>
    <row r="55" spans="1:64" x14ac:dyDescent="0.35">
      <c r="A55" s="39">
        <f>Uträkningsmall!B61</f>
        <v>0</v>
      </c>
      <c r="B55" s="40">
        <f>IF(Uträkningsmall!$C61=Länk!$DA$12,12,Uträkningsmall!$C61)</f>
        <v>0</v>
      </c>
      <c r="C55" s="40">
        <f>Uträkningsmall!D61</f>
        <v>0</v>
      </c>
      <c r="D55" s="40">
        <f>Uträkningsmall!E61</f>
        <v>0</v>
      </c>
      <c r="E55" s="40">
        <f>Uträkningsmall!F61</f>
        <v>0</v>
      </c>
      <c r="F55" s="40">
        <f>Uträkningsmall!G61</f>
        <v>0</v>
      </c>
      <c r="G55" s="40">
        <f>Uträkningsmall!H61</f>
        <v>0</v>
      </c>
      <c r="H55" s="40">
        <f>Uträkningsmall!I61</f>
        <v>0</v>
      </c>
      <c r="I55" s="40">
        <f>Uträkningsmall!J61</f>
        <v>0</v>
      </c>
      <c r="J55" s="40">
        <f>Uträkningsmall!K61</f>
        <v>0</v>
      </c>
      <c r="K55" s="40">
        <f>Uträkningsmall!L61</f>
        <v>0</v>
      </c>
      <c r="L55" s="40">
        <f>Uträkningsmall!M61</f>
        <v>0</v>
      </c>
      <c r="M55" s="40">
        <f>Uträkningsmall!N61</f>
        <v>0</v>
      </c>
      <c r="N55" s="41">
        <f>Uträkningsmall!O61</f>
        <v>0</v>
      </c>
      <c r="P55" s="42">
        <f t="shared" si="0"/>
        <v>0</v>
      </c>
      <c r="Q55" s="43">
        <f t="shared" si="1"/>
        <v>0</v>
      </c>
      <c r="R55" s="43">
        <f t="shared" si="2"/>
        <v>0</v>
      </c>
      <c r="S55" s="44">
        <f t="shared" si="3"/>
        <v>0</v>
      </c>
      <c r="U55" s="50">
        <f>IF(C54="Ja",$B54*Länk!CD$3,0)</f>
        <v>0</v>
      </c>
      <c r="V55" s="51">
        <f>IF(D54="Ja",$B54*Länk!CE$3,0)</f>
        <v>0</v>
      </c>
      <c r="W55" s="51">
        <f>IF(E54="Ja",$B54*Länk!CF$3,0)</f>
        <v>0</v>
      </c>
      <c r="X55" s="51">
        <f>IF(F54="Ja",$B54*Länk!CG$3,0)</f>
        <v>0</v>
      </c>
      <c r="Y55" s="51">
        <f>IF(G54="Ja",$B54*Länk!CH$3,0)</f>
        <v>0</v>
      </c>
      <c r="Z55" s="51">
        <f>IF(H54="Ja",$B54*Länk!CI$3,0)</f>
        <v>0</v>
      </c>
      <c r="AA55" s="51">
        <f>IF(I54="Ja",$B54*Länk!CJ$3,0)</f>
        <v>0</v>
      </c>
      <c r="AB55" s="51">
        <f>IF(J54="Ja",$B54*Länk!CK$3,0)</f>
        <v>0</v>
      </c>
      <c r="AC55" s="51">
        <f>IF(K54="Ja",$B54*Länk!CL$3,0)</f>
        <v>0</v>
      </c>
      <c r="AD55" s="51">
        <f>IF(L54="Ja",Länk!CM$3,0)</f>
        <v>0</v>
      </c>
      <c r="AE55" s="51">
        <f>IF(M54="Ja",$N54*Länk!CN$3,0)</f>
        <v>0</v>
      </c>
      <c r="AF55" s="51">
        <f>IF(C54="Ja",$B54*Länk!CD$4,0)</f>
        <v>0</v>
      </c>
      <c r="AG55" s="51">
        <f>IF(D54="Ja",$B54*Länk!CE$4,0)</f>
        <v>0</v>
      </c>
      <c r="AH55" s="51">
        <f>IF(E54="Ja",$B54*Länk!CF$4,0)</f>
        <v>0</v>
      </c>
      <c r="AI55" s="51">
        <f>IF(F54="Ja",$B54*Länk!CG$4,0)</f>
        <v>0</v>
      </c>
      <c r="AJ55" s="51">
        <f>IF(G54="Ja",$B54*Länk!CH$4,0)</f>
        <v>0</v>
      </c>
      <c r="AK55" s="51">
        <f>IF(H54="Ja",$B54*Länk!CI$4,0)</f>
        <v>0</v>
      </c>
      <c r="AL55" s="51">
        <f>IF(I54="Ja",$B54*Länk!CJ$4,0)</f>
        <v>0</v>
      </c>
      <c r="AM55" s="51">
        <f>IF(J54="Ja",$B54*Länk!CK$4,0)</f>
        <v>0</v>
      </c>
      <c r="AN55" s="51">
        <f>IF(K54="Ja",$B54*Länk!CL$4,0)</f>
        <v>0</v>
      </c>
      <c r="AO55" s="51">
        <f>IF(L54="Ja",Länk!CM$4,0)</f>
        <v>0</v>
      </c>
      <c r="AP55" s="51">
        <f>IF(M54="Ja",$N54*Länk!CN$4,0)</f>
        <v>0</v>
      </c>
      <c r="AQ55" s="51">
        <f>IF(C54="Ja",$B54*Länk!CD$5,0)</f>
        <v>0</v>
      </c>
      <c r="AR55" s="51">
        <f>IF(D54="Ja",$B54*Länk!CE$5,0)</f>
        <v>0</v>
      </c>
      <c r="AS55" s="51">
        <f>IF(E54="Ja",$B54*Länk!CF$5,0)</f>
        <v>0</v>
      </c>
      <c r="AT55" s="51">
        <f>IF(F54="Ja",$B54*Länk!CG$5,0)</f>
        <v>0</v>
      </c>
      <c r="AU55" s="51">
        <f>IF(G54="Ja",$B54*Länk!CH$5,0)</f>
        <v>0</v>
      </c>
      <c r="AV55" s="51">
        <f>IF(H54="Ja",$B54*Länk!CI$5,0)</f>
        <v>0</v>
      </c>
      <c r="AW55" s="51">
        <f>IF(I54="Ja",$B54*Länk!CJ$5,0)</f>
        <v>0</v>
      </c>
      <c r="AX55" s="51">
        <f>IF(J54="Ja",$B54*Länk!CK$5,0)</f>
        <v>0</v>
      </c>
      <c r="AY55" s="51">
        <f>IF(K54="Ja",$B54*Länk!CL$5,0)</f>
        <v>0</v>
      </c>
      <c r="AZ55" s="51">
        <f>IF(L54="Ja",Länk!CM$5,0)</f>
        <v>0</v>
      </c>
      <c r="BA55" s="51">
        <f>IF(M54="Ja",$N54*Länk!CN$5,0)</f>
        <v>0</v>
      </c>
      <c r="BB55" s="51">
        <f>IF(C54="Ja",$B54*Länk!CD$6,0)</f>
        <v>0</v>
      </c>
      <c r="BC55" s="51">
        <f>IF(D54="Ja",$B54*Länk!CE$6,0)</f>
        <v>0</v>
      </c>
      <c r="BD55" s="51">
        <f>IF(E54="Ja",$B54*Länk!CF$6,0)</f>
        <v>0</v>
      </c>
      <c r="BE55" s="51">
        <f>IF(F54="Ja",$B54*Länk!CG$6,0)</f>
        <v>0</v>
      </c>
      <c r="BF55" s="51">
        <f>IF(G54="Ja",$B54*Länk!CH$6,0)</f>
        <v>0</v>
      </c>
      <c r="BG55" s="51">
        <f>IF(H54="Ja",$B54*Länk!CI$6,0)</f>
        <v>0</v>
      </c>
      <c r="BH55" s="51">
        <f>IF(I54="Ja",$B54*Länk!CJ$6,0)</f>
        <v>0</v>
      </c>
      <c r="BI55" s="51">
        <f>IF(J54="Ja",$B54*Länk!CK$6,0)</f>
        <v>0</v>
      </c>
      <c r="BJ55" s="51">
        <f>IF(K54="Ja",$B54*Länk!CL$6,0)</f>
        <v>0</v>
      </c>
      <c r="BK55" s="51">
        <f>IF(L54="Ja",Länk!CM$6,0)</f>
        <v>0</v>
      </c>
      <c r="BL55" s="51">
        <f>IF(M54="Ja",$N54*Länk!CN$6,0)</f>
        <v>0</v>
      </c>
    </row>
    <row r="56" spans="1:64" x14ac:dyDescent="0.35">
      <c r="A56" s="39">
        <f>Uträkningsmall!B62</f>
        <v>0</v>
      </c>
      <c r="B56" s="40">
        <f>IF(Uträkningsmall!$C62=Länk!$DA$12,12,Uträkningsmall!$C62)</f>
        <v>0</v>
      </c>
      <c r="C56" s="40">
        <f>Uträkningsmall!D62</f>
        <v>0</v>
      </c>
      <c r="D56" s="40">
        <f>Uträkningsmall!E62</f>
        <v>0</v>
      </c>
      <c r="E56" s="40">
        <f>Uträkningsmall!F62</f>
        <v>0</v>
      </c>
      <c r="F56" s="40">
        <f>Uträkningsmall!G62</f>
        <v>0</v>
      </c>
      <c r="G56" s="40">
        <f>Uträkningsmall!H62</f>
        <v>0</v>
      </c>
      <c r="H56" s="40">
        <f>Uträkningsmall!I62</f>
        <v>0</v>
      </c>
      <c r="I56" s="40">
        <f>Uträkningsmall!J62</f>
        <v>0</v>
      </c>
      <c r="J56" s="40">
        <f>Uträkningsmall!K62</f>
        <v>0</v>
      </c>
      <c r="K56" s="40">
        <f>Uträkningsmall!L62</f>
        <v>0</v>
      </c>
      <c r="L56" s="40">
        <f>Uträkningsmall!M62</f>
        <v>0</v>
      </c>
      <c r="M56" s="40">
        <f>Uträkningsmall!N62</f>
        <v>0</v>
      </c>
      <c r="N56" s="41">
        <f>Uträkningsmall!O62</f>
        <v>0</v>
      </c>
      <c r="P56" s="42">
        <f t="shared" si="0"/>
        <v>0</v>
      </c>
      <c r="Q56" s="43">
        <f t="shared" si="1"/>
        <v>0</v>
      </c>
      <c r="R56" s="43">
        <f t="shared" si="2"/>
        <v>0</v>
      </c>
      <c r="S56" s="44">
        <f t="shared" si="3"/>
        <v>0</v>
      </c>
      <c r="U56" s="50">
        <f>IF(C55="Ja",$B55*Länk!CD$3,0)</f>
        <v>0</v>
      </c>
      <c r="V56" s="51">
        <f>IF(D55="Ja",$B55*Länk!CE$3,0)</f>
        <v>0</v>
      </c>
      <c r="W56" s="51">
        <f>IF(E55="Ja",$B55*Länk!CF$3,0)</f>
        <v>0</v>
      </c>
      <c r="X56" s="51">
        <f>IF(F55="Ja",$B55*Länk!CG$3,0)</f>
        <v>0</v>
      </c>
      <c r="Y56" s="51">
        <f>IF(G55="Ja",$B55*Länk!CH$3,0)</f>
        <v>0</v>
      </c>
      <c r="Z56" s="51">
        <f>IF(H55="Ja",$B55*Länk!CI$3,0)</f>
        <v>0</v>
      </c>
      <c r="AA56" s="51">
        <f>IF(I55="Ja",$B55*Länk!CJ$3,0)</f>
        <v>0</v>
      </c>
      <c r="AB56" s="51">
        <f>IF(J55="Ja",$B55*Länk!CK$3,0)</f>
        <v>0</v>
      </c>
      <c r="AC56" s="51">
        <f>IF(K55="Ja",$B55*Länk!CL$3,0)</f>
        <v>0</v>
      </c>
      <c r="AD56" s="51">
        <f>IF(L55="Ja",Länk!CM$3,0)</f>
        <v>0</v>
      </c>
      <c r="AE56" s="51">
        <f>IF(M55="Ja",$N55*Länk!CN$3,0)</f>
        <v>0</v>
      </c>
      <c r="AF56" s="51">
        <f>IF(C55="Ja",$B55*Länk!CD$4,0)</f>
        <v>0</v>
      </c>
      <c r="AG56" s="51">
        <f>IF(D55="Ja",$B55*Länk!CE$4,0)</f>
        <v>0</v>
      </c>
      <c r="AH56" s="51">
        <f>IF(E55="Ja",$B55*Länk!CF$4,0)</f>
        <v>0</v>
      </c>
      <c r="AI56" s="51">
        <f>IF(F55="Ja",$B55*Länk!CG$4,0)</f>
        <v>0</v>
      </c>
      <c r="AJ56" s="51">
        <f>IF(G55="Ja",$B55*Länk!CH$4,0)</f>
        <v>0</v>
      </c>
      <c r="AK56" s="51">
        <f>IF(H55="Ja",$B55*Länk!CI$4,0)</f>
        <v>0</v>
      </c>
      <c r="AL56" s="51">
        <f>IF(I55="Ja",$B55*Länk!CJ$4,0)</f>
        <v>0</v>
      </c>
      <c r="AM56" s="51">
        <f>IF(J55="Ja",$B55*Länk!CK$4,0)</f>
        <v>0</v>
      </c>
      <c r="AN56" s="51">
        <f>IF(K55="Ja",$B55*Länk!CL$4,0)</f>
        <v>0</v>
      </c>
      <c r="AO56" s="51">
        <f>IF(L55="Ja",Länk!CM$4,0)</f>
        <v>0</v>
      </c>
      <c r="AP56" s="51">
        <f>IF(M55="Ja",$N55*Länk!CN$4,0)</f>
        <v>0</v>
      </c>
      <c r="AQ56" s="51">
        <f>IF(C55="Ja",$B55*Länk!CD$5,0)</f>
        <v>0</v>
      </c>
      <c r="AR56" s="51">
        <f>IF(D55="Ja",$B55*Länk!CE$5,0)</f>
        <v>0</v>
      </c>
      <c r="AS56" s="51">
        <f>IF(E55="Ja",$B55*Länk!CF$5,0)</f>
        <v>0</v>
      </c>
      <c r="AT56" s="51">
        <f>IF(F55="Ja",$B55*Länk!CG$5,0)</f>
        <v>0</v>
      </c>
      <c r="AU56" s="51">
        <f>IF(G55="Ja",$B55*Länk!CH$5,0)</f>
        <v>0</v>
      </c>
      <c r="AV56" s="51">
        <f>IF(H55="Ja",$B55*Länk!CI$5,0)</f>
        <v>0</v>
      </c>
      <c r="AW56" s="51">
        <f>IF(I55="Ja",$B55*Länk!CJ$5,0)</f>
        <v>0</v>
      </c>
      <c r="AX56" s="51">
        <f>IF(J55="Ja",$B55*Länk!CK$5,0)</f>
        <v>0</v>
      </c>
      <c r="AY56" s="51">
        <f>IF(K55="Ja",$B55*Länk!CL$5,0)</f>
        <v>0</v>
      </c>
      <c r="AZ56" s="51">
        <f>IF(L55="Ja",Länk!CM$5,0)</f>
        <v>0</v>
      </c>
      <c r="BA56" s="51">
        <f>IF(M55="Ja",$N55*Länk!CN$5,0)</f>
        <v>0</v>
      </c>
      <c r="BB56" s="51">
        <f>IF(C55="Ja",$B55*Länk!CD$6,0)</f>
        <v>0</v>
      </c>
      <c r="BC56" s="51">
        <f>IF(D55="Ja",$B55*Länk!CE$6,0)</f>
        <v>0</v>
      </c>
      <c r="BD56" s="51">
        <f>IF(E55="Ja",$B55*Länk!CF$6,0)</f>
        <v>0</v>
      </c>
      <c r="BE56" s="51">
        <f>IF(F55="Ja",$B55*Länk!CG$6,0)</f>
        <v>0</v>
      </c>
      <c r="BF56" s="51">
        <f>IF(G55="Ja",$B55*Länk!CH$6,0)</f>
        <v>0</v>
      </c>
      <c r="BG56" s="51">
        <f>IF(H55="Ja",$B55*Länk!CI$6,0)</f>
        <v>0</v>
      </c>
      <c r="BH56" s="51">
        <f>IF(I55="Ja",$B55*Länk!CJ$6,0)</f>
        <v>0</v>
      </c>
      <c r="BI56" s="51">
        <f>IF(J55="Ja",$B55*Länk!CK$6,0)</f>
        <v>0</v>
      </c>
      <c r="BJ56" s="51">
        <f>IF(K55="Ja",$B55*Länk!CL$6,0)</f>
        <v>0</v>
      </c>
      <c r="BK56" s="51">
        <f>IF(L55="Ja",Länk!CM$6,0)</f>
        <v>0</v>
      </c>
      <c r="BL56" s="51">
        <f>IF(M55="Ja",$N55*Länk!CN$6,0)</f>
        <v>0</v>
      </c>
    </row>
    <row r="57" spans="1:64" x14ac:dyDescent="0.35">
      <c r="A57" s="39">
        <f>Uträkningsmall!B63</f>
        <v>0</v>
      </c>
      <c r="B57" s="40">
        <f>IF(Uträkningsmall!$C63=Länk!$DA$12,12,Uträkningsmall!$C63)</f>
        <v>0</v>
      </c>
      <c r="C57" s="40">
        <f>Uträkningsmall!D63</f>
        <v>0</v>
      </c>
      <c r="D57" s="40">
        <f>Uträkningsmall!E63</f>
        <v>0</v>
      </c>
      <c r="E57" s="40">
        <f>Uträkningsmall!F63</f>
        <v>0</v>
      </c>
      <c r="F57" s="40">
        <f>Uträkningsmall!G63</f>
        <v>0</v>
      </c>
      <c r="G57" s="40">
        <f>Uträkningsmall!H63</f>
        <v>0</v>
      </c>
      <c r="H57" s="40">
        <f>Uträkningsmall!I63</f>
        <v>0</v>
      </c>
      <c r="I57" s="40">
        <f>Uträkningsmall!J63</f>
        <v>0</v>
      </c>
      <c r="J57" s="40">
        <f>Uträkningsmall!K63</f>
        <v>0</v>
      </c>
      <c r="K57" s="40">
        <f>Uträkningsmall!L63</f>
        <v>0</v>
      </c>
      <c r="L57" s="40">
        <f>Uträkningsmall!M63</f>
        <v>0</v>
      </c>
      <c r="M57" s="40">
        <f>Uträkningsmall!N63</f>
        <v>0</v>
      </c>
      <c r="N57" s="41">
        <f>Uträkningsmall!O63</f>
        <v>0</v>
      </c>
      <c r="P57" s="42">
        <f t="shared" si="0"/>
        <v>0</v>
      </c>
      <c r="Q57" s="43">
        <f t="shared" si="1"/>
        <v>0</v>
      </c>
      <c r="R57" s="43">
        <f t="shared" si="2"/>
        <v>0</v>
      </c>
      <c r="S57" s="44">
        <f t="shared" si="3"/>
        <v>0</v>
      </c>
      <c r="U57" s="50">
        <f>IF(C56="Ja",$B56*Länk!CD$3,0)</f>
        <v>0</v>
      </c>
      <c r="V57" s="51">
        <f>IF(D56="Ja",$B56*Länk!CE$3,0)</f>
        <v>0</v>
      </c>
      <c r="W57" s="51">
        <f>IF(E56="Ja",$B56*Länk!CF$3,0)</f>
        <v>0</v>
      </c>
      <c r="X57" s="51">
        <f>IF(F56="Ja",$B56*Länk!CG$3,0)</f>
        <v>0</v>
      </c>
      <c r="Y57" s="51">
        <f>IF(G56="Ja",$B56*Länk!CH$3,0)</f>
        <v>0</v>
      </c>
      <c r="Z57" s="51">
        <f>IF(H56="Ja",$B56*Länk!CI$3,0)</f>
        <v>0</v>
      </c>
      <c r="AA57" s="51">
        <f>IF(I56="Ja",$B56*Länk!CJ$3,0)</f>
        <v>0</v>
      </c>
      <c r="AB57" s="51">
        <f>IF(J56="Ja",$B56*Länk!CK$3,0)</f>
        <v>0</v>
      </c>
      <c r="AC57" s="51">
        <f>IF(K56="Ja",$B56*Länk!CL$3,0)</f>
        <v>0</v>
      </c>
      <c r="AD57" s="51">
        <f>IF(L56="Ja",Länk!CM$3,0)</f>
        <v>0</v>
      </c>
      <c r="AE57" s="51">
        <f>IF(M56="Ja",$N56*Länk!CN$3,0)</f>
        <v>0</v>
      </c>
      <c r="AF57" s="51">
        <f>IF(C56="Ja",$B56*Länk!CD$4,0)</f>
        <v>0</v>
      </c>
      <c r="AG57" s="51">
        <f>IF(D56="Ja",$B56*Länk!CE$4,0)</f>
        <v>0</v>
      </c>
      <c r="AH57" s="51">
        <f>IF(E56="Ja",$B56*Länk!CF$4,0)</f>
        <v>0</v>
      </c>
      <c r="AI57" s="51">
        <f>IF(F56="Ja",$B56*Länk!CG$4,0)</f>
        <v>0</v>
      </c>
      <c r="AJ57" s="51">
        <f>IF(G56="Ja",$B56*Länk!CH$4,0)</f>
        <v>0</v>
      </c>
      <c r="AK57" s="51">
        <f>IF(H56="Ja",$B56*Länk!CI$4,0)</f>
        <v>0</v>
      </c>
      <c r="AL57" s="51">
        <f>IF(I56="Ja",$B56*Länk!CJ$4,0)</f>
        <v>0</v>
      </c>
      <c r="AM57" s="51">
        <f>IF(J56="Ja",$B56*Länk!CK$4,0)</f>
        <v>0</v>
      </c>
      <c r="AN57" s="51">
        <f>IF(K56="Ja",$B56*Länk!CL$4,0)</f>
        <v>0</v>
      </c>
      <c r="AO57" s="51">
        <f>IF(L56="Ja",Länk!CM$4,0)</f>
        <v>0</v>
      </c>
      <c r="AP57" s="51">
        <f>IF(M56="Ja",$N56*Länk!CN$4,0)</f>
        <v>0</v>
      </c>
      <c r="AQ57" s="51">
        <f>IF(C56="Ja",$B56*Länk!CD$5,0)</f>
        <v>0</v>
      </c>
      <c r="AR57" s="51">
        <f>IF(D56="Ja",$B56*Länk!CE$5,0)</f>
        <v>0</v>
      </c>
      <c r="AS57" s="51">
        <f>IF(E56="Ja",$B56*Länk!CF$5,0)</f>
        <v>0</v>
      </c>
      <c r="AT57" s="51">
        <f>IF(F56="Ja",$B56*Länk!CG$5,0)</f>
        <v>0</v>
      </c>
      <c r="AU57" s="51">
        <f>IF(G56="Ja",$B56*Länk!CH$5,0)</f>
        <v>0</v>
      </c>
      <c r="AV57" s="51">
        <f>IF(H56="Ja",$B56*Länk!CI$5,0)</f>
        <v>0</v>
      </c>
      <c r="AW57" s="51">
        <f>IF(I56="Ja",$B56*Länk!CJ$5,0)</f>
        <v>0</v>
      </c>
      <c r="AX57" s="51">
        <f>IF(J56="Ja",$B56*Länk!CK$5,0)</f>
        <v>0</v>
      </c>
      <c r="AY57" s="51">
        <f>IF(K56="Ja",$B56*Länk!CL$5,0)</f>
        <v>0</v>
      </c>
      <c r="AZ57" s="51">
        <f>IF(L56="Ja",Länk!CM$5,0)</f>
        <v>0</v>
      </c>
      <c r="BA57" s="51">
        <f>IF(M56="Ja",$N56*Länk!CN$5,0)</f>
        <v>0</v>
      </c>
      <c r="BB57" s="51">
        <f>IF(C56="Ja",$B56*Länk!CD$6,0)</f>
        <v>0</v>
      </c>
      <c r="BC57" s="51">
        <f>IF(D56="Ja",$B56*Länk!CE$6,0)</f>
        <v>0</v>
      </c>
      <c r="BD57" s="51">
        <f>IF(E56="Ja",$B56*Länk!CF$6,0)</f>
        <v>0</v>
      </c>
      <c r="BE57" s="51">
        <f>IF(F56="Ja",$B56*Länk!CG$6,0)</f>
        <v>0</v>
      </c>
      <c r="BF57" s="51">
        <f>IF(G56="Ja",$B56*Länk!CH$6,0)</f>
        <v>0</v>
      </c>
      <c r="BG57" s="51">
        <f>IF(H56="Ja",$B56*Länk!CI$6,0)</f>
        <v>0</v>
      </c>
      <c r="BH57" s="51">
        <f>IF(I56="Ja",$B56*Länk!CJ$6,0)</f>
        <v>0</v>
      </c>
      <c r="BI57" s="51">
        <f>IF(J56="Ja",$B56*Länk!CK$6,0)</f>
        <v>0</v>
      </c>
      <c r="BJ57" s="51">
        <f>IF(K56="Ja",$B56*Länk!CL$6,0)</f>
        <v>0</v>
      </c>
      <c r="BK57" s="51">
        <f>IF(L56="Ja",Länk!CM$6,0)</f>
        <v>0</v>
      </c>
      <c r="BL57" s="51">
        <f>IF(M56="Ja",$N56*Länk!CN$6,0)</f>
        <v>0</v>
      </c>
    </row>
    <row r="58" spans="1:64" x14ac:dyDescent="0.35">
      <c r="A58" s="39">
        <f>Uträkningsmall!B64</f>
        <v>0</v>
      </c>
      <c r="B58" s="40">
        <f>IF(Uträkningsmall!$C64=Länk!$DA$12,12,Uträkningsmall!$C64)</f>
        <v>0</v>
      </c>
      <c r="C58" s="40">
        <f>Uträkningsmall!D64</f>
        <v>0</v>
      </c>
      <c r="D58" s="40">
        <f>Uträkningsmall!E64</f>
        <v>0</v>
      </c>
      <c r="E58" s="40">
        <f>Uträkningsmall!F64</f>
        <v>0</v>
      </c>
      <c r="F58" s="40">
        <f>Uträkningsmall!G64</f>
        <v>0</v>
      </c>
      <c r="G58" s="40">
        <f>Uträkningsmall!H64</f>
        <v>0</v>
      </c>
      <c r="H58" s="40">
        <f>Uträkningsmall!I64</f>
        <v>0</v>
      </c>
      <c r="I58" s="40">
        <f>Uträkningsmall!J64</f>
        <v>0</v>
      </c>
      <c r="J58" s="40">
        <f>Uträkningsmall!K64</f>
        <v>0</v>
      </c>
      <c r="K58" s="40">
        <f>Uträkningsmall!L64</f>
        <v>0</v>
      </c>
      <c r="L58" s="40">
        <f>Uträkningsmall!M64</f>
        <v>0</v>
      </c>
      <c r="M58" s="40">
        <f>Uträkningsmall!N64</f>
        <v>0</v>
      </c>
      <c r="N58" s="41">
        <f>Uträkningsmall!O64</f>
        <v>0</v>
      </c>
      <c r="P58" s="42">
        <f t="shared" si="0"/>
        <v>0</v>
      </c>
      <c r="Q58" s="43">
        <f t="shared" si="1"/>
        <v>0</v>
      </c>
      <c r="R58" s="43">
        <f t="shared" si="2"/>
        <v>0</v>
      </c>
      <c r="S58" s="44">
        <f t="shared" si="3"/>
        <v>0</v>
      </c>
      <c r="U58" s="50">
        <f>IF(C57="Ja",$B57*Länk!CD$3,0)</f>
        <v>0</v>
      </c>
      <c r="V58" s="51">
        <f>IF(D57="Ja",$B57*Länk!CE$3,0)</f>
        <v>0</v>
      </c>
      <c r="W58" s="51">
        <f>IF(E57="Ja",$B57*Länk!CF$3,0)</f>
        <v>0</v>
      </c>
      <c r="X58" s="51">
        <f>IF(F57="Ja",$B57*Länk!CG$3,0)</f>
        <v>0</v>
      </c>
      <c r="Y58" s="51">
        <f>IF(G57="Ja",$B57*Länk!CH$3,0)</f>
        <v>0</v>
      </c>
      <c r="Z58" s="51">
        <f>IF(H57="Ja",$B57*Länk!CI$3,0)</f>
        <v>0</v>
      </c>
      <c r="AA58" s="51">
        <f>IF(I57="Ja",$B57*Länk!CJ$3,0)</f>
        <v>0</v>
      </c>
      <c r="AB58" s="51">
        <f>IF(J57="Ja",$B57*Länk!CK$3,0)</f>
        <v>0</v>
      </c>
      <c r="AC58" s="51">
        <f>IF(K57="Ja",$B57*Länk!CL$3,0)</f>
        <v>0</v>
      </c>
      <c r="AD58" s="51">
        <f>IF(L57="Ja",Länk!CM$3,0)</f>
        <v>0</v>
      </c>
      <c r="AE58" s="51">
        <f>IF(M57="Ja",$N57*Länk!CN$3,0)</f>
        <v>0</v>
      </c>
      <c r="AF58" s="51">
        <f>IF(C57="Ja",$B57*Länk!CD$4,0)</f>
        <v>0</v>
      </c>
      <c r="AG58" s="51">
        <f>IF(D57="Ja",$B57*Länk!CE$4,0)</f>
        <v>0</v>
      </c>
      <c r="AH58" s="51">
        <f>IF(E57="Ja",$B57*Länk!CF$4,0)</f>
        <v>0</v>
      </c>
      <c r="AI58" s="51">
        <f>IF(F57="Ja",$B57*Länk!CG$4,0)</f>
        <v>0</v>
      </c>
      <c r="AJ58" s="51">
        <f>IF(G57="Ja",$B57*Länk!CH$4,0)</f>
        <v>0</v>
      </c>
      <c r="AK58" s="51">
        <f>IF(H57="Ja",$B57*Länk!CI$4,0)</f>
        <v>0</v>
      </c>
      <c r="AL58" s="51">
        <f>IF(I57="Ja",$B57*Länk!CJ$4,0)</f>
        <v>0</v>
      </c>
      <c r="AM58" s="51">
        <f>IF(J57="Ja",$B57*Länk!CK$4,0)</f>
        <v>0</v>
      </c>
      <c r="AN58" s="51">
        <f>IF(K57="Ja",$B57*Länk!CL$4,0)</f>
        <v>0</v>
      </c>
      <c r="AO58" s="51">
        <f>IF(L57="Ja",Länk!CM$4,0)</f>
        <v>0</v>
      </c>
      <c r="AP58" s="51">
        <f>IF(M57="Ja",$N57*Länk!CN$4,0)</f>
        <v>0</v>
      </c>
      <c r="AQ58" s="51">
        <f>IF(C57="Ja",$B57*Länk!CD$5,0)</f>
        <v>0</v>
      </c>
      <c r="AR58" s="51">
        <f>IF(D57="Ja",$B57*Länk!CE$5,0)</f>
        <v>0</v>
      </c>
      <c r="AS58" s="51">
        <f>IF(E57="Ja",$B57*Länk!CF$5,0)</f>
        <v>0</v>
      </c>
      <c r="AT58" s="51">
        <f>IF(F57="Ja",$B57*Länk!CG$5,0)</f>
        <v>0</v>
      </c>
      <c r="AU58" s="51">
        <f>IF(G57="Ja",$B57*Länk!CH$5,0)</f>
        <v>0</v>
      </c>
      <c r="AV58" s="51">
        <f>IF(H57="Ja",$B57*Länk!CI$5,0)</f>
        <v>0</v>
      </c>
      <c r="AW58" s="51">
        <f>IF(I57="Ja",$B57*Länk!CJ$5,0)</f>
        <v>0</v>
      </c>
      <c r="AX58" s="51">
        <f>IF(J57="Ja",$B57*Länk!CK$5,0)</f>
        <v>0</v>
      </c>
      <c r="AY58" s="51">
        <f>IF(K57="Ja",$B57*Länk!CL$5,0)</f>
        <v>0</v>
      </c>
      <c r="AZ58" s="51">
        <f>IF(L57="Ja",Länk!CM$5,0)</f>
        <v>0</v>
      </c>
      <c r="BA58" s="51">
        <f>IF(M57="Ja",$N57*Länk!CN$5,0)</f>
        <v>0</v>
      </c>
      <c r="BB58" s="51">
        <f>IF(C57="Ja",$B57*Länk!CD$6,0)</f>
        <v>0</v>
      </c>
      <c r="BC58" s="51">
        <f>IF(D57="Ja",$B57*Länk!CE$6,0)</f>
        <v>0</v>
      </c>
      <c r="BD58" s="51">
        <f>IF(E57="Ja",$B57*Länk!CF$6,0)</f>
        <v>0</v>
      </c>
      <c r="BE58" s="51">
        <f>IF(F57="Ja",$B57*Länk!CG$6,0)</f>
        <v>0</v>
      </c>
      <c r="BF58" s="51">
        <f>IF(G57="Ja",$B57*Länk!CH$6,0)</f>
        <v>0</v>
      </c>
      <c r="BG58" s="51">
        <f>IF(H57="Ja",$B57*Länk!CI$6,0)</f>
        <v>0</v>
      </c>
      <c r="BH58" s="51">
        <f>IF(I57="Ja",$B57*Länk!CJ$6,0)</f>
        <v>0</v>
      </c>
      <c r="BI58" s="51">
        <f>IF(J57="Ja",$B57*Länk!CK$6,0)</f>
        <v>0</v>
      </c>
      <c r="BJ58" s="51">
        <f>IF(K57="Ja",$B57*Länk!CL$6,0)</f>
        <v>0</v>
      </c>
      <c r="BK58" s="51">
        <f>IF(L57="Ja",Länk!CM$6,0)</f>
        <v>0</v>
      </c>
      <c r="BL58" s="51">
        <f>IF(M57="Ja",$N57*Länk!CN$6,0)</f>
        <v>0</v>
      </c>
    </row>
    <row r="59" spans="1:64" x14ac:dyDescent="0.35">
      <c r="A59" s="39">
        <f>Uträkningsmall!B65</f>
        <v>0</v>
      </c>
      <c r="B59" s="40">
        <f>IF(Uträkningsmall!$C65=Länk!$DA$12,12,Uträkningsmall!$C65)</f>
        <v>0</v>
      </c>
      <c r="C59" s="40">
        <f>Uträkningsmall!D65</f>
        <v>0</v>
      </c>
      <c r="D59" s="40">
        <f>Uträkningsmall!E65</f>
        <v>0</v>
      </c>
      <c r="E59" s="40">
        <f>Uträkningsmall!F65</f>
        <v>0</v>
      </c>
      <c r="F59" s="40">
        <f>Uträkningsmall!G65</f>
        <v>0</v>
      </c>
      <c r="G59" s="40">
        <f>Uträkningsmall!H65</f>
        <v>0</v>
      </c>
      <c r="H59" s="40">
        <f>Uträkningsmall!I65</f>
        <v>0</v>
      </c>
      <c r="I59" s="40">
        <f>Uträkningsmall!J65</f>
        <v>0</v>
      </c>
      <c r="J59" s="40">
        <f>Uträkningsmall!K65</f>
        <v>0</v>
      </c>
      <c r="K59" s="40">
        <f>Uträkningsmall!L65</f>
        <v>0</v>
      </c>
      <c r="L59" s="40">
        <f>Uträkningsmall!M65</f>
        <v>0</v>
      </c>
      <c r="M59" s="40">
        <f>Uträkningsmall!N65</f>
        <v>0</v>
      </c>
      <c r="N59" s="41">
        <f>Uträkningsmall!O65</f>
        <v>0</v>
      </c>
      <c r="P59" s="42">
        <f t="shared" si="0"/>
        <v>0</v>
      </c>
      <c r="Q59" s="43">
        <f t="shared" si="1"/>
        <v>0</v>
      </c>
      <c r="R59" s="43">
        <f t="shared" si="2"/>
        <v>0</v>
      </c>
      <c r="S59" s="44">
        <f t="shared" si="3"/>
        <v>0</v>
      </c>
      <c r="U59" s="50">
        <f>IF(C58="Ja",$B58*Länk!CD$3,0)</f>
        <v>0</v>
      </c>
      <c r="V59" s="51">
        <f>IF(D58="Ja",$B58*Länk!CE$3,0)</f>
        <v>0</v>
      </c>
      <c r="W59" s="51">
        <f>IF(E58="Ja",$B58*Länk!CF$3,0)</f>
        <v>0</v>
      </c>
      <c r="X59" s="51">
        <f>IF(F58="Ja",$B58*Länk!CG$3,0)</f>
        <v>0</v>
      </c>
      <c r="Y59" s="51">
        <f>IF(G58="Ja",$B58*Länk!CH$3,0)</f>
        <v>0</v>
      </c>
      <c r="Z59" s="51">
        <f>IF(H58="Ja",$B58*Länk!CI$3,0)</f>
        <v>0</v>
      </c>
      <c r="AA59" s="51">
        <f>IF(I58="Ja",$B58*Länk!CJ$3,0)</f>
        <v>0</v>
      </c>
      <c r="AB59" s="51">
        <f>IF(J58="Ja",$B58*Länk!CK$3,0)</f>
        <v>0</v>
      </c>
      <c r="AC59" s="51">
        <f>IF(K58="Ja",$B58*Länk!CL$3,0)</f>
        <v>0</v>
      </c>
      <c r="AD59" s="51">
        <f>IF(L58="Ja",Länk!CM$3,0)</f>
        <v>0</v>
      </c>
      <c r="AE59" s="51">
        <f>IF(M58="Ja",$N58*Länk!CN$3,0)</f>
        <v>0</v>
      </c>
      <c r="AF59" s="51">
        <f>IF(C58="Ja",$B58*Länk!CD$4,0)</f>
        <v>0</v>
      </c>
      <c r="AG59" s="51">
        <f>IF(D58="Ja",$B58*Länk!CE$4,0)</f>
        <v>0</v>
      </c>
      <c r="AH59" s="51">
        <f>IF(E58="Ja",$B58*Länk!CF$4,0)</f>
        <v>0</v>
      </c>
      <c r="AI59" s="51">
        <f>IF(F58="Ja",$B58*Länk!CG$4,0)</f>
        <v>0</v>
      </c>
      <c r="AJ59" s="51">
        <f>IF(G58="Ja",$B58*Länk!CH$4,0)</f>
        <v>0</v>
      </c>
      <c r="AK59" s="51">
        <f>IF(H58="Ja",$B58*Länk!CI$4,0)</f>
        <v>0</v>
      </c>
      <c r="AL59" s="51">
        <f>IF(I58="Ja",$B58*Länk!CJ$4,0)</f>
        <v>0</v>
      </c>
      <c r="AM59" s="51">
        <f>IF(J58="Ja",$B58*Länk!CK$4,0)</f>
        <v>0</v>
      </c>
      <c r="AN59" s="51">
        <f>IF(K58="Ja",$B58*Länk!CL$4,0)</f>
        <v>0</v>
      </c>
      <c r="AO59" s="51">
        <f>IF(L58="Ja",Länk!CM$4,0)</f>
        <v>0</v>
      </c>
      <c r="AP59" s="51">
        <f>IF(M58="Ja",$N58*Länk!CN$4,0)</f>
        <v>0</v>
      </c>
      <c r="AQ59" s="51">
        <f>IF(C58="Ja",$B58*Länk!CD$5,0)</f>
        <v>0</v>
      </c>
      <c r="AR59" s="51">
        <f>IF(D58="Ja",$B58*Länk!CE$5,0)</f>
        <v>0</v>
      </c>
      <c r="AS59" s="51">
        <f>IF(E58="Ja",$B58*Länk!CF$5,0)</f>
        <v>0</v>
      </c>
      <c r="AT59" s="51">
        <f>IF(F58="Ja",$B58*Länk!CG$5,0)</f>
        <v>0</v>
      </c>
      <c r="AU59" s="51">
        <f>IF(G58="Ja",$B58*Länk!CH$5,0)</f>
        <v>0</v>
      </c>
      <c r="AV59" s="51">
        <f>IF(H58="Ja",$B58*Länk!CI$5,0)</f>
        <v>0</v>
      </c>
      <c r="AW59" s="51">
        <f>IF(I58="Ja",$B58*Länk!CJ$5,0)</f>
        <v>0</v>
      </c>
      <c r="AX59" s="51">
        <f>IF(J58="Ja",$B58*Länk!CK$5,0)</f>
        <v>0</v>
      </c>
      <c r="AY59" s="51">
        <f>IF(K58="Ja",$B58*Länk!CL$5,0)</f>
        <v>0</v>
      </c>
      <c r="AZ59" s="51">
        <f>IF(L58="Ja",Länk!CM$5,0)</f>
        <v>0</v>
      </c>
      <c r="BA59" s="51">
        <f>IF(M58="Ja",$N58*Länk!CN$5,0)</f>
        <v>0</v>
      </c>
      <c r="BB59" s="51">
        <f>IF(C58="Ja",$B58*Länk!CD$6,0)</f>
        <v>0</v>
      </c>
      <c r="BC59" s="51">
        <f>IF(D58="Ja",$B58*Länk!CE$6,0)</f>
        <v>0</v>
      </c>
      <c r="BD59" s="51">
        <f>IF(E58="Ja",$B58*Länk!CF$6,0)</f>
        <v>0</v>
      </c>
      <c r="BE59" s="51">
        <f>IF(F58="Ja",$B58*Länk!CG$6,0)</f>
        <v>0</v>
      </c>
      <c r="BF59" s="51">
        <f>IF(G58="Ja",$B58*Länk!CH$6,0)</f>
        <v>0</v>
      </c>
      <c r="BG59" s="51">
        <f>IF(H58="Ja",$B58*Länk!CI$6,0)</f>
        <v>0</v>
      </c>
      <c r="BH59" s="51">
        <f>IF(I58="Ja",$B58*Länk!CJ$6,0)</f>
        <v>0</v>
      </c>
      <c r="BI59" s="51">
        <f>IF(J58="Ja",$B58*Länk!CK$6,0)</f>
        <v>0</v>
      </c>
      <c r="BJ59" s="51">
        <f>IF(K58="Ja",$B58*Länk!CL$6,0)</f>
        <v>0</v>
      </c>
      <c r="BK59" s="51">
        <f>IF(L58="Ja",Länk!CM$6,0)</f>
        <v>0</v>
      </c>
      <c r="BL59" s="51">
        <f>IF(M58="Ja",$N58*Länk!CN$6,0)</f>
        <v>0</v>
      </c>
    </row>
    <row r="60" spans="1:64" x14ac:dyDescent="0.35">
      <c r="A60" s="39">
        <f>Uträkningsmall!B66</f>
        <v>0</v>
      </c>
      <c r="B60" s="40">
        <f>IF(Uträkningsmall!$C66=Länk!$DA$12,12,Uträkningsmall!$C66)</f>
        <v>0</v>
      </c>
      <c r="C60" s="40">
        <f>Uträkningsmall!D66</f>
        <v>0</v>
      </c>
      <c r="D60" s="40">
        <f>Uträkningsmall!E66</f>
        <v>0</v>
      </c>
      <c r="E60" s="40">
        <f>Uträkningsmall!F66</f>
        <v>0</v>
      </c>
      <c r="F60" s="40">
        <f>Uträkningsmall!G66</f>
        <v>0</v>
      </c>
      <c r="G60" s="40">
        <f>Uträkningsmall!H66</f>
        <v>0</v>
      </c>
      <c r="H60" s="40">
        <f>Uträkningsmall!I66</f>
        <v>0</v>
      </c>
      <c r="I60" s="40">
        <f>Uträkningsmall!J66</f>
        <v>0</v>
      </c>
      <c r="J60" s="40">
        <f>Uträkningsmall!K66</f>
        <v>0</v>
      </c>
      <c r="K60" s="40">
        <f>Uträkningsmall!L66</f>
        <v>0</v>
      </c>
      <c r="L60" s="40">
        <f>Uträkningsmall!M66</f>
        <v>0</v>
      </c>
      <c r="M60" s="40">
        <f>Uträkningsmall!N66</f>
        <v>0</v>
      </c>
      <c r="N60" s="41">
        <f>Uträkningsmall!O66</f>
        <v>0</v>
      </c>
      <c r="P60" s="42">
        <f t="shared" si="0"/>
        <v>0</v>
      </c>
      <c r="Q60" s="43">
        <f t="shared" si="1"/>
        <v>0</v>
      </c>
      <c r="R60" s="43">
        <f t="shared" si="2"/>
        <v>0</v>
      </c>
      <c r="S60" s="44">
        <f t="shared" si="3"/>
        <v>0</v>
      </c>
      <c r="U60" s="50">
        <f>IF(C59="Ja",$B59*Länk!CD$3,0)</f>
        <v>0</v>
      </c>
      <c r="V60" s="51">
        <f>IF(D59="Ja",$B59*Länk!CE$3,0)</f>
        <v>0</v>
      </c>
      <c r="W60" s="51">
        <f>IF(E59="Ja",$B59*Länk!CF$3,0)</f>
        <v>0</v>
      </c>
      <c r="X60" s="51">
        <f>IF(F59="Ja",$B59*Länk!CG$3,0)</f>
        <v>0</v>
      </c>
      <c r="Y60" s="51">
        <f>IF(G59="Ja",$B59*Länk!CH$3,0)</f>
        <v>0</v>
      </c>
      <c r="Z60" s="51">
        <f>IF(H59="Ja",$B59*Länk!CI$3,0)</f>
        <v>0</v>
      </c>
      <c r="AA60" s="51">
        <f>IF(I59="Ja",$B59*Länk!CJ$3,0)</f>
        <v>0</v>
      </c>
      <c r="AB60" s="51">
        <f>IF(J59="Ja",$B59*Länk!CK$3,0)</f>
        <v>0</v>
      </c>
      <c r="AC60" s="51">
        <f>IF(K59="Ja",$B59*Länk!CL$3,0)</f>
        <v>0</v>
      </c>
      <c r="AD60" s="51">
        <f>IF(L59="Ja",Länk!CM$3,0)</f>
        <v>0</v>
      </c>
      <c r="AE60" s="51">
        <f>IF(M59="Ja",$N59*Länk!CN$3,0)</f>
        <v>0</v>
      </c>
      <c r="AF60" s="51">
        <f>IF(C59="Ja",$B59*Länk!CD$4,0)</f>
        <v>0</v>
      </c>
      <c r="AG60" s="51">
        <f>IF(D59="Ja",$B59*Länk!CE$4,0)</f>
        <v>0</v>
      </c>
      <c r="AH60" s="51">
        <f>IF(E59="Ja",$B59*Länk!CF$4,0)</f>
        <v>0</v>
      </c>
      <c r="AI60" s="51">
        <f>IF(F59="Ja",$B59*Länk!CG$4,0)</f>
        <v>0</v>
      </c>
      <c r="AJ60" s="51">
        <f>IF(G59="Ja",$B59*Länk!CH$4,0)</f>
        <v>0</v>
      </c>
      <c r="AK60" s="51">
        <f>IF(H59="Ja",$B59*Länk!CI$4,0)</f>
        <v>0</v>
      </c>
      <c r="AL60" s="51">
        <f>IF(I59="Ja",$B59*Länk!CJ$4,0)</f>
        <v>0</v>
      </c>
      <c r="AM60" s="51">
        <f>IF(J59="Ja",$B59*Länk!CK$4,0)</f>
        <v>0</v>
      </c>
      <c r="AN60" s="51">
        <f>IF(K59="Ja",$B59*Länk!CL$4,0)</f>
        <v>0</v>
      </c>
      <c r="AO60" s="51">
        <f>IF(L59="Ja",Länk!CM$4,0)</f>
        <v>0</v>
      </c>
      <c r="AP60" s="51">
        <f>IF(M59="Ja",$N59*Länk!CN$4,0)</f>
        <v>0</v>
      </c>
      <c r="AQ60" s="51">
        <f>IF(C59="Ja",$B59*Länk!CD$5,0)</f>
        <v>0</v>
      </c>
      <c r="AR60" s="51">
        <f>IF(D59="Ja",$B59*Länk!CE$5,0)</f>
        <v>0</v>
      </c>
      <c r="AS60" s="51">
        <f>IF(E59="Ja",$B59*Länk!CF$5,0)</f>
        <v>0</v>
      </c>
      <c r="AT60" s="51">
        <f>IF(F59="Ja",$B59*Länk!CG$5,0)</f>
        <v>0</v>
      </c>
      <c r="AU60" s="51">
        <f>IF(G59="Ja",$B59*Länk!CH$5,0)</f>
        <v>0</v>
      </c>
      <c r="AV60" s="51">
        <f>IF(H59="Ja",$B59*Länk!CI$5,0)</f>
        <v>0</v>
      </c>
      <c r="AW60" s="51">
        <f>IF(I59="Ja",$B59*Länk!CJ$5,0)</f>
        <v>0</v>
      </c>
      <c r="AX60" s="51">
        <f>IF(J59="Ja",$B59*Länk!CK$5,0)</f>
        <v>0</v>
      </c>
      <c r="AY60" s="51">
        <f>IF(K59="Ja",$B59*Länk!CL$5,0)</f>
        <v>0</v>
      </c>
      <c r="AZ60" s="51">
        <f>IF(L59="Ja",Länk!CM$5,0)</f>
        <v>0</v>
      </c>
      <c r="BA60" s="51">
        <f>IF(M59="Ja",$N59*Länk!CN$5,0)</f>
        <v>0</v>
      </c>
      <c r="BB60" s="51">
        <f>IF(C59="Ja",$B59*Länk!CD$6,0)</f>
        <v>0</v>
      </c>
      <c r="BC60" s="51">
        <f>IF(D59="Ja",$B59*Länk!CE$6,0)</f>
        <v>0</v>
      </c>
      <c r="BD60" s="51">
        <f>IF(E59="Ja",$B59*Länk!CF$6,0)</f>
        <v>0</v>
      </c>
      <c r="BE60" s="51">
        <f>IF(F59="Ja",$B59*Länk!CG$6,0)</f>
        <v>0</v>
      </c>
      <c r="BF60" s="51">
        <f>IF(G59="Ja",$B59*Länk!CH$6,0)</f>
        <v>0</v>
      </c>
      <c r="BG60" s="51">
        <f>IF(H59="Ja",$B59*Länk!CI$6,0)</f>
        <v>0</v>
      </c>
      <c r="BH60" s="51">
        <f>IF(I59="Ja",$B59*Länk!CJ$6,0)</f>
        <v>0</v>
      </c>
      <c r="BI60" s="51">
        <f>IF(J59="Ja",$B59*Länk!CK$6,0)</f>
        <v>0</v>
      </c>
      <c r="BJ60" s="51">
        <f>IF(K59="Ja",$B59*Länk!CL$6,0)</f>
        <v>0</v>
      </c>
      <c r="BK60" s="51">
        <f>IF(L59="Ja",Länk!CM$6,0)</f>
        <v>0</v>
      </c>
      <c r="BL60" s="51">
        <f>IF(M59="Ja",$N59*Länk!CN$6,0)</f>
        <v>0</v>
      </c>
    </row>
    <row r="61" spans="1:64" x14ac:dyDescent="0.35">
      <c r="A61" s="39">
        <f>Uträkningsmall!B67</f>
        <v>0</v>
      </c>
      <c r="B61" s="40">
        <f>IF(Uträkningsmall!$C67=Länk!$DA$12,12,Uträkningsmall!$C67)</f>
        <v>0</v>
      </c>
      <c r="C61" s="40">
        <f>Uträkningsmall!D67</f>
        <v>0</v>
      </c>
      <c r="D61" s="40">
        <f>Uträkningsmall!E67</f>
        <v>0</v>
      </c>
      <c r="E61" s="40">
        <f>Uträkningsmall!F67</f>
        <v>0</v>
      </c>
      <c r="F61" s="40">
        <f>Uträkningsmall!G67</f>
        <v>0</v>
      </c>
      <c r="G61" s="40">
        <f>Uträkningsmall!H67</f>
        <v>0</v>
      </c>
      <c r="H61" s="40">
        <f>Uträkningsmall!I67</f>
        <v>0</v>
      </c>
      <c r="I61" s="40">
        <f>Uträkningsmall!J67</f>
        <v>0</v>
      </c>
      <c r="J61" s="40">
        <f>Uträkningsmall!K67</f>
        <v>0</v>
      </c>
      <c r="K61" s="40">
        <f>Uträkningsmall!L67</f>
        <v>0</v>
      </c>
      <c r="L61" s="40">
        <f>Uträkningsmall!M67</f>
        <v>0</v>
      </c>
      <c r="M61" s="40">
        <f>Uträkningsmall!N67</f>
        <v>0</v>
      </c>
      <c r="N61" s="41">
        <f>Uträkningsmall!O67</f>
        <v>0</v>
      </c>
      <c r="P61" s="42">
        <f t="shared" si="0"/>
        <v>0</v>
      </c>
      <c r="Q61" s="43">
        <f t="shared" si="1"/>
        <v>0</v>
      </c>
      <c r="R61" s="43">
        <f t="shared" si="2"/>
        <v>0</v>
      </c>
      <c r="S61" s="44">
        <f t="shared" si="3"/>
        <v>0</v>
      </c>
      <c r="U61" s="50">
        <f>IF(C60="Ja",$B60*Länk!CD$3,0)</f>
        <v>0</v>
      </c>
      <c r="V61" s="51">
        <f>IF(D60="Ja",$B60*Länk!CE$3,0)</f>
        <v>0</v>
      </c>
      <c r="W61" s="51">
        <f>IF(E60="Ja",$B60*Länk!CF$3,0)</f>
        <v>0</v>
      </c>
      <c r="X61" s="51">
        <f>IF(F60="Ja",$B60*Länk!CG$3,0)</f>
        <v>0</v>
      </c>
      <c r="Y61" s="51">
        <f>IF(G60="Ja",$B60*Länk!CH$3,0)</f>
        <v>0</v>
      </c>
      <c r="Z61" s="51">
        <f>IF(H60="Ja",$B60*Länk!CI$3,0)</f>
        <v>0</v>
      </c>
      <c r="AA61" s="51">
        <f>IF(I60="Ja",$B60*Länk!CJ$3,0)</f>
        <v>0</v>
      </c>
      <c r="AB61" s="51">
        <f>IF(J60="Ja",$B60*Länk!CK$3,0)</f>
        <v>0</v>
      </c>
      <c r="AC61" s="51">
        <f>IF(K60="Ja",$B60*Länk!CL$3,0)</f>
        <v>0</v>
      </c>
      <c r="AD61" s="51">
        <f>IF(L60="Ja",Länk!CM$3,0)</f>
        <v>0</v>
      </c>
      <c r="AE61" s="51">
        <f>IF(M60="Ja",$N60*Länk!CN$3,0)</f>
        <v>0</v>
      </c>
      <c r="AF61" s="51">
        <f>IF(C60="Ja",$B60*Länk!CD$4,0)</f>
        <v>0</v>
      </c>
      <c r="AG61" s="51">
        <f>IF(D60="Ja",$B60*Länk!CE$4,0)</f>
        <v>0</v>
      </c>
      <c r="AH61" s="51">
        <f>IF(E60="Ja",$B60*Länk!CF$4,0)</f>
        <v>0</v>
      </c>
      <c r="AI61" s="51">
        <f>IF(F60="Ja",$B60*Länk!CG$4,0)</f>
        <v>0</v>
      </c>
      <c r="AJ61" s="51">
        <f>IF(G60="Ja",$B60*Länk!CH$4,0)</f>
        <v>0</v>
      </c>
      <c r="AK61" s="51">
        <f>IF(H60="Ja",$B60*Länk!CI$4,0)</f>
        <v>0</v>
      </c>
      <c r="AL61" s="51">
        <f>IF(I60="Ja",$B60*Länk!CJ$4,0)</f>
        <v>0</v>
      </c>
      <c r="AM61" s="51">
        <f>IF(J60="Ja",$B60*Länk!CK$4,0)</f>
        <v>0</v>
      </c>
      <c r="AN61" s="51">
        <f>IF(K60="Ja",$B60*Länk!CL$4,0)</f>
        <v>0</v>
      </c>
      <c r="AO61" s="51">
        <f>IF(L60="Ja",Länk!CM$4,0)</f>
        <v>0</v>
      </c>
      <c r="AP61" s="51">
        <f>IF(M60="Ja",$N60*Länk!CN$4,0)</f>
        <v>0</v>
      </c>
      <c r="AQ61" s="51">
        <f>IF(C60="Ja",$B60*Länk!CD$5,0)</f>
        <v>0</v>
      </c>
      <c r="AR61" s="51">
        <f>IF(D60="Ja",$B60*Länk!CE$5,0)</f>
        <v>0</v>
      </c>
      <c r="AS61" s="51">
        <f>IF(E60="Ja",$B60*Länk!CF$5,0)</f>
        <v>0</v>
      </c>
      <c r="AT61" s="51">
        <f>IF(F60="Ja",$B60*Länk!CG$5,0)</f>
        <v>0</v>
      </c>
      <c r="AU61" s="51">
        <f>IF(G60="Ja",$B60*Länk!CH$5,0)</f>
        <v>0</v>
      </c>
      <c r="AV61" s="51">
        <f>IF(H60="Ja",$B60*Länk!CI$5,0)</f>
        <v>0</v>
      </c>
      <c r="AW61" s="51">
        <f>IF(I60="Ja",$B60*Länk!CJ$5,0)</f>
        <v>0</v>
      </c>
      <c r="AX61" s="51">
        <f>IF(J60="Ja",$B60*Länk!CK$5,0)</f>
        <v>0</v>
      </c>
      <c r="AY61" s="51">
        <f>IF(K60="Ja",$B60*Länk!CL$5,0)</f>
        <v>0</v>
      </c>
      <c r="AZ61" s="51">
        <f>IF(L60="Ja",Länk!CM$5,0)</f>
        <v>0</v>
      </c>
      <c r="BA61" s="51">
        <f>IF(M60="Ja",$N60*Länk!CN$5,0)</f>
        <v>0</v>
      </c>
      <c r="BB61" s="51">
        <f>IF(C60="Ja",$B60*Länk!CD$6,0)</f>
        <v>0</v>
      </c>
      <c r="BC61" s="51">
        <f>IF(D60="Ja",$B60*Länk!CE$6,0)</f>
        <v>0</v>
      </c>
      <c r="BD61" s="51">
        <f>IF(E60="Ja",$B60*Länk!CF$6,0)</f>
        <v>0</v>
      </c>
      <c r="BE61" s="51">
        <f>IF(F60="Ja",$B60*Länk!CG$6,0)</f>
        <v>0</v>
      </c>
      <c r="BF61" s="51">
        <f>IF(G60="Ja",$B60*Länk!CH$6,0)</f>
        <v>0</v>
      </c>
      <c r="BG61" s="51">
        <f>IF(H60="Ja",$B60*Länk!CI$6,0)</f>
        <v>0</v>
      </c>
      <c r="BH61" s="51">
        <f>IF(I60="Ja",$B60*Länk!CJ$6,0)</f>
        <v>0</v>
      </c>
      <c r="BI61" s="51">
        <f>IF(J60="Ja",$B60*Länk!CK$6,0)</f>
        <v>0</v>
      </c>
      <c r="BJ61" s="51">
        <f>IF(K60="Ja",$B60*Länk!CL$6,0)</f>
        <v>0</v>
      </c>
      <c r="BK61" s="51">
        <f>IF(L60="Ja",Länk!CM$6,0)</f>
        <v>0</v>
      </c>
      <c r="BL61" s="51">
        <f>IF(M60="Ja",$N60*Länk!CN$6,0)</f>
        <v>0</v>
      </c>
    </row>
    <row r="62" spans="1:64" x14ac:dyDescent="0.35">
      <c r="A62" s="39">
        <f>Uträkningsmall!B68</f>
        <v>0</v>
      </c>
      <c r="B62" s="40">
        <f>IF(Uträkningsmall!$C68=Länk!$DA$12,12,Uträkningsmall!$C68)</f>
        <v>0</v>
      </c>
      <c r="C62" s="40">
        <f>Uträkningsmall!D68</f>
        <v>0</v>
      </c>
      <c r="D62" s="40">
        <f>Uträkningsmall!E68</f>
        <v>0</v>
      </c>
      <c r="E62" s="40">
        <f>Uträkningsmall!F68</f>
        <v>0</v>
      </c>
      <c r="F62" s="40">
        <f>Uträkningsmall!G68</f>
        <v>0</v>
      </c>
      <c r="G62" s="40">
        <f>Uträkningsmall!H68</f>
        <v>0</v>
      </c>
      <c r="H62" s="40">
        <f>Uträkningsmall!I68</f>
        <v>0</v>
      </c>
      <c r="I62" s="40">
        <f>Uträkningsmall!J68</f>
        <v>0</v>
      </c>
      <c r="J62" s="40">
        <f>Uträkningsmall!K68</f>
        <v>0</v>
      </c>
      <c r="K62" s="40">
        <f>Uträkningsmall!L68</f>
        <v>0</v>
      </c>
      <c r="L62" s="40">
        <f>Uträkningsmall!M68</f>
        <v>0</v>
      </c>
      <c r="M62" s="40">
        <f>Uträkningsmall!N68</f>
        <v>0</v>
      </c>
      <c r="N62" s="41">
        <f>Uträkningsmall!O68</f>
        <v>0</v>
      </c>
      <c r="P62" s="42">
        <f t="shared" si="0"/>
        <v>0</v>
      </c>
      <c r="Q62" s="43">
        <f t="shared" si="1"/>
        <v>0</v>
      </c>
      <c r="R62" s="43">
        <f t="shared" si="2"/>
        <v>0</v>
      </c>
      <c r="S62" s="44">
        <f t="shared" si="3"/>
        <v>0</v>
      </c>
      <c r="U62" s="50">
        <f>IF(C61="Ja",$B61*Länk!CD$3,0)</f>
        <v>0</v>
      </c>
      <c r="V62" s="51">
        <f>IF(D61="Ja",$B61*Länk!CE$3,0)</f>
        <v>0</v>
      </c>
      <c r="W62" s="51">
        <f>IF(E61="Ja",$B61*Länk!CF$3,0)</f>
        <v>0</v>
      </c>
      <c r="X62" s="51">
        <f>IF(F61="Ja",$B61*Länk!CG$3,0)</f>
        <v>0</v>
      </c>
      <c r="Y62" s="51">
        <f>IF(G61="Ja",$B61*Länk!CH$3,0)</f>
        <v>0</v>
      </c>
      <c r="Z62" s="51">
        <f>IF(H61="Ja",$B61*Länk!CI$3,0)</f>
        <v>0</v>
      </c>
      <c r="AA62" s="51">
        <f>IF(I61="Ja",$B61*Länk!CJ$3,0)</f>
        <v>0</v>
      </c>
      <c r="AB62" s="51">
        <f>IF(J61="Ja",$B61*Länk!CK$3,0)</f>
        <v>0</v>
      </c>
      <c r="AC62" s="51">
        <f>IF(K61="Ja",$B61*Länk!CL$3,0)</f>
        <v>0</v>
      </c>
      <c r="AD62" s="51">
        <f>IF(L61="Ja",Länk!CM$3,0)</f>
        <v>0</v>
      </c>
      <c r="AE62" s="51">
        <f>IF(M61="Ja",$N61*Länk!CN$3,0)</f>
        <v>0</v>
      </c>
      <c r="AF62" s="51">
        <f>IF(C61="Ja",$B61*Länk!CD$4,0)</f>
        <v>0</v>
      </c>
      <c r="AG62" s="51">
        <f>IF(D61="Ja",$B61*Länk!CE$4,0)</f>
        <v>0</v>
      </c>
      <c r="AH62" s="51">
        <f>IF(E61="Ja",$B61*Länk!CF$4,0)</f>
        <v>0</v>
      </c>
      <c r="AI62" s="51">
        <f>IF(F61="Ja",$B61*Länk!CG$4,0)</f>
        <v>0</v>
      </c>
      <c r="AJ62" s="51">
        <f>IF(G61="Ja",$B61*Länk!CH$4,0)</f>
        <v>0</v>
      </c>
      <c r="AK62" s="51">
        <f>IF(H61="Ja",$B61*Länk!CI$4,0)</f>
        <v>0</v>
      </c>
      <c r="AL62" s="51">
        <f>IF(I61="Ja",$B61*Länk!CJ$4,0)</f>
        <v>0</v>
      </c>
      <c r="AM62" s="51">
        <f>IF(J61="Ja",$B61*Länk!CK$4,0)</f>
        <v>0</v>
      </c>
      <c r="AN62" s="51">
        <f>IF(K61="Ja",$B61*Länk!CL$4,0)</f>
        <v>0</v>
      </c>
      <c r="AO62" s="51">
        <f>IF(L61="Ja",Länk!CM$4,0)</f>
        <v>0</v>
      </c>
      <c r="AP62" s="51">
        <f>IF(M61="Ja",$N61*Länk!CN$4,0)</f>
        <v>0</v>
      </c>
      <c r="AQ62" s="51">
        <f>IF(C61="Ja",$B61*Länk!CD$5,0)</f>
        <v>0</v>
      </c>
      <c r="AR62" s="51">
        <f>IF(D61="Ja",$B61*Länk!CE$5,0)</f>
        <v>0</v>
      </c>
      <c r="AS62" s="51">
        <f>IF(E61="Ja",$B61*Länk!CF$5,0)</f>
        <v>0</v>
      </c>
      <c r="AT62" s="51">
        <f>IF(F61="Ja",$B61*Länk!CG$5,0)</f>
        <v>0</v>
      </c>
      <c r="AU62" s="51">
        <f>IF(G61="Ja",$B61*Länk!CH$5,0)</f>
        <v>0</v>
      </c>
      <c r="AV62" s="51">
        <f>IF(H61="Ja",$B61*Länk!CI$5,0)</f>
        <v>0</v>
      </c>
      <c r="AW62" s="51">
        <f>IF(I61="Ja",$B61*Länk!CJ$5,0)</f>
        <v>0</v>
      </c>
      <c r="AX62" s="51">
        <f>IF(J61="Ja",$B61*Länk!CK$5,0)</f>
        <v>0</v>
      </c>
      <c r="AY62" s="51">
        <f>IF(K61="Ja",$B61*Länk!CL$5,0)</f>
        <v>0</v>
      </c>
      <c r="AZ62" s="51">
        <f>IF(L61="Ja",Länk!CM$5,0)</f>
        <v>0</v>
      </c>
      <c r="BA62" s="51">
        <f>IF(M61="Ja",$N61*Länk!CN$5,0)</f>
        <v>0</v>
      </c>
      <c r="BB62" s="51">
        <f>IF(C61="Ja",$B61*Länk!CD$6,0)</f>
        <v>0</v>
      </c>
      <c r="BC62" s="51">
        <f>IF(D61="Ja",$B61*Länk!CE$6,0)</f>
        <v>0</v>
      </c>
      <c r="BD62" s="51">
        <f>IF(E61="Ja",$B61*Länk!CF$6,0)</f>
        <v>0</v>
      </c>
      <c r="BE62" s="51">
        <f>IF(F61="Ja",$B61*Länk!CG$6,0)</f>
        <v>0</v>
      </c>
      <c r="BF62" s="51">
        <f>IF(G61="Ja",$B61*Länk!CH$6,0)</f>
        <v>0</v>
      </c>
      <c r="BG62" s="51">
        <f>IF(H61="Ja",$B61*Länk!CI$6,0)</f>
        <v>0</v>
      </c>
      <c r="BH62" s="51">
        <f>IF(I61="Ja",$B61*Länk!CJ$6,0)</f>
        <v>0</v>
      </c>
      <c r="BI62" s="51">
        <f>IF(J61="Ja",$B61*Länk!CK$6,0)</f>
        <v>0</v>
      </c>
      <c r="BJ62" s="51">
        <f>IF(K61="Ja",$B61*Länk!CL$6,0)</f>
        <v>0</v>
      </c>
      <c r="BK62" s="51">
        <f>IF(L61="Ja",Länk!CM$6,0)</f>
        <v>0</v>
      </c>
      <c r="BL62" s="51">
        <f>IF(M61="Ja",$N61*Länk!CN$6,0)</f>
        <v>0</v>
      </c>
    </row>
    <row r="63" spans="1:64" x14ac:dyDescent="0.35">
      <c r="A63" s="39">
        <f>Uträkningsmall!B69</f>
        <v>0</v>
      </c>
      <c r="B63" s="40">
        <f>IF(Uträkningsmall!$C69=Länk!$DA$12,12,Uträkningsmall!$C69)</f>
        <v>0</v>
      </c>
      <c r="C63" s="40">
        <f>Uträkningsmall!D69</f>
        <v>0</v>
      </c>
      <c r="D63" s="40">
        <f>Uträkningsmall!E69</f>
        <v>0</v>
      </c>
      <c r="E63" s="40">
        <f>Uträkningsmall!F69</f>
        <v>0</v>
      </c>
      <c r="F63" s="40">
        <f>Uträkningsmall!G69</f>
        <v>0</v>
      </c>
      <c r="G63" s="40">
        <f>Uträkningsmall!H69</f>
        <v>0</v>
      </c>
      <c r="H63" s="40">
        <f>Uträkningsmall!I69</f>
        <v>0</v>
      </c>
      <c r="I63" s="40">
        <f>Uträkningsmall!J69</f>
        <v>0</v>
      </c>
      <c r="J63" s="40">
        <f>Uträkningsmall!K69</f>
        <v>0</v>
      </c>
      <c r="K63" s="40">
        <f>Uträkningsmall!L69</f>
        <v>0</v>
      </c>
      <c r="L63" s="40">
        <f>Uträkningsmall!M69</f>
        <v>0</v>
      </c>
      <c r="M63" s="40">
        <f>Uträkningsmall!N69</f>
        <v>0</v>
      </c>
      <c r="N63" s="41">
        <f>Uträkningsmall!O69</f>
        <v>0</v>
      </c>
      <c r="P63" s="42">
        <f t="shared" si="0"/>
        <v>0</v>
      </c>
      <c r="Q63" s="43">
        <f t="shared" si="1"/>
        <v>0</v>
      </c>
      <c r="R63" s="43">
        <f t="shared" si="2"/>
        <v>0</v>
      </c>
      <c r="S63" s="44">
        <f t="shared" si="3"/>
        <v>0</v>
      </c>
      <c r="U63" s="50">
        <f>IF(C62="Ja",$B62*Länk!CD$3,0)</f>
        <v>0</v>
      </c>
      <c r="V63" s="51">
        <f>IF(D62="Ja",$B62*Länk!CE$3,0)</f>
        <v>0</v>
      </c>
      <c r="W63" s="51">
        <f>IF(E62="Ja",$B62*Länk!CF$3,0)</f>
        <v>0</v>
      </c>
      <c r="X63" s="51">
        <f>IF(F62="Ja",$B62*Länk!CG$3,0)</f>
        <v>0</v>
      </c>
      <c r="Y63" s="51">
        <f>IF(G62="Ja",$B62*Länk!CH$3,0)</f>
        <v>0</v>
      </c>
      <c r="Z63" s="51">
        <f>IF(H62="Ja",$B62*Länk!CI$3,0)</f>
        <v>0</v>
      </c>
      <c r="AA63" s="51">
        <f>IF(I62="Ja",$B62*Länk!CJ$3,0)</f>
        <v>0</v>
      </c>
      <c r="AB63" s="51">
        <f>IF(J62="Ja",$B62*Länk!CK$3,0)</f>
        <v>0</v>
      </c>
      <c r="AC63" s="51">
        <f>IF(K62="Ja",$B62*Länk!CL$3,0)</f>
        <v>0</v>
      </c>
      <c r="AD63" s="51">
        <f>IF(L62="Ja",Länk!CM$3,0)</f>
        <v>0</v>
      </c>
      <c r="AE63" s="51">
        <f>IF(M62="Ja",$N62*Länk!CN$3,0)</f>
        <v>0</v>
      </c>
      <c r="AF63" s="51">
        <f>IF(C62="Ja",$B62*Länk!CD$4,0)</f>
        <v>0</v>
      </c>
      <c r="AG63" s="51">
        <f>IF(D62="Ja",$B62*Länk!CE$4,0)</f>
        <v>0</v>
      </c>
      <c r="AH63" s="51">
        <f>IF(E62="Ja",$B62*Länk!CF$4,0)</f>
        <v>0</v>
      </c>
      <c r="AI63" s="51">
        <f>IF(F62="Ja",$B62*Länk!CG$4,0)</f>
        <v>0</v>
      </c>
      <c r="AJ63" s="51">
        <f>IF(G62="Ja",$B62*Länk!CH$4,0)</f>
        <v>0</v>
      </c>
      <c r="AK63" s="51">
        <f>IF(H62="Ja",$B62*Länk!CI$4,0)</f>
        <v>0</v>
      </c>
      <c r="AL63" s="51">
        <f>IF(I62="Ja",$B62*Länk!CJ$4,0)</f>
        <v>0</v>
      </c>
      <c r="AM63" s="51">
        <f>IF(J62="Ja",$B62*Länk!CK$4,0)</f>
        <v>0</v>
      </c>
      <c r="AN63" s="51">
        <f>IF(K62="Ja",$B62*Länk!CL$4,0)</f>
        <v>0</v>
      </c>
      <c r="AO63" s="51">
        <f>IF(L62="Ja",Länk!CM$4,0)</f>
        <v>0</v>
      </c>
      <c r="AP63" s="51">
        <f>IF(M62="Ja",$N62*Länk!CN$4,0)</f>
        <v>0</v>
      </c>
      <c r="AQ63" s="51">
        <f>IF(C62="Ja",$B62*Länk!CD$5,0)</f>
        <v>0</v>
      </c>
      <c r="AR63" s="51">
        <f>IF(D62="Ja",$B62*Länk!CE$5,0)</f>
        <v>0</v>
      </c>
      <c r="AS63" s="51">
        <f>IF(E62="Ja",$B62*Länk!CF$5,0)</f>
        <v>0</v>
      </c>
      <c r="AT63" s="51">
        <f>IF(F62="Ja",$B62*Länk!CG$5,0)</f>
        <v>0</v>
      </c>
      <c r="AU63" s="51">
        <f>IF(G62="Ja",$B62*Länk!CH$5,0)</f>
        <v>0</v>
      </c>
      <c r="AV63" s="51">
        <f>IF(H62="Ja",$B62*Länk!CI$5,0)</f>
        <v>0</v>
      </c>
      <c r="AW63" s="51">
        <f>IF(I62="Ja",$B62*Länk!CJ$5,0)</f>
        <v>0</v>
      </c>
      <c r="AX63" s="51">
        <f>IF(J62="Ja",$B62*Länk!CK$5,0)</f>
        <v>0</v>
      </c>
      <c r="AY63" s="51">
        <f>IF(K62="Ja",$B62*Länk!CL$5,0)</f>
        <v>0</v>
      </c>
      <c r="AZ63" s="51">
        <f>IF(L62="Ja",Länk!CM$5,0)</f>
        <v>0</v>
      </c>
      <c r="BA63" s="51">
        <f>IF(M62="Ja",$N62*Länk!CN$5,0)</f>
        <v>0</v>
      </c>
      <c r="BB63" s="51">
        <f>IF(C62="Ja",$B62*Länk!CD$6,0)</f>
        <v>0</v>
      </c>
      <c r="BC63" s="51">
        <f>IF(D62="Ja",$B62*Länk!CE$6,0)</f>
        <v>0</v>
      </c>
      <c r="BD63" s="51">
        <f>IF(E62="Ja",$B62*Länk!CF$6,0)</f>
        <v>0</v>
      </c>
      <c r="BE63" s="51">
        <f>IF(F62="Ja",$B62*Länk!CG$6,0)</f>
        <v>0</v>
      </c>
      <c r="BF63" s="51">
        <f>IF(G62="Ja",$B62*Länk!CH$6,0)</f>
        <v>0</v>
      </c>
      <c r="BG63" s="51">
        <f>IF(H62="Ja",$B62*Länk!CI$6,0)</f>
        <v>0</v>
      </c>
      <c r="BH63" s="51">
        <f>IF(I62="Ja",$B62*Länk!CJ$6,0)</f>
        <v>0</v>
      </c>
      <c r="BI63" s="51">
        <f>IF(J62="Ja",$B62*Länk!CK$6,0)</f>
        <v>0</v>
      </c>
      <c r="BJ63" s="51">
        <f>IF(K62="Ja",$B62*Länk!CL$6,0)</f>
        <v>0</v>
      </c>
      <c r="BK63" s="51">
        <f>IF(L62="Ja",Länk!CM$6,0)</f>
        <v>0</v>
      </c>
      <c r="BL63" s="51">
        <f>IF(M62="Ja",$N62*Länk!CN$6,0)</f>
        <v>0</v>
      </c>
    </row>
    <row r="64" spans="1:64" x14ac:dyDescent="0.35">
      <c r="A64" s="39">
        <f>Uträkningsmall!B70</f>
        <v>0</v>
      </c>
      <c r="B64" s="40">
        <f>IF(Uträkningsmall!$C70=Länk!$DA$12,12,Uträkningsmall!$C70)</f>
        <v>0</v>
      </c>
      <c r="C64" s="40">
        <f>Uträkningsmall!D70</f>
        <v>0</v>
      </c>
      <c r="D64" s="40">
        <f>Uträkningsmall!E70</f>
        <v>0</v>
      </c>
      <c r="E64" s="40">
        <f>Uträkningsmall!F70</f>
        <v>0</v>
      </c>
      <c r="F64" s="40">
        <f>Uträkningsmall!G70</f>
        <v>0</v>
      </c>
      <c r="G64" s="40">
        <f>Uträkningsmall!H70</f>
        <v>0</v>
      </c>
      <c r="H64" s="40">
        <f>Uträkningsmall!I70</f>
        <v>0</v>
      </c>
      <c r="I64" s="40">
        <f>Uträkningsmall!J70</f>
        <v>0</v>
      </c>
      <c r="J64" s="40">
        <f>Uträkningsmall!K70</f>
        <v>0</v>
      </c>
      <c r="K64" s="40">
        <f>Uträkningsmall!L70</f>
        <v>0</v>
      </c>
      <c r="L64" s="40">
        <f>Uträkningsmall!M70</f>
        <v>0</v>
      </c>
      <c r="M64" s="40">
        <f>Uträkningsmall!N70</f>
        <v>0</v>
      </c>
      <c r="N64" s="41">
        <f>Uträkningsmall!O70</f>
        <v>0</v>
      </c>
      <c r="P64" s="42">
        <f t="shared" si="0"/>
        <v>0</v>
      </c>
      <c r="Q64" s="43">
        <f t="shared" si="1"/>
        <v>0</v>
      </c>
      <c r="R64" s="43">
        <f t="shared" si="2"/>
        <v>0</v>
      </c>
      <c r="S64" s="44">
        <f t="shared" si="3"/>
        <v>0</v>
      </c>
      <c r="U64" s="50">
        <f>IF(C63="Ja",$B63*Länk!CD$3,0)</f>
        <v>0</v>
      </c>
      <c r="V64" s="51">
        <f>IF(D63="Ja",$B63*Länk!CE$3,0)</f>
        <v>0</v>
      </c>
      <c r="W64" s="51">
        <f>IF(E63="Ja",$B63*Länk!CF$3,0)</f>
        <v>0</v>
      </c>
      <c r="X64" s="51">
        <f>IF(F63="Ja",$B63*Länk!CG$3,0)</f>
        <v>0</v>
      </c>
      <c r="Y64" s="51">
        <f>IF(G63="Ja",$B63*Länk!CH$3,0)</f>
        <v>0</v>
      </c>
      <c r="Z64" s="51">
        <f>IF(H63="Ja",$B63*Länk!CI$3,0)</f>
        <v>0</v>
      </c>
      <c r="AA64" s="51">
        <f>IF(I63="Ja",$B63*Länk!CJ$3,0)</f>
        <v>0</v>
      </c>
      <c r="AB64" s="51">
        <f>IF(J63="Ja",$B63*Länk!CK$3,0)</f>
        <v>0</v>
      </c>
      <c r="AC64" s="51">
        <f>IF(K63="Ja",$B63*Länk!CL$3,0)</f>
        <v>0</v>
      </c>
      <c r="AD64" s="51">
        <f>IF(L63="Ja",Länk!CM$3,0)</f>
        <v>0</v>
      </c>
      <c r="AE64" s="51">
        <f>IF(M63="Ja",$N63*Länk!CN$3,0)</f>
        <v>0</v>
      </c>
      <c r="AF64" s="51">
        <f>IF(C63="Ja",$B63*Länk!CD$4,0)</f>
        <v>0</v>
      </c>
      <c r="AG64" s="51">
        <f>IF(D63="Ja",$B63*Länk!CE$4,0)</f>
        <v>0</v>
      </c>
      <c r="AH64" s="51">
        <f>IF(E63="Ja",$B63*Länk!CF$4,0)</f>
        <v>0</v>
      </c>
      <c r="AI64" s="51">
        <f>IF(F63="Ja",$B63*Länk!CG$4,0)</f>
        <v>0</v>
      </c>
      <c r="AJ64" s="51">
        <f>IF(G63="Ja",$B63*Länk!CH$4,0)</f>
        <v>0</v>
      </c>
      <c r="AK64" s="51">
        <f>IF(H63="Ja",$B63*Länk!CI$4,0)</f>
        <v>0</v>
      </c>
      <c r="AL64" s="51">
        <f>IF(I63="Ja",$B63*Länk!CJ$4,0)</f>
        <v>0</v>
      </c>
      <c r="AM64" s="51">
        <f>IF(J63="Ja",$B63*Länk!CK$4,0)</f>
        <v>0</v>
      </c>
      <c r="AN64" s="51">
        <f>IF(K63="Ja",$B63*Länk!CL$4,0)</f>
        <v>0</v>
      </c>
      <c r="AO64" s="51">
        <f>IF(L63="Ja",Länk!CM$4,0)</f>
        <v>0</v>
      </c>
      <c r="AP64" s="51">
        <f>IF(M63="Ja",$N63*Länk!CN$4,0)</f>
        <v>0</v>
      </c>
      <c r="AQ64" s="51">
        <f>IF(C63="Ja",$B63*Länk!CD$5,0)</f>
        <v>0</v>
      </c>
      <c r="AR64" s="51">
        <f>IF(D63="Ja",$B63*Länk!CE$5,0)</f>
        <v>0</v>
      </c>
      <c r="AS64" s="51">
        <f>IF(E63="Ja",$B63*Länk!CF$5,0)</f>
        <v>0</v>
      </c>
      <c r="AT64" s="51">
        <f>IF(F63="Ja",$B63*Länk!CG$5,0)</f>
        <v>0</v>
      </c>
      <c r="AU64" s="51">
        <f>IF(G63="Ja",$B63*Länk!CH$5,0)</f>
        <v>0</v>
      </c>
      <c r="AV64" s="51">
        <f>IF(H63="Ja",$B63*Länk!CI$5,0)</f>
        <v>0</v>
      </c>
      <c r="AW64" s="51">
        <f>IF(I63="Ja",$B63*Länk!CJ$5,0)</f>
        <v>0</v>
      </c>
      <c r="AX64" s="51">
        <f>IF(J63="Ja",$B63*Länk!CK$5,0)</f>
        <v>0</v>
      </c>
      <c r="AY64" s="51">
        <f>IF(K63="Ja",$B63*Länk!CL$5,0)</f>
        <v>0</v>
      </c>
      <c r="AZ64" s="51">
        <f>IF(L63="Ja",Länk!CM$5,0)</f>
        <v>0</v>
      </c>
      <c r="BA64" s="51">
        <f>IF(M63="Ja",$N63*Länk!CN$5,0)</f>
        <v>0</v>
      </c>
      <c r="BB64" s="51">
        <f>IF(C63="Ja",$B63*Länk!CD$6,0)</f>
        <v>0</v>
      </c>
      <c r="BC64" s="51">
        <f>IF(D63="Ja",$B63*Länk!CE$6,0)</f>
        <v>0</v>
      </c>
      <c r="BD64" s="51">
        <f>IF(E63="Ja",$B63*Länk!CF$6,0)</f>
        <v>0</v>
      </c>
      <c r="BE64" s="51">
        <f>IF(F63="Ja",$B63*Länk!CG$6,0)</f>
        <v>0</v>
      </c>
      <c r="BF64" s="51">
        <f>IF(G63="Ja",$B63*Länk!CH$6,0)</f>
        <v>0</v>
      </c>
      <c r="BG64" s="51">
        <f>IF(H63="Ja",$B63*Länk!CI$6,0)</f>
        <v>0</v>
      </c>
      <c r="BH64" s="51">
        <f>IF(I63="Ja",$B63*Länk!CJ$6,0)</f>
        <v>0</v>
      </c>
      <c r="BI64" s="51">
        <f>IF(J63="Ja",$B63*Länk!CK$6,0)</f>
        <v>0</v>
      </c>
      <c r="BJ64" s="51">
        <f>IF(K63="Ja",$B63*Länk!CL$6,0)</f>
        <v>0</v>
      </c>
      <c r="BK64" s="51">
        <f>IF(L63="Ja",Länk!CM$6,0)</f>
        <v>0</v>
      </c>
      <c r="BL64" s="51">
        <f>IF(M63="Ja",$N63*Länk!CN$6,0)</f>
        <v>0</v>
      </c>
    </row>
    <row r="65" spans="1:64" x14ac:dyDescent="0.35">
      <c r="A65" s="39">
        <f>Uträkningsmall!B71</f>
        <v>0</v>
      </c>
      <c r="B65" s="40">
        <f>IF(Uträkningsmall!$C71=Länk!$DA$12,12,Uträkningsmall!$C71)</f>
        <v>0</v>
      </c>
      <c r="C65" s="40">
        <f>Uträkningsmall!D71</f>
        <v>0</v>
      </c>
      <c r="D65" s="40">
        <f>Uträkningsmall!E71</f>
        <v>0</v>
      </c>
      <c r="E65" s="40">
        <f>Uträkningsmall!F71</f>
        <v>0</v>
      </c>
      <c r="F65" s="40">
        <f>Uträkningsmall!G71</f>
        <v>0</v>
      </c>
      <c r="G65" s="40">
        <f>Uträkningsmall!H71</f>
        <v>0</v>
      </c>
      <c r="H65" s="40">
        <f>Uträkningsmall!I71</f>
        <v>0</v>
      </c>
      <c r="I65" s="40">
        <f>Uträkningsmall!J71</f>
        <v>0</v>
      </c>
      <c r="J65" s="40">
        <f>Uträkningsmall!K71</f>
        <v>0</v>
      </c>
      <c r="K65" s="40">
        <f>Uträkningsmall!L71</f>
        <v>0</v>
      </c>
      <c r="L65" s="40">
        <f>Uträkningsmall!M71</f>
        <v>0</v>
      </c>
      <c r="M65" s="40">
        <f>Uträkningsmall!N71</f>
        <v>0</v>
      </c>
      <c r="N65" s="41">
        <f>Uträkningsmall!O71</f>
        <v>0</v>
      </c>
      <c r="P65" s="42">
        <f t="shared" si="0"/>
        <v>0</v>
      </c>
      <c r="Q65" s="43">
        <f t="shared" si="1"/>
        <v>0</v>
      </c>
      <c r="R65" s="43">
        <f t="shared" si="2"/>
        <v>0</v>
      </c>
      <c r="S65" s="44">
        <f t="shared" si="3"/>
        <v>0</v>
      </c>
      <c r="U65" s="50">
        <f>IF(C64="Ja",$B64*Länk!CD$3,0)</f>
        <v>0</v>
      </c>
      <c r="V65" s="51">
        <f>IF(D64="Ja",$B64*Länk!CE$3,0)</f>
        <v>0</v>
      </c>
      <c r="W65" s="51">
        <f>IF(E64="Ja",$B64*Länk!CF$3,0)</f>
        <v>0</v>
      </c>
      <c r="X65" s="51">
        <f>IF(F64="Ja",$B64*Länk!CG$3,0)</f>
        <v>0</v>
      </c>
      <c r="Y65" s="51">
        <f>IF(G64="Ja",$B64*Länk!CH$3,0)</f>
        <v>0</v>
      </c>
      <c r="Z65" s="51">
        <f>IF(H64="Ja",$B64*Länk!CI$3,0)</f>
        <v>0</v>
      </c>
      <c r="AA65" s="51">
        <f>IF(I64="Ja",$B64*Länk!CJ$3,0)</f>
        <v>0</v>
      </c>
      <c r="AB65" s="51">
        <f>IF(J64="Ja",$B64*Länk!CK$3,0)</f>
        <v>0</v>
      </c>
      <c r="AC65" s="51">
        <f>IF(K64="Ja",$B64*Länk!CL$3,0)</f>
        <v>0</v>
      </c>
      <c r="AD65" s="51">
        <f>IF(L64="Ja",Länk!CM$3,0)</f>
        <v>0</v>
      </c>
      <c r="AE65" s="51">
        <f>IF(M64="Ja",$N64*Länk!CN$3,0)</f>
        <v>0</v>
      </c>
      <c r="AF65" s="51">
        <f>IF(C64="Ja",$B64*Länk!CD$4,0)</f>
        <v>0</v>
      </c>
      <c r="AG65" s="51">
        <f>IF(D64="Ja",$B64*Länk!CE$4,0)</f>
        <v>0</v>
      </c>
      <c r="AH65" s="51">
        <f>IF(E64="Ja",$B64*Länk!CF$4,0)</f>
        <v>0</v>
      </c>
      <c r="AI65" s="51">
        <f>IF(F64="Ja",$B64*Länk!CG$4,0)</f>
        <v>0</v>
      </c>
      <c r="AJ65" s="51">
        <f>IF(G64="Ja",$B64*Länk!CH$4,0)</f>
        <v>0</v>
      </c>
      <c r="AK65" s="51">
        <f>IF(H64="Ja",$B64*Länk!CI$4,0)</f>
        <v>0</v>
      </c>
      <c r="AL65" s="51">
        <f>IF(I64="Ja",$B64*Länk!CJ$4,0)</f>
        <v>0</v>
      </c>
      <c r="AM65" s="51">
        <f>IF(J64="Ja",$B64*Länk!CK$4,0)</f>
        <v>0</v>
      </c>
      <c r="AN65" s="51">
        <f>IF(K64="Ja",$B64*Länk!CL$4,0)</f>
        <v>0</v>
      </c>
      <c r="AO65" s="51">
        <f>IF(L64="Ja",Länk!CM$4,0)</f>
        <v>0</v>
      </c>
      <c r="AP65" s="51">
        <f>IF(M64="Ja",$N64*Länk!CN$4,0)</f>
        <v>0</v>
      </c>
      <c r="AQ65" s="51">
        <f>IF(C64="Ja",$B64*Länk!CD$5,0)</f>
        <v>0</v>
      </c>
      <c r="AR65" s="51">
        <f>IF(D64="Ja",$B64*Länk!CE$5,0)</f>
        <v>0</v>
      </c>
      <c r="AS65" s="51">
        <f>IF(E64="Ja",$B64*Länk!CF$5,0)</f>
        <v>0</v>
      </c>
      <c r="AT65" s="51">
        <f>IF(F64="Ja",$B64*Länk!CG$5,0)</f>
        <v>0</v>
      </c>
      <c r="AU65" s="51">
        <f>IF(G64="Ja",$B64*Länk!CH$5,0)</f>
        <v>0</v>
      </c>
      <c r="AV65" s="51">
        <f>IF(H64="Ja",$B64*Länk!CI$5,0)</f>
        <v>0</v>
      </c>
      <c r="AW65" s="51">
        <f>IF(I64="Ja",$B64*Länk!CJ$5,0)</f>
        <v>0</v>
      </c>
      <c r="AX65" s="51">
        <f>IF(J64="Ja",$B64*Länk!CK$5,0)</f>
        <v>0</v>
      </c>
      <c r="AY65" s="51">
        <f>IF(K64="Ja",$B64*Länk!CL$5,0)</f>
        <v>0</v>
      </c>
      <c r="AZ65" s="51">
        <f>IF(L64="Ja",Länk!CM$5,0)</f>
        <v>0</v>
      </c>
      <c r="BA65" s="51">
        <f>IF(M64="Ja",$N64*Länk!CN$5,0)</f>
        <v>0</v>
      </c>
      <c r="BB65" s="51">
        <f>IF(C64="Ja",$B64*Länk!CD$6,0)</f>
        <v>0</v>
      </c>
      <c r="BC65" s="51">
        <f>IF(D64="Ja",$B64*Länk!CE$6,0)</f>
        <v>0</v>
      </c>
      <c r="BD65" s="51">
        <f>IF(E64="Ja",$B64*Länk!CF$6,0)</f>
        <v>0</v>
      </c>
      <c r="BE65" s="51">
        <f>IF(F64="Ja",$B64*Länk!CG$6,0)</f>
        <v>0</v>
      </c>
      <c r="BF65" s="51">
        <f>IF(G64="Ja",$B64*Länk!CH$6,0)</f>
        <v>0</v>
      </c>
      <c r="BG65" s="51">
        <f>IF(H64="Ja",$B64*Länk!CI$6,0)</f>
        <v>0</v>
      </c>
      <c r="BH65" s="51">
        <f>IF(I64="Ja",$B64*Länk!CJ$6,0)</f>
        <v>0</v>
      </c>
      <c r="BI65" s="51">
        <f>IF(J64="Ja",$B64*Länk!CK$6,0)</f>
        <v>0</v>
      </c>
      <c r="BJ65" s="51">
        <f>IF(K64="Ja",$B64*Länk!CL$6,0)</f>
        <v>0</v>
      </c>
      <c r="BK65" s="51">
        <f>IF(L64="Ja",Länk!CM$6,0)</f>
        <v>0</v>
      </c>
      <c r="BL65" s="51">
        <f>IF(M64="Ja",$N64*Länk!CN$6,0)</f>
        <v>0</v>
      </c>
    </row>
    <row r="66" spans="1:64" x14ac:dyDescent="0.35">
      <c r="A66" s="39">
        <f>Uträkningsmall!B72</f>
        <v>0</v>
      </c>
      <c r="B66" s="40">
        <f>IF(Uträkningsmall!$C72=Länk!$DA$12,12,Uträkningsmall!$C72)</f>
        <v>0</v>
      </c>
      <c r="C66" s="40">
        <f>Uträkningsmall!D72</f>
        <v>0</v>
      </c>
      <c r="D66" s="40">
        <f>Uträkningsmall!E72</f>
        <v>0</v>
      </c>
      <c r="E66" s="40">
        <f>Uträkningsmall!F72</f>
        <v>0</v>
      </c>
      <c r="F66" s="40">
        <f>Uträkningsmall!G72</f>
        <v>0</v>
      </c>
      <c r="G66" s="40">
        <f>Uträkningsmall!H72</f>
        <v>0</v>
      </c>
      <c r="H66" s="40">
        <f>Uträkningsmall!I72</f>
        <v>0</v>
      </c>
      <c r="I66" s="40">
        <f>Uträkningsmall!J72</f>
        <v>0</v>
      </c>
      <c r="J66" s="40">
        <f>Uträkningsmall!K72</f>
        <v>0</v>
      </c>
      <c r="K66" s="40">
        <f>Uträkningsmall!L72</f>
        <v>0</v>
      </c>
      <c r="L66" s="40">
        <f>Uträkningsmall!M72</f>
        <v>0</v>
      </c>
      <c r="M66" s="40">
        <f>Uträkningsmall!N72</f>
        <v>0</v>
      </c>
      <c r="N66" s="41">
        <f>Uträkningsmall!O72</f>
        <v>0</v>
      </c>
      <c r="P66" s="42">
        <f t="shared" ref="P66:P129" si="6">IFERROR(INDEX($BO$2:$BZ$10,MATCH($A66,$BN$2:$BN$10,0),MATCH($B66,$BO$1:$BZ$1,0))*$B66+SUM($U67:$AE67),0)</f>
        <v>0</v>
      </c>
      <c r="Q66" s="43">
        <f t="shared" ref="Q66:Q129" si="7">IFERROR(INDEX($BO$12:$BZ$20,MATCH($A66,$BN$12:$BN$20,0),MATCH($B66,$BO$1:$BZ$1,0))*$B66+SUM($AF67:$AP67),0)</f>
        <v>0</v>
      </c>
      <c r="R66" s="43">
        <f t="shared" ref="R66:R129" si="8">IFERROR(INDEX($BO$22:$BZ$30,MATCH($A66,$BN$22:$BN$30,0),MATCH($B66,$BO$1:$BZ$1,0))*$B66+SUM($AQ67:$BA67),0)</f>
        <v>0</v>
      </c>
      <c r="S66" s="44">
        <f t="shared" ref="S66:S129" si="9">IFERROR(INDEX($BO$32:$BZ$40,MATCH($A66,$BN$32:$BN$40,0),MATCH($B66,$BO$1:$BZ$1,0))*$B66+SUM($BB67:$BL67),0)</f>
        <v>0</v>
      </c>
      <c r="U66" s="50">
        <f>IF(C65="Ja",$B65*Länk!CD$3,0)</f>
        <v>0</v>
      </c>
      <c r="V66" s="51">
        <f>IF(D65="Ja",$B65*Länk!CE$3,0)</f>
        <v>0</v>
      </c>
      <c r="W66" s="51">
        <f>IF(E65="Ja",$B65*Länk!CF$3,0)</f>
        <v>0</v>
      </c>
      <c r="X66" s="51">
        <f>IF(F65="Ja",$B65*Länk!CG$3,0)</f>
        <v>0</v>
      </c>
      <c r="Y66" s="51">
        <f>IF(G65="Ja",$B65*Länk!CH$3,0)</f>
        <v>0</v>
      </c>
      <c r="Z66" s="51">
        <f>IF(H65="Ja",$B65*Länk!CI$3,0)</f>
        <v>0</v>
      </c>
      <c r="AA66" s="51">
        <f>IF(I65="Ja",$B65*Länk!CJ$3,0)</f>
        <v>0</v>
      </c>
      <c r="AB66" s="51">
        <f>IF(J65="Ja",$B65*Länk!CK$3,0)</f>
        <v>0</v>
      </c>
      <c r="AC66" s="51">
        <f>IF(K65="Ja",$B65*Länk!CL$3,0)</f>
        <v>0</v>
      </c>
      <c r="AD66" s="51">
        <f>IF(L65="Ja",Länk!CM$3,0)</f>
        <v>0</v>
      </c>
      <c r="AE66" s="51">
        <f>IF(M65="Ja",$N65*Länk!CN$3,0)</f>
        <v>0</v>
      </c>
      <c r="AF66" s="51">
        <f>IF(C65="Ja",$B65*Länk!CD$4,0)</f>
        <v>0</v>
      </c>
      <c r="AG66" s="51">
        <f>IF(D65="Ja",$B65*Länk!CE$4,0)</f>
        <v>0</v>
      </c>
      <c r="AH66" s="51">
        <f>IF(E65="Ja",$B65*Länk!CF$4,0)</f>
        <v>0</v>
      </c>
      <c r="AI66" s="51">
        <f>IF(F65="Ja",$B65*Länk!CG$4,0)</f>
        <v>0</v>
      </c>
      <c r="AJ66" s="51">
        <f>IF(G65="Ja",$B65*Länk!CH$4,0)</f>
        <v>0</v>
      </c>
      <c r="AK66" s="51">
        <f>IF(H65="Ja",$B65*Länk!CI$4,0)</f>
        <v>0</v>
      </c>
      <c r="AL66" s="51">
        <f>IF(I65="Ja",$B65*Länk!CJ$4,0)</f>
        <v>0</v>
      </c>
      <c r="AM66" s="51">
        <f>IF(J65="Ja",$B65*Länk!CK$4,0)</f>
        <v>0</v>
      </c>
      <c r="AN66" s="51">
        <f>IF(K65="Ja",$B65*Länk!CL$4,0)</f>
        <v>0</v>
      </c>
      <c r="AO66" s="51">
        <f>IF(L65="Ja",Länk!CM$4,0)</f>
        <v>0</v>
      </c>
      <c r="AP66" s="51">
        <f>IF(M65="Ja",$N65*Länk!CN$4,0)</f>
        <v>0</v>
      </c>
      <c r="AQ66" s="51">
        <f>IF(C65="Ja",$B65*Länk!CD$5,0)</f>
        <v>0</v>
      </c>
      <c r="AR66" s="51">
        <f>IF(D65="Ja",$B65*Länk!CE$5,0)</f>
        <v>0</v>
      </c>
      <c r="AS66" s="51">
        <f>IF(E65="Ja",$B65*Länk!CF$5,0)</f>
        <v>0</v>
      </c>
      <c r="AT66" s="51">
        <f>IF(F65="Ja",$B65*Länk!CG$5,0)</f>
        <v>0</v>
      </c>
      <c r="AU66" s="51">
        <f>IF(G65="Ja",$B65*Länk!CH$5,0)</f>
        <v>0</v>
      </c>
      <c r="AV66" s="51">
        <f>IF(H65="Ja",$B65*Länk!CI$5,0)</f>
        <v>0</v>
      </c>
      <c r="AW66" s="51">
        <f>IF(I65="Ja",$B65*Länk!CJ$5,0)</f>
        <v>0</v>
      </c>
      <c r="AX66" s="51">
        <f>IF(J65="Ja",$B65*Länk!CK$5,0)</f>
        <v>0</v>
      </c>
      <c r="AY66" s="51">
        <f>IF(K65="Ja",$B65*Länk!CL$5,0)</f>
        <v>0</v>
      </c>
      <c r="AZ66" s="51">
        <f>IF(L65="Ja",Länk!CM$5,0)</f>
        <v>0</v>
      </c>
      <c r="BA66" s="51">
        <f>IF(M65="Ja",$N65*Länk!CN$5,0)</f>
        <v>0</v>
      </c>
      <c r="BB66" s="51">
        <f>IF(C65="Ja",$B65*Länk!CD$6,0)</f>
        <v>0</v>
      </c>
      <c r="BC66" s="51">
        <f>IF(D65="Ja",$B65*Länk!CE$6,0)</f>
        <v>0</v>
      </c>
      <c r="BD66" s="51">
        <f>IF(E65="Ja",$B65*Länk!CF$6,0)</f>
        <v>0</v>
      </c>
      <c r="BE66" s="51">
        <f>IF(F65="Ja",$B65*Länk!CG$6,0)</f>
        <v>0</v>
      </c>
      <c r="BF66" s="51">
        <f>IF(G65="Ja",$B65*Länk!CH$6,0)</f>
        <v>0</v>
      </c>
      <c r="BG66" s="51">
        <f>IF(H65="Ja",$B65*Länk!CI$6,0)</f>
        <v>0</v>
      </c>
      <c r="BH66" s="51">
        <f>IF(I65="Ja",$B65*Länk!CJ$6,0)</f>
        <v>0</v>
      </c>
      <c r="BI66" s="51">
        <f>IF(J65="Ja",$B65*Länk!CK$6,0)</f>
        <v>0</v>
      </c>
      <c r="BJ66" s="51">
        <f>IF(K65="Ja",$B65*Länk!CL$6,0)</f>
        <v>0</v>
      </c>
      <c r="BK66" s="51">
        <f>IF(L65="Ja",Länk!CM$6,0)</f>
        <v>0</v>
      </c>
      <c r="BL66" s="51">
        <f>IF(M65="Ja",$N65*Länk!CN$6,0)</f>
        <v>0</v>
      </c>
    </row>
    <row r="67" spans="1:64" x14ac:dyDescent="0.35">
      <c r="A67" s="39">
        <f>Uträkningsmall!B73</f>
        <v>0</v>
      </c>
      <c r="B67" s="40">
        <f>IF(Uträkningsmall!$C73=Länk!$DA$12,12,Uträkningsmall!$C73)</f>
        <v>0</v>
      </c>
      <c r="C67" s="40">
        <f>Uträkningsmall!D73</f>
        <v>0</v>
      </c>
      <c r="D67" s="40">
        <f>Uträkningsmall!E73</f>
        <v>0</v>
      </c>
      <c r="E67" s="40">
        <f>Uträkningsmall!F73</f>
        <v>0</v>
      </c>
      <c r="F67" s="40">
        <f>Uträkningsmall!G73</f>
        <v>0</v>
      </c>
      <c r="G67" s="40">
        <f>Uträkningsmall!H73</f>
        <v>0</v>
      </c>
      <c r="H67" s="40">
        <f>Uträkningsmall!I73</f>
        <v>0</v>
      </c>
      <c r="I67" s="40">
        <f>Uträkningsmall!J73</f>
        <v>0</v>
      </c>
      <c r="J67" s="40">
        <f>Uträkningsmall!K73</f>
        <v>0</v>
      </c>
      <c r="K67" s="40">
        <f>Uträkningsmall!L73</f>
        <v>0</v>
      </c>
      <c r="L67" s="40">
        <f>Uträkningsmall!M73</f>
        <v>0</v>
      </c>
      <c r="M67" s="40">
        <f>Uträkningsmall!N73</f>
        <v>0</v>
      </c>
      <c r="N67" s="41">
        <f>Uträkningsmall!O73</f>
        <v>0</v>
      </c>
      <c r="P67" s="42">
        <f t="shared" si="6"/>
        <v>0</v>
      </c>
      <c r="Q67" s="43">
        <f t="shared" si="7"/>
        <v>0</v>
      </c>
      <c r="R67" s="43">
        <f t="shared" si="8"/>
        <v>0</v>
      </c>
      <c r="S67" s="44">
        <f t="shared" si="9"/>
        <v>0</v>
      </c>
      <c r="U67" s="50">
        <f>IF(C66="Ja",$B66*Länk!CD$3,0)</f>
        <v>0</v>
      </c>
      <c r="V67" s="51">
        <f>IF(D66="Ja",$B66*Länk!CE$3,0)</f>
        <v>0</v>
      </c>
      <c r="W67" s="51">
        <f>IF(E66="Ja",$B66*Länk!CF$3,0)</f>
        <v>0</v>
      </c>
      <c r="X67" s="51">
        <f>IF(F66="Ja",$B66*Länk!CG$3,0)</f>
        <v>0</v>
      </c>
      <c r="Y67" s="51">
        <f>IF(G66="Ja",$B66*Länk!CH$3,0)</f>
        <v>0</v>
      </c>
      <c r="Z67" s="51">
        <f>IF(H66="Ja",$B66*Länk!CI$3,0)</f>
        <v>0</v>
      </c>
      <c r="AA67" s="51">
        <f>IF(I66="Ja",$B66*Länk!CJ$3,0)</f>
        <v>0</v>
      </c>
      <c r="AB67" s="51">
        <f>IF(J66="Ja",$B66*Länk!CK$3,0)</f>
        <v>0</v>
      </c>
      <c r="AC67" s="51">
        <f>IF(K66="Ja",$B66*Länk!CL$3,0)</f>
        <v>0</v>
      </c>
      <c r="AD67" s="51">
        <f>IF(L66="Ja",Länk!CM$3,0)</f>
        <v>0</v>
      </c>
      <c r="AE67" s="51">
        <f>IF(M66="Ja",$N66*Länk!CN$3,0)</f>
        <v>0</v>
      </c>
      <c r="AF67" s="51">
        <f>IF(C66="Ja",$B66*Länk!CD$4,0)</f>
        <v>0</v>
      </c>
      <c r="AG67" s="51">
        <f>IF(D66="Ja",$B66*Länk!CE$4,0)</f>
        <v>0</v>
      </c>
      <c r="AH67" s="51">
        <f>IF(E66="Ja",$B66*Länk!CF$4,0)</f>
        <v>0</v>
      </c>
      <c r="AI67" s="51">
        <f>IF(F66="Ja",$B66*Länk!CG$4,0)</f>
        <v>0</v>
      </c>
      <c r="AJ67" s="51">
        <f>IF(G66="Ja",$B66*Länk!CH$4,0)</f>
        <v>0</v>
      </c>
      <c r="AK67" s="51">
        <f>IF(H66="Ja",$B66*Länk!CI$4,0)</f>
        <v>0</v>
      </c>
      <c r="AL67" s="51">
        <f>IF(I66="Ja",$B66*Länk!CJ$4,0)</f>
        <v>0</v>
      </c>
      <c r="AM67" s="51">
        <f>IF(J66="Ja",$B66*Länk!CK$4,0)</f>
        <v>0</v>
      </c>
      <c r="AN67" s="51">
        <f>IF(K66="Ja",$B66*Länk!CL$4,0)</f>
        <v>0</v>
      </c>
      <c r="AO67" s="51">
        <f>IF(L66="Ja",Länk!CM$4,0)</f>
        <v>0</v>
      </c>
      <c r="AP67" s="51">
        <f>IF(M66="Ja",$N66*Länk!CN$4,0)</f>
        <v>0</v>
      </c>
      <c r="AQ67" s="51">
        <f>IF(C66="Ja",$B66*Länk!CD$5,0)</f>
        <v>0</v>
      </c>
      <c r="AR67" s="51">
        <f>IF(D66="Ja",$B66*Länk!CE$5,0)</f>
        <v>0</v>
      </c>
      <c r="AS67" s="51">
        <f>IF(E66="Ja",$B66*Länk!CF$5,0)</f>
        <v>0</v>
      </c>
      <c r="AT67" s="51">
        <f>IF(F66="Ja",$B66*Länk!CG$5,0)</f>
        <v>0</v>
      </c>
      <c r="AU67" s="51">
        <f>IF(G66="Ja",$B66*Länk!CH$5,0)</f>
        <v>0</v>
      </c>
      <c r="AV67" s="51">
        <f>IF(H66="Ja",$B66*Länk!CI$5,0)</f>
        <v>0</v>
      </c>
      <c r="AW67" s="51">
        <f>IF(I66="Ja",$B66*Länk!CJ$5,0)</f>
        <v>0</v>
      </c>
      <c r="AX67" s="51">
        <f>IF(J66="Ja",$B66*Länk!CK$5,0)</f>
        <v>0</v>
      </c>
      <c r="AY67" s="51">
        <f>IF(K66="Ja",$B66*Länk!CL$5,0)</f>
        <v>0</v>
      </c>
      <c r="AZ67" s="51">
        <f>IF(L66="Ja",Länk!CM$5,0)</f>
        <v>0</v>
      </c>
      <c r="BA67" s="51">
        <f>IF(M66="Ja",$N66*Länk!CN$5,0)</f>
        <v>0</v>
      </c>
      <c r="BB67" s="51">
        <f>IF(C66="Ja",$B66*Länk!CD$6,0)</f>
        <v>0</v>
      </c>
      <c r="BC67" s="51">
        <f>IF(D66="Ja",$B66*Länk!CE$6,0)</f>
        <v>0</v>
      </c>
      <c r="BD67" s="51">
        <f>IF(E66="Ja",$B66*Länk!CF$6,0)</f>
        <v>0</v>
      </c>
      <c r="BE67" s="51">
        <f>IF(F66="Ja",$B66*Länk!CG$6,0)</f>
        <v>0</v>
      </c>
      <c r="BF67" s="51">
        <f>IF(G66="Ja",$B66*Länk!CH$6,0)</f>
        <v>0</v>
      </c>
      <c r="BG67" s="51">
        <f>IF(H66="Ja",$B66*Länk!CI$6,0)</f>
        <v>0</v>
      </c>
      <c r="BH67" s="51">
        <f>IF(I66="Ja",$B66*Länk!CJ$6,0)</f>
        <v>0</v>
      </c>
      <c r="BI67" s="51">
        <f>IF(J66="Ja",$B66*Länk!CK$6,0)</f>
        <v>0</v>
      </c>
      <c r="BJ67" s="51">
        <f>IF(K66="Ja",$B66*Länk!CL$6,0)</f>
        <v>0</v>
      </c>
      <c r="BK67" s="51">
        <f>IF(L66="Ja",Länk!CM$6,0)</f>
        <v>0</v>
      </c>
      <c r="BL67" s="51">
        <f>IF(M66="Ja",$N66*Länk!CN$6,0)</f>
        <v>0</v>
      </c>
    </row>
    <row r="68" spans="1:64" x14ac:dyDescent="0.35">
      <c r="A68" s="39">
        <f>Uträkningsmall!B74</f>
        <v>0</v>
      </c>
      <c r="B68" s="40">
        <f>IF(Uträkningsmall!$C74=Länk!$DA$12,12,Uträkningsmall!$C74)</f>
        <v>0</v>
      </c>
      <c r="C68" s="40">
        <f>Uträkningsmall!D74</f>
        <v>0</v>
      </c>
      <c r="D68" s="40">
        <f>Uträkningsmall!E74</f>
        <v>0</v>
      </c>
      <c r="E68" s="40">
        <f>Uträkningsmall!F74</f>
        <v>0</v>
      </c>
      <c r="F68" s="40">
        <f>Uträkningsmall!G74</f>
        <v>0</v>
      </c>
      <c r="G68" s="40">
        <f>Uträkningsmall!H74</f>
        <v>0</v>
      </c>
      <c r="H68" s="40">
        <f>Uträkningsmall!I74</f>
        <v>0</v>
      </c>
      <c r="I68" s="40">
        <f>Uträkningsmall!J74</f>
        <v>0</v>
      </c>
      <c r="J68" s="40">
        <f>Uträkningsmall!K74</f>
        <v>0</v>
      </c>
      <c r="K68" s="40">
        <f>Uträkningsmall!L74</f>
        <v>0</v>
      </c>
      <c r="L68" s="40">
        <f>Uträkningsmall!M74</f>
        <v>0</v>
      </c>
      <c r="M68" s="40">
        <f>Uträkningsmall!N74</f>
        <v>0</v>
      </c>
      <c r="N68" s="41">
        <f>Uträkningsmall!O74</f>
        <v>0</v>
      </c>
      <c r="P68" s="42">
        <f t="shared" si="6"/>
        <v>0</v>
      </c>
      <c r="Q68" s="43">
        <f t="shared" si="7"/>
        <v>0</v>
      </c>
      <c r="R68" s="43">
        <f t="shared" si="8"/>
        <v>0</v>
      </c>
      <c r="S68" s="44">
        <f t="shared" si="9"/>
        <v>0</v>
      </c>
      <c r="U68" s="50">
        <f>IF(C67="Ja",$B67*Länk!CD$3,0)</f>
        <v>0</v>
      </c>
      <c r="V68" s="51">
        <f>IF(D67="Ja",$B67*Länk!CE$3,0)</f>
        <v>0</v>
      </c>
      <c r="W68" s="51">
        <f>IF(E67="Ja",$B67*Länk!CF$3,0)</f>
        <v>0</v>
      </c>
      <c r="X68" s="51">
        <f>IF(F67="Ja",$B67*Länk!CG$3,0)</f>
        <v>0</v>
      </c>
      <c r="Y68" s="51">
        <f>IF(G67="Ja",$B67*Länk!CH$3,0)</f>
        <v>0</v>
      </c>
      <c r="Z68" s="51">
        <f>IF(H67="Ja",$B67*Länk!CI$3,0)</f>
        <v>0</v>
      </c>
      <c r="AA68" s="51">
        <f>IF(I67="Ja",$B67*Länk!CJ$3,0)</f>
        <v>0</v>
      </c>
      <c r="AB68" s="51">
        <f>IF(J67="Ja",$B67*Länk!CK$3,0)</f>
        <v>0</v>
      </c>
      <c r="AC68" s="51">
        <f>IF(K67="Ja",$B67*Länk!CL$3,0)</f>
        <v>0</v>
      </c>
      <c r="AD68" s="51">
        <f>IF(L67="Ja",Länk!CM$3,0)</f>
        <v>0</v>
      </c>
      <c r="AE68" s="51">
        <f>IF(M67="Ja",$N67*Länk!CN$3,0)</f>
        <v>0</v>
      </c>
      <c r="AF68" s="51">
        <f>IF(C67="Ja",$B67*Länk!CD$4,0)</f>
        <v>0</v>
      </c>
      <c r="AG68" s="51">
        <f>IF(D67="Ja",$B67*Länk!CE$4,0)</f>
        <v>0</v>
      </c>
      <c r="AH68" s="51">
        <f>IF(E67="Ja",$B67*Länk!CF$4,0)</f>
        <v>0</v>
      </c>
      <c r="AI68" s="51">
        <f>IF(F67="Ja",$B67*Länk!CG$4,0)</f>
        <v>0</v>
      </c>
      <c r="AJ68" s="51">
        <f>IF(G67="Ja",$B67*Länk!CH$4,0)</f>
        <v>0</v>
      </c>
      <c r="AK68" s="51">
        <f>IF(H67="Ja",$B67*Länk!CI$4,0)</f>
        <v>0</v>
      </c>
      <c r="AL68" s="51">
        <f>IF(I67="Ja",$B67*Länk!CJ$4,0)</f>
        <v>0</v>
      </c>
      <c r="AM68" s="51">
        <f>IF(J67="Ja",$B67*Länk!CK$4,0)</f>
        <v>0</v>
      </c>
      <c r="AN68" s="51">
        <f>IF(K67="Ja",$B67*Länk!CL$4,0)</f>
        <v>0</v>
      </c>
      <c r="AO68" s="51">
        <f>IF(L67="Ja",Länk!CM$4,0)</f>
        <v>0</v>
      </c>
      <c r="AP68" s="51">
        <f>IF(M67="Ja",$N67*Länk!CN$4,0)</f>
        <v>0</v>
      </c>
      <c r="AQ68" s="51">
        <f>IF(C67="Ja",$B67*Länk!CD$5,0)</f>
        <v>0</v>
      </c>
      <c r="AR68" s="51">
        <f>IF(D67="Ja",$B67*Länk!CE$5,0)</f>
        <v>0</v>
      </c>
      <c r="AS68" s="51">
        <f>IF(E67="Ja",$B67*Länk!CF$5,0)</f>
        <v>0</v>
      </c>
      <c r="AT68" s="51">
        <f>IF(F67="Ja",$B67*Länk!CG$5,0)</f>
        <v>0</v>
      </c>
      <c r="AU68" s="51">
        <f>IF(G67="Ja",$B67*Länk!CH$5,0)</f>
        <v>0</v>
      </c>
      <c r="AV68" s="51">
        <f>IF(H67="Ja",$B67*Länk!CI$5,0)</f>
        <v>0</v>
      </c>
      <c r="AW68" s="51">
        <f>IF(I67="Ja",$B67*Länk!CJ$5,0)</f>
        <v>0</v>
      </c>
      <c r="AX68" s="51">
        <f>IF(J67="Ja",$B67*Länk!CK$5,0)</f>
        <v>0</v>
      </c>
      <c r="AY68" s="51">
        <f>IF(K67="Ja",$B67*Länk!CL$5,0)</f>
        <v>0</v>
      </c>
      <c r="AZ68" s="51">
        <f>IF(L67="Ja",Länk!CM$5,0)</f>
        <v>0</v>
      </c>
      <c r="BA68" s="51">
        <f>IF(M67="Ja",$N67*Länk!CN$5,0)</f>
        <v>0</v>
      </c>
      <c r="BB68" s="51">
        <f>IF(C67="Ja",$B67*Länk!CD$6,0)</f>
        <v>0</v>
      </c>
      <c r="BC68" s="51">
        <f>IF(D67="Ja",$B67*Länk!CE$6,0)</f>
        <v>0</v>
      </c>
      <c r="BD68" s="51">
        <f>IF(E67="Ja",$B67*Länk!CF$6,0)</f>
        <v>0</v>
      </c>
      <c r="BE68" s="51">
        <f>IF(F67="Ja",$B67*Länk!CG$6,0)</f>
        <v>0</v>
      </c>
      <c r="BF68" s="51">
        <f>IF(G67="Ja",$B67*Länk!CH$6,0)</f>
        <v>0</v>
      </c>
      <c r="BG68" s="51">
        <f>IF(H67="Ja",$B67*Länk!CI$6,0)</f>
        <v>0</v>
      </c>
      <c r="BH68" s="51">
        <f>IF(I67="Ja",$B67*Länk!CJ$6,0)</f>
        <v>0</v>
      </c>
      <c r="BI68" s="51">
        <f>IF(J67="Ja",$B67*Länk!CK$6,0)</f>
        <v>0</v>
      </c>
      <c r="BJ68" s="51">
        <f>IF(K67="Ja",$B67*Länk!CL$6,0)</f>
        <v>0</v>
      </c>
      <c r="BK68" s="51">
        <f>IF(L67="Ja",Länk!CM$6,0)</f>
        <v>0</v>
      </c>
      <c r="BL68" s="51">
        <f>IF(M67="Ja",$N67*Länk!CN$6,0)</f>
        <v>0</v>
      </c>
    </row>
    <row r="69" spans="1:64" x14ac:dyDescent="0.35">
      <c r="A69" s="39">
        <f>Uträkningsmall!B75</f>
        <v>0</v>
      </c>
      <c r="B69" s="40">
        <f>IF(Uträkningsmall!$C75=Länk!$DA$12,12,Uträkningsmall!$C75)</f>
        <v>0</v>
      </c>
      <c r="C69" s="40">
        <f>Uträkningsmall!D75</f>
        <v>0</v>
      </c>
      <c r="D69" s="40">
        <f>Uträkningsmall!E75</f>
        <v>0</v>
      </c>
      <c r="E69" s="40">
        <f>Uträkningsmall!F75</f>
        <v>0</v>
      </c>
      <c r="F69" s="40">
        <f>Uträkningsmall!G75</f>
        <v>0</v>
      </c>
      <c r="G69" s="40">
        <f>Uträkningsmall!H75</f>
        <v>0</v>
      </c>
      <c r="H69" s="40">
        <f>Uträkningsmall!I75</f>
        <v>0</v>
      </c>
      <c r="I69" s="40">
        <f>Uträkningsmall!J75</f>
        <v>0</v>
      </c>
      <c r="J69" s="40">
        <f>Uträkningsmall!K75</f>
        <v>0</v>
      </c>
      <c r="K69" s="40">
        <f>Uträkningsmall!L75</f>
        <v>0</v>
      </c>
      <c r="L69" s="40">
        <f>Uträkningsmall!M75</f>
        <v>0</v>
      </c>
      <c r="M69" s="40">
        <f>Uträkningsmall!N75</f>
        <v>0</v>
      </c>
      <c r="N69" s="41">
        <f>Uträkningsmall!O75</f>
        <v>0</v>
      </c>
      <c r="P69" s="42">
        <f t="shared" si="6"/>
        <v>0</v>
      </c>
      <c r="Q69" s="43">
        <f t="shared" si="7"/>
        <v>0</v>
      </c>
      <c r="R69" s="43">
        <f t="shared" si="8"/>
        <v>0</v>
      </c>
      <c r="S69" s="44">
        <f t="shared" si="9"/>
        <v>0</v>
      </c>
      <c r="U69" s="50">
        <f>IF(C68="Ja",$B68*Länk!CD$3,0)</f>
        <v>0</v>
      </c>
      <c r="V69" s="51">
        <f>IF(D68="Ja",$B68*Länk!CE$3,0)</f>
        <v>0</v>
      </c>
      <c r="W69" s="51">
        <f>IF(E68="Ja",$B68*Länk!CF$3,0)</f>
        <v>0</v>
      </c>
      <c r="X69" s="51">
        <f>IF(F68="Ja",$B68*Länk!CG$3,0)</f>
        <v>0</v>
      </c>
      <c r="Y69" s="51">
        <f>IF(G68="Ja",$B68*Länk!CH$3,0)</f>
        <v>0</v>
      </c>
      <c r="Z69" s="51">
        <f>IF(H68="Ja",$B68*Länk!CI$3,0)</f>
        <v>0</v>
      </c>
      <c r="AA69" s="51">
        <f>IF(I68="Ja",$B68*Länk!CJ$3,0)</f>
        <v>0</v>
      </c>
      <c r="AB69" s="51">
        <f>IF(J68="Ja",$B68*Länk!CK$3,0)</f>
        <v>0</v>
      </c>
      <c r="AC69" s="51">
        <f>IF(K68="Ja",$B68*Länk!CL$3,0)</f>
        <v>0</v>
      </c>
      <c r="AD69" s="51">
        <f>IF(L68="Ja",Länk!CM$3,0)</f>
        <v>0</v>
      </c>
      <c r="AE69" s="51">
        <f>IF(M68="Ja",$N68*Länk!CN$3,0)</f>
        <v>0</v>
      </c>
      <c r="AF69" s="51">
        <f>IF(C68="Ja",$B68*Länk!CD$4,0)</f>
        <v>0</v>
      </c>
      <c r="AG69" s="51">
        <f>IF(D68="Ja",$B68*Länk!CE$4,0)</f>
        <v>0</v>
      </c>
      <c r="AH69" s="51">
        <f>IF(E68="Ja",$B68*Länk!CF$4,0)</f>
        <v>0</v>
      </c>
      <c r="AI69" s="51">
        <f>IF(F68="Ja",$B68*Länk!CG$4,0)</f>
        <v>0</v>
      </c>
      <c r="AJ69" s="51">
        <f>IF(G68="Ja",$B68*Länk!CH$4,0)</f>
        <v>0</v>
      </c>
      <c r="AK69" s="51">
        <f>IF(H68="Ja",$B68*Länk!CI$4,0)</f>
        <v>0</v>
      </c>
      <c r="AL69" s="51">
        <f>IF(I68="Ja",$B68*Länk!CJ$4,0)</f>
        <v>0</v>
      </c>
      <c r="AM69" s="51">
        <f>IF(J68="Ja",$B68*Länk!CK$4,0)</f>
        <v>0</v>
      </c>
      <c r="AN69" s="51">
        <f>IF(K68="Ja",$B68*Länk!CL$4,0)</f>
        <v>0</v>
      </c>
      <c r="AO69" s="51">
        <f>IF(L68="Ja",Länk!CM$4,0)</f>
        <v>0</v>
      </c>
      <c r="AP69" s="51">
        <f>IF(M68="Ja",$N68*Länk!CN$4,0)</f>
        <v>0</v>
      </c>
      <c r="AQ69" s="51">
        <f>IF(C68="Ja",$B68*Länk!CD$5,0)</f>
        <v>0</v>
      </c>
      <c r="AR69" s="51">
        <f>IF(D68="Ja",$B68*Länk!CE$5,0)</f>
        <v>0</v>
      </c>
      <c r="AS69" s="51">
        <f>IF(E68="Ja",$B68*Länk!CF$5,0)</f>
        <v>0</v>
      </c>
      <c r="AT69" s="51">
        <f>IF(F68="Ja",$B68*Länk!CG$5,0)</f>
        <v>0</v>
      </c>
      <c r="AU69" s="51">
        <f>IF(G68="Ja",$B68*Länk!CH$5,0)</f>
        <v>0</v>
      </c>
      <c r="AV69" s="51">
        <f>IF(H68="Ja",$B68*Länk!CI$5,0)</f>
        <v>0</v>
      </c>
      <c r="AW69" s="51">
        <f>IF(I68="Ja",$B68*Länk!CJ$5,0)</f>
        <v>0</v>
      </c>
      <c r="AX69" s="51">
        <f>IF(J68="Ja",$B68*Länk!CK$5,0)</f>
        <v>0</v>
      </c>
      <c r="AY69" s="51">
        <f>IF(K68="Ja",$B68*Länk!CL$5,0)</f>
        <v>0</v>
      </c>
      <c r="AZ69" s="51">
        <f>IF(L68="Ja",Länk!CM$5,0)</f>
        <v>0</v>
      </c>
      <c r="BA69" s="51">
        <f>IF(M68="Ja",$N68*Länk!CN$5,0)</f>
        <v>0</v>
      </c>
      <c r="BB69" s="51">
        <f>IF(C68="Ja",$B68*Länk!CD$6,0)</f>
        <v>0</v>
      </c>
      <c r="BC69" s="51">
        <f>IF(D68="Ja",$B68*Länk!CE$6,0)</f>
        <v>0</v>
      </c>
      <c r="BD69" s="51">
        <f>IF(E68="Ja",$B68*Länk!CF$6,0)</f>
        <v>0</v>
      </c>
      <c r="BE69" s="51">
        <f>IF(F68="Ja",$B68*Länk!CG$6,0)</f>
        <v>0</v>
      </c>
      <c r="BF69" s="51">
        <f>IF(G68="Ja",$B68*Länk!CH$6,0)</f>
        <v>0</v>
      </c>
      <c r="BG69" s="51">
        <f>IF(H68="Ja",$B68*Länk!CI$6,0)</f>
        <v>0</v>
      </c>
      <c r="BH69" s="51">
        <f>IF(I68="Ja",$B68*Länk!CJ$6,0)</f>
        <v>0</v>
      </c>
      <c r="BI69" s="51">
        <f>IF(J68="Ja",$B68*Länk!CK$6,0)</f>
        <v>0</v>
      </c>
      <c r="BJ69" s="51">
        <f>IF(K68="Ja",$B68*Länk!CL$6,0)</f>
        <v>0</v>
      </c>
      <c r="BK69" s="51">
        <f>IF(L68="Ja",Länk!CM$6,0)</f>
        <v>0</v>
      </c>
      <c r="BL69" s="51">
        <f>IF(M68="Ja",$N68*Länk!CN$6,0)</f>
        <v>0</v>
      </c>
    </row>
    <row r="70" spans="1:64" x14ac:dyDescent="0.35">
      <c r="A70" s="39">
        <f>Uträkningsmall!B76</f>
        <v>0</v>
      </c>
      <c r="B70" s="40">
        <f>IF(Uträkningsmall!$C76=Länk!$DA$12,12,Uträkningsmall!$C76)</f>
        <v>0</v>
      </c>
      <c r="C70" s="40">
        <f>Uträkningsmall!D76</f>
        <v>0</v>
      </c>
      <c r="D70" s="40">
        <f>Uträkningsmall!E76</f>
        <v>0</v>
      </c>
      <c r="E70" s="40">
        <f>Uträkningsmall!F76</f>
        <v>0</v>
      </c>
      <c r="F70" s="40">
        <f>Uträkningsmall!G76</f>
        <v>0</v>
      </c>
      <c r="G70" s="40">
        <f>Uträkningsmall!H76</f>
        <v>0</v>
      </c>
      <c r="H70" s="40">
        <f>Uträkningsmall!I76</f>
        <v>0</v>
      </c>
      <c r="I70" s="40">
        <f>Uträkningsmall!J76</f>
        <v>0</v>
      </c>
      <c r="J70" s="40">
        <f>Uträkningsmall!K76</f>
        <v>0</v>
      </c>
      <c r="K70" s="40">
        <f>Uträkningsmall!L76</f>
        <v>0</v>
      </c>
      <c r="L70" s="40">
        <f>Uträkningsmall!M76</f>
        <v>0</v>
      </c>
      <c r="M70" s="40">
        <f>Uträkningsmall!N76</f>
        <v>0</v>
      </c>
      <c r="N70" s="41">
        <f>Uträkningsmall!O76</f>
        <v>0</v>
      </c>
      <c r="P70" s="42">
        <f t="shared" si="6"/>
        <v>0</v>
      </c>
      <c r="Q70" s="43">
        <f t="shared" si="7"/>
        <v>0</v>
      </c>
      <c r="R70" s="43">
        <f t="shared" si="8"/>
        <v>0</v>
      </c>
      <c r="S70" s="44">
        <f t="shared" si="9"/>
        <v>0</v>
      </c>
      <c r="U70" s="50">
        <f>IF(C69="Ja",$B69*Länk!CD$3,0)</f>
        <v>0</v>
      </c>
      <c r="V70" s="51">
        <f>IF(D69="Ja",$B69*Länk!CE$3,0)</f>
        <v>0</v>
      </c>
      <c r="W70" s="51">
        <f>IF(E69="Ja",$B69*Länk!CF$3,0)</f>
        <v>0</v>
      </c>
      <c r="X70" s="51">
        <f>IF(F69="Ja",$B69*Länk!CG$3,0)</f>
        <v>0</v>
      </c>
      <c r="Y70" s="51">
        <f>IF(G69="Ja",$B69*Länk!CH$3,0)</f>
        <v>0</v>
      </c>
      <c r="Z70" s="51">
        <f>IF(H69="Ja",$B69*Länk!CI$3,0)</f>
        <v>0</v>
      </c>
      <c r="AA70" s="51">
        <f>IF(I69="Ja",$B69*Länk!CJ$3,0)</f>
        <v>0</v>
      </c>
      <c r="AB70" s="51">
        <f>IF(J69="Ja",$B69*Länk!CK$3,0)</f>
        <v>0</v>
      </c>
      <c r="AC70" s="51">
        <f>IF(K69="Ja",$B69*Länk!CL$3,0)</f>
        <v>0</v>
      </c>
      <c r="AD70" s="51">
        <f>IF(L69="Ja",Länk!CM$3,0)</f>
        <v>0</v>
      </c>
      <c r="AE70" s="51">
        <f>IF(M69="Ja",$N69*Länk!CN$3,0)</f>
        <v>0</v>
      </c>
      <c r="AF70" s="51">
        <f>IF(C69="Ja",$B69*Länk!CD$4,0)</f>
        <v>0</v>
      </c>
      <c r="AG70" s="51">
        <f>IF(D69="Ja",$B69*Länk!CE$4,0)</f>
        <v>0</v>
      </c>
      <c r="AH70" s="51">
        <f>IF(E69="Ja",$B69*Länk!CF$4,0)</f>
        <v>0</v>
      </c>
      <c r="AI70" s="51">
        <f>IF(F69="Ja",$B69*Länk!CG$4,0)</f>
        <v>0</v>
      </c>
      <c r="AJ70" s="51">
        <f>IF(G69="Ja",$B69*Länk!CH$4,0)</f>
        <v>0</v>
      </c>
      <c r="AK70" s="51">
        <f>IF(H69="Ja",$B69*Länk!CI$4,0)</f>
        <v>0</v>
      </c>
      <c r="AL70" s="51">
        <f>IF(I69="Ja",$B69*Länk!CJ$4,0)</f>
        <v>0</v>
      </c>
      <c r="AM70" s="51">
        <f>IF(J69="Ja",$B69*Länk!CK$4,0)</f>
        <v>0</v>
      </c>
      <c r="AN70" s="51">
        <f>IF(K69="Ja",$B69*Länk!CL$4,0)</f>
        <v>0</v>
      </c>
      <c r="AO70" s="51">
        <f>IF(L69="Ja",Länk!CM$4,0)</f>
        <v>0</v>
      </c>
      <c r="AP70" s="51">
        <f>IF(M69="Ja",$N69*Länk!CN$4,0)</f>
        <v>0</v>
      </c>
      <c r="AQ70" s="51">
        <f>IF(C69="Ja",$B69*Länk!CD$5,0)</f>
        <v>0</v>
      </c>
      <c r="AR70" s="51">
        <f>IF(D69="Ja",$B69*Länk!CE$5,0)</f>
        <v>0</v>
      </c>
      <c r="AS70" s="51">
        <f>IF(E69="Ja",$B69*Länk!CF$5,0)</f>
        <v>0</v>
      </c>
      <c r="AT70" s="51">
        <f>IF(F69="Ja",$B69*Länk!CG$5,0)</f>
        <v>0</v>
      </c>
      <c r="AU70" s="51">
        <f>IF(G69="Ja",$B69*Länk!CH$5,0)</f>
        <v>0</v>
      </c>
      <c r="AV70" s="51">
        <f>IF(H69="Ja",$B69*Länk!CI$5,0)</f>
        <v>0</v>
      </c>
      <c r="AW70" s="51">
        <f>IF(I69="Ja",$B69*Länk!CJ$5,0)</f>
        <v>0</v>
      </c>
      <c r="AX70" s="51">
        <f>IF(J69="Ja",$B69*Länk!CK$5,0)</f>
        <v>0</v>
      </c>
      <c r="AY70" s="51">
        <f>IF(K69="Ja",$B69*Länk!CL$5,0)</f>
        <v>0</v>
      </c>
      <c r="AZ70" s="51">
        <f>IF(L69="Ja",Länk!CM$5,0)</f>
        <v>0</v>
      </c>
      <c r="BA70" s="51">
        <f>IF(M69="Ja",$N69*Länk!CN$5,0)</f>
        <v>0</v>
      </c>
      <c r="BB70" s="51">
        <f>IF(C69="Ja",$B69*Länk!CD$6,0)</f>
        <v>0</v>
      </c>
      <c r="BC70" s="51">
        <f>IF(D69="Ja",$B69*Länk!CE$6,0)</f>
        <v>0</v>
      </c>
      <c r="BD70" s="51">
        <f>IF(E69="Ja",$B69*Länk!CF$6,0)</f>
        <v>0</v>
      </c>
      <c r="BE70" s="51">
        <f>IF(F69="Ja",$B69*Länk!CG$6,0)</f>
        <v>0</v>
      </c>
      <c r="BF70" s="51">
        <f>IF(G69="Ja",$B69*Länk!CH$6,0)</f>
        <v>0</v>
      </c>
      <c r="BG70" s="51">
        <f>IF(H69="Ja",$B69*Länk!CI$6,0)</f>
        <v>0</v>
      </c>
      <c r="BH70" s="51">
        <f>IF(I69="Ja",$B69*Länk!CJ$6,0)</f>
        <v>0</v>
      </c>
      <c r="BI70" s="51">
        <f>IF(J69="Ja",$B69*Länk!CK$6,0)</f>
        <v>0</v>
      </c>
      <c r="BJ70" s="51">
        <f>IF(K69="Ja",$B69*Länk!CL$6,0)</f>
        <v>0</v>
      </c>
      <c r="BK70" s="51">
        <f>IF(L69="Ja",Länk!CM$6,0)</f>
        <v>0</v>
      </c>
      <c r="BL70" s="51">
        <f>IF(M69="Ja",$N69*Länk!CN$6,0)</f>
        <v>0</v>
      </c>
    </row>
    <row r="71" spans="1:64" x14ac:dyDescent="0.35">
      <c r="A71" s="39">
        <f>Uträkningsmall!B77</f>
        <v>0</v>
      </c>
      <c r="B71" s="40">
        <f>IF(Uträkningsmall!$C77=Länk!$DA$12,12,Uträkningsmall!$C77)</f>
        <v>0</v>
      </c>
      <c r="C71" s="40">
        <f>Uträkningsmall!D77</f>
        <v>0</v>
      </c>
      <c r="D71" s="40">
        <f>Uträkningsmall!E77</f>
        <v>0</v>
      </c>
      <c r="E71" s="40">
        <f>Uträkningsmall!F77</f>
        <v>0</v>
      </c>
      <c r="F71" s="40">
        <f>Uträkningsmall!G77</f>
        <v>0</v>
      </c>
      <c r="G71" s="40">
        <f>Uträkningsmall!H77</f>
        <v>0</v>
      </c>
      <c r="H71" s="40">
        <f>Uträkningsmall!I77</f>
        <v>0</v>
      </c>
      <c r="I71" s="40">
        <f>Uträkningsmall!J77</f>
        <v>0</v>
      </c>
      <c r="J71" s="40">
        <f>Uträkningsmall!K77</f>
        <v>0</v>
      </c>
      <c r="K71" s="40">
        <f>Uträkningsmall!L77</f>
        <v>0</v>
      </c>
      <c r="L71" s="40">
        <f>Uträkningsmall!M77</f>
        <v>0</v>
      </c>
      <c r="M71" s="40">
        <f>Uträkningsmall!N77</f>
        <v>0</v>
      </c>
      <c r="N71" s="41">
        <f>Uträkningsmall!O77</f>
        <v>0</v>
      </c>
      <c r="P71" s="42">
        <f t="shared" si="6"/>
        <v>0</v>
      </c>
      <c r="Q71" s="43">
        <f t="shared" si="7"/>
        <v>0</v>
      </c>
      <c r="R71" s="43">
        <f t="shared" si="8"/>
        <v>0</v>
      </c>
      <c r="S71" s="44">
        <f t="shared" si="9"/>
        <v>0</v>
      </c>
      <c r="U71" s="50">
        <f>IF(C70="Ja",$B70*Länk!CD$3,0)</f>
        <v>0</v>
      </c>
      <c r="V71" s="51">
        <f>IF(D70="Ja",$B70*Länk!CE$3,0)</f>
        <v>0</v>
      </c>
      <c r="W71" s="51">
        <f>IF(E70="Ja",$B70*Länk!CF$3,0)</f>
        <v>0</v>
      </c>
      <c r="X71" s="51">
        <f>IF(F70="Ja",$B70*Länk!CG$3,0)</f>
        <v>0</v>
      </c>
      <c r="Y71" s="51">
        <f>IF(G70="Ja",$B70*Länk!CH$3,0)</f>
        <v>0</v>
      </c>
      <c r="Z71" s="51">
        <f>IF(H70="Ja",$B70*Länk!CI$3,0)</f>
        <v>0</v>
      </c>
      <c r="AA71" s="51">
        <f>IF(I70="Ja",$B70*Länk!CJ$3,0)</f>
        <v>0</v>
      </c>
      <c r="AB71" s="51">
        <f>IF(J70="Ja",$B70*Länk!CK$3,0)</f>
        <v>0</v>
      </c>
      <c r="AC71" s="51">
        <f>IF(K70="Ja",$B70*Länk!CL$3,0)</f>
        <v>0</v>
      </c>
      <c r="AD71" s="51">
        <f>IF(L70="Ja",Länk!CM$3,0)</f>
        <v>0</v>
      </c>
      <c r="AE71" s="51">
        <f>IF(M70="Ja",$N70*Länk!CN$3,0)</f>
        <v>0</v>
      </c>
      <c r="AF71" s="51">
        <f>IF(C70="Ja",$B70*Länk!CD$4,0)</f>
        <v>0</v>
      </c>
      <c r="AG71" s="51">
        <f>IF(D70="Ja",$B70*Länk!CE$4,0)</f>
        <v>0</v>
      </c>
      <c r="AH71" s="51">
        <f>IF(E70="Ja",$B70*Länk!CF$4,0)</f>
        <v>0</v>
      </c>
      <c r="AI71" s="51">
        <f>IF(F70="Ja",$B70*Länk!CG$4,0)</f>
        <v>0</v>
      </c>
      <c r="AJ71" s="51">
        <f>IF(G70="Ja",$B70*Länk!CH$4,0)</f>
        <v>0</v>
      </c>
      <c r="AK71" s="51">
        <f>IF(H70="Ja",$B70*Länk!CI$4,0)</f>
        <v>0</v>
      </c>
      <c r="AL71" s="51">
        <f>IF(I70="Ja",$B70*Länk!CJ$4,0)</f>
        <v>0</v>
      </c>
      <c r="AM71" s="51">
        <f>IF(J70="Ja",$B70*Länk!CK$4,0)</f>
        <v>0</v>
      </c>
      <c r="AN71" s="51">
        <f>IF(K70="Ja",$B70*Länk!CL$4,0)</f>
        <v>0</v>
      </c>
      <c r="AO71" s="51">
        <f>IF(L70="Ja",Länk!CM$4,0)</f>
        <v>0</v>
      </c>
      <c r="AP71" s="51">
        <f>IF(M70="Ja",$N70*Länk!CN$4,0)</f>
        <v>0</v>
      </c>
      <c r="AQ71" s="51">
        <f>IF(C70="Ja",$B70*Länk!CD$5,0)</f>
        <v>0</v>
      </c>
      <c r="AR71" s="51">
        <f>IF(D70="Ja",$B70*Länk!CE$5,0)</f>
        <v>0</v>
      </c>
      <c r="AS71" s="51">
        <f>IF(E70="Ja",$B70*Länk!CF$5,0)</f>
        <v>0</v>
      </c>
      <c r="AT71" s="51">
        <f>IF(F70="Ja",$B70*Länk!CG$5,0)</f>
        <v>0</v>
      </c>
      <c r="AU71" s="51">
        <f>IF(G70="Ja",$B70*Länk!CH$5,0)</f>
        <v>0</v>
      </c>
      <c r="AV71" s="51">
        <f>IF(H70="Ja",$B70*Länk!CI$5,0)</f>
        <v>0</v>
      </c>
      <c r="AW71" s="51">
        <f>IF(I70="Ja",$B70*Länk!CJ$5,0)</f>
        <v>0</v>
      </c>
      <c r="AX71" s="51">
        <f>IF(J70="Ja",$B70*Länk!CK$5,0)</f>
        <v>0</v>
      </c>
      <c r="AY71" s="51">
        <f>IF(K70="Ja",$B70*Länk!CL$5,0)</f>
        <v>0</v>
      </c>
      <c r="AZ71" s="51">
        <f>IF(L70="Ja",Länk!CM$5,0)</f>
        <v>0</v>
      </c>
      <c r="BA71" s="51">
        <f>IF(M70="Ja",$N70*Länk!CN$5,0)</f>
        <v>0</v>
      </c>
      <c r="BB71" s="51">
        <f>IF(C70="Ja",$B70*Länk!CD$6,0)</f>
        <v>0</v>
      </c>
      <c r="BC71" s="51">
        <f>IF(D70="Ja",$B70*Länk!CE$6,0)</f>
        <v>0</v>
      </c>
      <c r="BD71" s="51">
        <f>IF(E70="Ja",$B70*Länk!CF$6,0)</f>
        <v>0</v>
      </c>
      <c r="BE71" s="51">
        <f>IF(F70="Ja",$B70*Länk!CG$6,0)</f>
        <v>0</v>
      </c>
      <c r="BF71" s="51">
        <f>IF(G70="Ja",$B70*Länk!CH$6,0)</f>
        <v>0</v>
      </c>
      <c r="BG71" s="51">
        <f>IF(H70="Ja",$B70*Länk!CI$6,0)</f>
        <v>0</v>
      </c>
      <c r="BH71" s="51">
        <f>IF(I70="Ja",$B70*Länk!CJ$6,0)</f>
        <v>0</v>
      </c>
      <c r="BI71" s="51">
        <f>IF(J70="Ja",$B70*Länk!CK$6,0)</f>
        <v>0</v>
      </c>
      <c r="BJ71" s="51">
        <f>IF(K70="Ja",$B70*Länk!CL$6,0)</f>
        <v>0</v>
      </c>
      <c r="BK71" s="51">
        <f>IF(L70="Ja",Länk!CM$6,0)</f>
        <v>0</v>
      </c>
      <c r="BL71" s="51">
        <f>IF(M70="Ja",$N70*Länk!CN$6,0)</f>
        <v>0</v>
      </c>
    </row>
    <row r="72" spans="1:64" x14ac:dyDescent="0.35">
      <c r="A72" s="39">
        <f>Uträkningsmall!B78</f>
        <v>0</v>
      </c>
      <c r="B72" s="40">
        <f>IF(Uträkningsmall!$C78=Länk!$DA$12,12,Uträkningsmall!$C78)</f>
        <v>0</v>
      </c>
      <c r="C72" s="40">
        <f>Uträkningsmall!D78</f>
        <v>0</v>
      </c>
      <c r="D72" s="40">
        <f>Uträkningsmall!E78</f>
        <v>0</v>
      </c>
      <c r="E72" s="40">
        <f>Uträkningsmall!F78</f>
        <v>0</v>
      </c>
      <c r="F72" s="40">
        <f>Uträkningsmall!G78</f>
        <v>0</v>
      </c>
      <c r="G72" s="40">
        <f>Uträkningsmall!H78</f>
        <v>0</v>
      </c>
      <c r="H72" s="40">
        <f>Uträkningsmall!I78</f>
        <v>0</v>
      </c>
      <c r="I72" s="40">
        <f>Uträkningsmall!J78</f>
        <v>0</v>
      </c>
      <c r="J72" s="40">
        <f>Uträkningsmall!K78</f>
        <v>0</v>
      </c>
      <c r="K72" s="40">
        <f>Uträkningsmall!L78</f>
        <v>0</v>
      </c>
      <c r="L72" s="40">
        <f>Uträkningsmall!M78</f>
        <v>0</v>
      </c>
      <c r="M72" s="40">
        <f>Uträkningsmall!N78</f>
        <v>0</v>
      </c>
      <c r="N72" s="41">
        <f>Uträkningsmall!O78</f>
        <v>0</v>
      </c>
      <c r="P72" s="42">
        <f t="shared" si="6"/>
        <v>0</v>
      </c>
      <c r="Q72" s="43">
        <f t="shared" si="7"/>
        <v>0</v>
      </c>
      <c r="R72" s="43">
        <f t="shared" si="8"/>
        <v>0</v>
      </c>
      <c r="S72" s="44">
        <f t="shared" si="9"/>
        <v>0</v>
      </c>
      <c r="U72" s="50">
        <f>IF(C71="Ja",$B71*Länk!CD$3,0)</f>
        <v>0</v>
      </c>
      <c r="V72" s="51">
        <f>IF(D71="Ja",$B71*Länk!CE$3,0)</f>
        <v>0</v>
      </c>
      <c r="W72" s="51">
        <f>IF(E71="Ja",$B71*Länk!CF$3,0)</f>
        <v>0</v>
      </c>
      <c r="X72" s="51">
        <f>IF(F71="Ja",$B71*Länk!CG$3,0)</f>
        <v>0</v>
      </c>
      <c r="Y72" s="51">
        <f>IF(G71="Ja",$B71*Länk!CH$3,0)</f>
        <v>0</v>
      </c>
      <c r="Z72" s="51">
        <f>IF(H71="Ja",$B71*Länk!CI$3,0)</f>
        <v>0</v>
      </c>
      <c r="AA72" s="51">
        <f>IF(I71="Ja",$B71*Länk!CJ$3,0)</f>
        <v>0</v>
      </c>
      <c r="AB72" s="51">
        <f>IF(J71="Ja",$B71*Länk!CK$3,0)</f>
        <v>0</v>
      </c>
      <c r="AC72" s="51">
        <f>IF(K71="Ja",$B71*Länk!CL$3,0)</f>
        <v>0</v>
      </c>
      <c r="AD72" s="51">
        <f>IF(L71="Ja",Länk!CM$3,0)</f>
        <v>0</v>
      </c>
      <c r="AE72" s="51">
        <f>IF(M71="Ja",$N71*Länk!CN$3,0)</f>
        <v>0</v>
      </c>
      <c r="AF72" s="51">
        <f>IF(C71="Ja",$B71*Länk!CD$4,0)</f>
        <v>0</v>
      </c>
      <c r="AG72" s="51">
        <f>IF(D71="Ja",$B71*Länk!CE$4,0)</f>
        <v>0</v>
      </c>
      <c r="AH72" s="51">
        <f>IF(E71="Ja",$B71*Länk!CF$4,0)</f>
        <v>0</v>
      </c>
      <c r="AI72" s="51">
        <f>IF(F71="Ja",$B71*Länk!CG$4,0)</f>
        <v>0</v>
      </c>
      <c r="AJ72" s="51">
        <f>IF(G71="Ja",$B71*Länk!CH$4,0)</f>
        <v>0</v>
      </c>
      <c r="AK72" s="51">
        <f>IF(H71="Ja",$B71*Länk!CI$4,0)</f>
        <v>0</v>
      </c>
      <c r="AL72" s="51">
        <f>IF(I71="Ja",$B71*Länk!CJ$4,0)</f>
        <v>0</v>
      </c>
      <c r="AM72" s="51">
        <f>IF(J71="Ja",$B71*Länk!CK$4,0)</f>
        <v>0</v>
      </c>
      <c r="AN72" s="51">
        <f>IF(K71="Ja",$B71*Länk!CL$4,0)</f>
        <v>0</v>
      </c>
      <c r="AO72" s="51">
        <f>IF(L71="Ja",Länk!CM$4,0)</f>
        <v>0</v>
      </c>
      <c r="AP72" s="51">
        <f>IF(M71="Ja",$N71*Länk!CN$4,0)</f>
        <v>0</v>
      </c>
      <c r="AQ72" s="51">
        <f>IF(C71="Ja",$B71*Länk!CD$5,0)</f>
        <v>0</v>
      </c>
      <c r="AR72" s="51">
        <f>IF(D71="Ja",$B71*Länk!CE$5,0)</f>
        <v>0</v>
      </c>
      <c r="AS72" s="51">
        <f>IF(E71="Ja",$B71*Länk!CF$5,0)</f>
        <v>0</v>
      </c>
      <c r="AT72" s="51">
        <f>IF(F71="Ja",$B71*Länk!CG$5,0)</f>
        <v>0</v>
      </c>
      <c r="AU72" s="51">
        <f>IF(G71="Ja",$B71*Länk!CH$5,0)</f>
        <v>0</v>
      </c>
      <c r="AV72" s="51">
        <f>IF(H71="Ja",$B71*Länk!CI$5,0)</f>
        <v>0</v>
      </c>
      <c r="AW72" s="51">
        <f>IF(I71="Ja",$B71*Länk!CJ$5,0)</f>
        <v>0</v>
      </c>
      <c r="AX72" s="51">
        <f>IF(J71="Ja",$B71*Länk!CK$5,0)</f>
        <v>0</v>
      </c>
      <c r="AY72" s="51">
        <f>IF(K71="Ja",$B71*Länk!CL$5,0)</f>
        <v>0</v>
      </c>
      <c r="AZ72" s="51">
        <f>IF(L71="Ja",Länk!CM$5,0)</f>
        <v>0</v>
      </c>
      <c r="BA72" s="51">
        <f>IF(M71="Ja",$N71*Länk!CN$5,0)</f>
        <v>0</v>
      </c>
      <c r="BB72" s="51">
        <f>IF(C71="Ja",$B71*Länk!CD$6,0)</f>
        <v>0</v>
      </c>
      <c r="BC72" s="51">
        <f>IF(D71="Ja",$B71*Länk!CE$6,0)</f>
        <v>0</v>
      </c>
      <c r="BD72" s="51">
        <f>IF(E71="Ja",$B71*Länk!CF$6,0)</f>
        <v>0</v>
      </c>
      <c r="BE72" s="51">
        <f>IF(F71="Ja",$B71*Länk!CG$6,0)</f>
        <v>0</v>
      </c>
      <c r="BF72" s="51">
        <f>IF(G71="Ja",$B71*Länk!CH$6,0)</f>
        <v>0</v>
      </c>
      <c r="BG72" s="51">
        <f>IF(H71="Ja",$B71*Länk!CI$6,0)</f>
        <v>0</v>
      </c>
      <c r="BH72" s="51">
        <f>IF(I71="Ja",$B71*Länk!CJ$6,0)</f>
        <v>0</v>
      </c>
      <c r="BI72" s="51">
        <f>IF(J71="Ja",$B71*Länk!CK$6,0)</f>
        <v>0</v>
      </c>
      <c r="BJ72" s="51">
        <f>IF(K71="Ja",$B71*Länk!CL$6,0)</f>
        <v>0</v>
      </c>
      <c r="BK72" s="51">
        <f>IF(L71="Ja",Länk!CM$6,0)</f>
        <v>0</v>
      </c>
      <c r="BL72" s="51">
        <f>IF(M71="Ja",$N71*Länk!CN$6,0)</f>
        <v>0</v>
      </c>
    </row>
    <row r="73" spans="1:64" x14ac:dyDescent="0.35">
      <c r="A73" s="39">
        <f>Uträkningsmall!B79</f>
        <v>0</v>
      </c>
      <c r="B73" s="40">
        <f>IF(Uträkningsmall!$C79=Länk!$DA$12,12,Uträkningsmall!$C79)</f>
        <v>0</v>
      </c>
      <c r="C73" s="40">
        <f>Uträkningsmall!D79</f>
        <v>0</v>
      </c>
      <c r="D73" s="40">
        <f>Uträkningsmall!E79</f>
        <v>0</v>
      </c>
      <c r="E73" s="40">
        <f>Uträkningsmall!F79</f>
        <v>0</v>
      </c>
      <c r="F73" s="40">
        <f>Uträkningsmall!G79</f>
        <v>0</v>
      </c>
      <c r="G73" s="40">
        <f>Uträkningsmall!H79</f>
        <v>0</v>
      </c>
      <c r="H73" s="40">
        <f>Uträkningsmall!I79</f>
        <v>0</v>
      </c>
      <c r="I73" s="40">
        <f>Uträkningsmall!J79</f>
        <v>0</v>
      </c>
      <c r="J73" s="40">
        <f>Uträkningsmall!K79</f>
        <v>0</v>
      </c>
      <c r="K73" s="40">
        <f>Uträkningsmall!L79</f>
        <v>0</v>
      </c>
      <c r="L73" s="40">
        <f>Uträkningsmall!M79</f>
        <v>0</v>
      </c>
      <c r="M73" s="40">
        <f>Uträkningsmall!N79</f>
        <v>0</v>
      </c>
      <c r="N73" s="41">
        <f>Uträkningsmall!O79</f>
        <v>0</v>
      </c>
      <c r="P73" s="42">
        <f t="shared" si="6"/>
        <v>0</v>
      </c>
      <c r="Q73" s="43">
        <f t="shared" si="7"/>
        <v>0</v>
      </c>
      <c r="R73" s="43">
        <f t="shared" si="8"/>
        <v>0</v>
      </c>
      <c r="S73" s="44">
        <f t="shared" si="9"/>
        <v>0</v>
      </c>
      <c r="U73" s="50">
        <f>IF(C72="Ja",$B72*Länk!CD$3,0)</f>
        <v>0</v>
      </c>
      <c r="V73" s="51">
        <f>IF(D72="Ja",$B72*Länk!CE$3,0)</f>
        <v>0</v>
      </c>
      <c r="W73" s="51">
        <f>IF(E72="Ja",$B72*Länk!CF$3,0)</f>
        <v>0</v>
      </c>
      <c r="X73" s="51">
        <f>IF(F72="Ja",$B72*Länk!CG$3,0)</f>
        <v>0</v>
      </c>
      <c r="Y73" s="51">
        <f>IF(G72="Ja",$B72*Länk!CH$3,0)</f>
        <v>0</v>
      </c>
      <c r="Z73" s="51">
        <f>IF(H72="Ja",$B72*Länk!CI$3,0)</f>
        <v>0</v>
      </c>
      <c r="AA73" s="51">
        <f>IF(I72="Ja",$B72*Länk!CJ$3,0)</f>
        <v>0</v>
      </c>
      <c r="AB73" s="51">
        <f>IF(J72="Ja",$B72*Länk!CK$3,0)</f>
        <v>0</v>
      </c>
      <c r="AC73" s="51">
        <f>IF(K72="Ja",$B72*Länk!CL$3,0)</f>
        <v>0</v>
      </c>
      <c r="AD73" s="51">
        <f>IF(L72="Ja",Länk!CM$3,0)</f>
        <v>0</v>
      </c>
      <c r="AE73" s="51">
        <f>IF(M72="Ja",$N72*Länk!CN$3,0)</f>
        <v>0</v>
      </c>
      <c r="AF73" s="51">
        <f>IF(C72="Ja",$B72*Länk!CD$4,0)</f>
        <v>0</v>
      </c>
      <c r="AG73" s="51">
        <f>IF(D72="Ja",$B72*Länk!CE$4,0)</f>
        <v>0</v>
      </c>
      <c r="AH73" s="51">
        <f>IF(E72="Ja",$B72*Länk!CF$4,0)</f>
        <v>0</v>
      </c>
      <c r="AI73" s="51">
        <f>IF(F72="Ja",$B72*Länk!CG$4,0)</f>
        <v>0</v>
      </c>
      <c r="AJ73" s="51">
        <f>IF(G72="Ja",$B72*Länk!CH$4,0)</f>
        <v>0</v>
      </c>
      <c r="AK73" s="51">
        <f>IF(H72="Ja",$B72*Länk!CI$4,0)</f>
        <v>0</v>
      </c>
      <c r="AL73" s="51">
        <f>IF(I72="Ja",$B72*Länk!CJ$4,0)</f>
        <v>0</v>
      </c>
      <c r="AM73" s="51">
        <f>IF(J72="Ja",$B72*Länk!CK$4,0)</f>
        <v>0</v>
      </c>
      <c r="AN73" s="51">
        <f>IF(K72="Ja",$B72*Länk!CL$4,0)</f>
        <v>0</v>
      </c>
      <c r="AO73" s="51">
        <f>IF(L72="Ja",Länk!CM$4,0)</f>
        <v>0</v>
      </c>
      <c r="AP73" s="51">
        <f>IF(M72="Ja",$N72*Länk!CN$4,0)</f>
        <v>0</v>
      </c>
      <c r="AQ73" s="51">
        <f>IF(C72="Ja",$B72*Länk!CD$5,0)</f>
        <v>0</v>
      </c>
      <c r="AR73" s="51">
        <f>IF(D72="Ja",$B72*Länk!CE$5,0)</f>
        <v>0</v>
      </c>
      <c r="AS73" s="51">
        <f>IF(E72="Ja",$B72*Länk!CF$5,0)</f>
        <v>0</v>
      </c>
      <c r="AT73" s="51">
        <f>IF(F72="Ja",$B72*Länk!CG$5,0)</f>
        <v>0</v>
      </c>
      <c r="AU73" s="51">
        <f>IF(G72="Ja",$B72*Länk!CH$5,0)</f>
        <v>0</v>
      </c>
      <c r="AV73" s="51">
        <f>IF(H72="Ja",$B72*Länk!CI$5,0)</f>
        <v>0</v>
      </c>
      <c r="AW73" s="51">
        <f>IF(I72="Ja",$B72*Länk!CJ$5,0)</f>
        <v>0</v>
      </c>
      <c r="AX73" s="51">
        <f>IF(J72="Ja",$B72*Länk!CK$5,0)</f>
        <v>0</v>
      </c>
      <c r="AY73" s="51">
        <f>IF(K72="Ja",$B72*Länk!CL$5,0)</f>
        <v>0</v>
      </c>
      <c r="AZ73" s="51">
        <f>IF(L72="Ja",Länk!CM$5,0)</f>
        <v>0</v>
      </c>
      <c r="BA73" s="51">
        <f>IF(M72="Ja",$N72*Länk!CN$5,0)</f>
        <v>0</v>
      </c>
      <c r="BB73" s="51">
        <f>IF(C72="Ja",$B72*Länk!CD$6,0)</f>
        <v>0</v>
      </c>
      <c r="BC73" s="51">
        <f>IF(D72="Ja",$B72*Länk!CE$6,0)</f>
        <v>0</v>
      </c>
      <c r="BD73" s="51">
        <f>IF(E72="Ja",$B72*Länk!CF$6,0)</f>
        <v>0</v>
      </c>
      <c r="BE73" s="51">
        <f>IF(F72="Ja",$B72*Länk!CG$6,0)</f>
        <v>0</v>
      </c>
      <c r="BF73" s="51">
        <f>IF(G72="Ja",$B72*Länk!CH$6,0)</f>
        <v>0</v>
      </c>
      <c r="BG73" s="51">
        <f>IF(H72="Ja",$B72*Länk!CI$6,0)</f>
        <v>0</v>
      </c>
      <c r="BH73" s="51">
        <f>IF(I72="Ja",$B72*Länk!CJ$6,0)</f>
        <v>0</v>
      </c>
      <c r="BI73" s="51">
        <f>IF(J72="Ja",$B72*Länk!CK$6,0)</f>
        <v>0</v>
      </c>
      <c r="BJ73" s="51">
        <f>IF(K72="Ja",$B72*Länk!CL$6,0)</f>
        <v>0</v>
      </c>
      <c r="BK73" s="51">
        <f>IF(L72="Ja",Länk!CM$6,0)</f>
        <v>0</v>
      </c>
      <c r="BL73" s="51">
        <f>IF(M72="Ja",$N72*Länk!CN$6,0)</f>
        <v>0</v>
      </c>
    </row>
    <row r="74" spans="1:64" x14ac:dyDescent="0.35">
      <c r="A74" s="39">
        <f>Uträkningsmall!B80</f>
        <v>0</v>
      </c>
      <c r="B74" s="40">
        <f>IF(Uträkningsmall!$C80=Länk!$DA$12,12,Uträkningsmall!$C80)</f>
        <v>0</v>
      </c>
      <c r="C74" s="40">
        <f>Uträkningsmall!D80</f>
        <v>0</v>
      </c>
      <c r="D74" s="40">
        <f>Uträkningsmall!E80</f>
        <v>0</v>
      </c>
      <c r="E74" s="40">
        <f>Uträkningsmall!F80</f>
        <v>0</v>
      </c>
      <c r="F74" s="40">
        <f>Uträkningsmall!G80</f>
        <v>0</v>
      </c>
      <c r="G74" s="40">
        <f>Uträkningsmall!H80</f>
        <v>0</v>
      </c>
      <c r="H74" s="40">
        <f>Uträkningsmall!I80</f>
        <v>0</v>
      </c>
      <c r="I74" s="40">
        <f>Uträkningsmall!J80</f>
        <v>0</v>
      </c>
      <c r="J74" s="40">
        <f>Uträkningsmall!K80</f>
        <v>0</v>
      </c>
      <c r="K74" s="40">
        <f>Uträkningsmall!L80</f>
        <v>0</v>
      </c>
      <c r="L74" s="40">
        <f>Uträkningsmall!M80</f>
        <v>0</v>
      </c>
      <c r="M74" s="40">
        <f>Uträkningsmall!N80</f>
        <v>0</v>
      </c>
      <c r="N74" s="41">
        <f>Uträkningsmall!O80</f>
        <v>0</v>
      </c>
      <c r="P74" s="42">
        <f t="shared" si="6"/>
        <v>0</v>
      </c>
      <c r="Q74" s="43">
        <f t="shared" si="7"/>
        <v>0</v>
      </c>
      <c r="R74" s="43">
        <f t="shared" si="8"/>
        <v>0</v>
      </c>
      <c r="S74" s="44">
        <f t="shared" si="9"/>
        <v>0</v>
      </c>
      <c r="U74" s="50">
        <f>IF(C73="Ja",$B73*Länk!CD$3,0)</f>
        <v>0</v>
      </c>
      <c r="V74" s="51">
        <f>IF(D73="Ja",$B73*Länk!CE$3,0)</f>
        <v>0</v>
      </c>
      <c r="W74" s="51">
        <f>IF(E73="Ja",$B73*Länk!CF$3,0)</f>
        <v>0</v>
      </c>
      <c r="X74" s="51">
        <f>IF(F73="Ja",$B73*Länk!CG$3,0)</f>
        <v>0</v>
      </c>
      <c r="Y74" s="51">
        <f>IF(G73="Ja",$B73*Länk!CH$3,0)</f>
        <v>0</v>
      </c>
      <c r="Z74" s="51">
        <f>IF(H73="Ja",$B73*Länk!CI$3,0)</f>
        <v>0</v>
      </c>
      <c r="AA74" s="51">
        <f>IF(I73="Ja",$B73*Länk!CJ$3,0)</f>
        <v>0</v>
      </c>
      <c r="AB74" s="51">
        <f>IF(J73="Ja",$B73*Länk!CK$3,0)</f>
        <v>0</v>
      </c>
      <c r="AC74" s="51">
        <f>IF(K73="Ja",$B73*Länk!CL$3,0)</f>
        <v>0</v>
      </c>
      <c r="AD74" s="51">
        <f>IF(L73="Ja",Länk!CM$3,0)</f>
        <v>0</v>
      </c>
      <c r="AE74" s="51">
        <f>IF(M73="Ja",$N73*Länk!CN$3,0)</f>
        <v>0</v>
      </c>
      <c r="AF74" s="51">
        <f>IF(C73="Ja",$B73*Länk!CD$4,0)</f>
        <v>0</v>
      </c>
      <c r="AG74" s="51">
        <f>IF(D73="Ja",$B73*Länk!CE$4,0)</f>
        <v>0</v>
      </c>
      <c r="AH74" s="51">
        <f>IF(E73="Ja",$B73*Länk!CF$4,0)</f>
        <v>0</v>
      </c>
      <c r="AI74" s="51">
        <f>IF(F73="Ja",$B73*Länk!CG$4,0)</f>
        <v>0</v>
      </c>
      <c r="AJ74" s="51">
        <f>IF(G73="Ja",$B73*Länk!CH$4,0)</f>
        <v>0</v>
      </c>
      <c r="AK74" s="51">
        <f>IF(H73="Ja",$B73*Länk!CI$4,0)</f>
        <v>0</v>
      </c>
      <c r="AL74" s="51">
        <f>IF(I73="Ja",$B73*Länk!CJ$4,0)</f>
        <v>0</v>
      </c>
      <c r="AM74" s="51">
        <f>IF(J73="Ja",$B73*Länk!CK$4,0)</f>
        <v>0</v>
      </c>
      <c r="AN74" s="51">
        <f>IF(K73="Ja",$B73*Länk!CL$4,0)</f>
        <v>0</v>
      </c>
      <c r="AO74" s="51">
        <f>IF(L73="Ja",Länk!CM$4,0)</f>
        <v>0</v>
      </c>
      <c r="AP74" s="51">
        <f>IF(M73="Ja",$N73*Länk!CN$4,0)</f>
        <v>0</v>
      </c>
      <c r="AQ74" s="51">
        <f>IF(C73="Ja",$B73*Länk!CD$5,0)</f>
        <v>0</v>
      </c>
      <c r="AR74" s="51">
        <f>IF(D73="Ja",$B73*Länk!CE$5,0)</f>
        <v>0</v>
      </c>
      <c r="AS74" s="51">
        <f>IF(E73="Ja",$B73*Länk!CF$5,0)</f>
        <v>0</v>
      </c>
      <c r="AT74" s="51">
        <f>IF(F73="Ja",$B73*Länk!CG$5,0)</f>
        <v>0</v>
      </c>
      <c r="AU74" s="51">
        <f>IF(G73="Ja",$B73*Länk!CH$5,0)</f>
        <v>0</v>
      </c>
      <c r="AV74" s="51">
        <f>IF(H73="Ja",$B73*Länk!CI$5,0)</f>
        <v>0</v>
      </c>
      <c r="AW74" s="51">
        <f>IF(I73="Ja",$B73*Länk!CJ$5,0)</f>
        <v>0</v>
      </c>
      <c r="AX74" s="51">
        <f>IF(J73="Ja",$B73*Länk!CK$5,0)</f>
        <v>0</v>
      </c>
      <c r="AY74" s="51">
        <f>IF(K73="Ja",$B73*Länk!CL$5,0)</f>
        <v>0</v>
      </c>
      <c r="AZ74" s="51">
        <f>IF(L73="Ja",Länk!CM$5,0)</f>
        <v>0</v>
      </c>
      <c r="BA74" s="51">
        <f>IF(M73="Ja",$N73*Länk!CN$5,0)</f>
        <v>0</v>
      </c>
      <c r="BB74" s="51">
        <f>IF(C73="Ja",$B73*Länk!CD$6,0)</f>
        <v>0</v>
      </c>
      <c r="BC74" s="51">
        <f>IF(D73="Ja",$B73*Länk!CE$6,0)</f>
        <v>0</v>
      </c>
      <c r="BD74" s="51">
        <f>IF(E73="Ja",$B73*Länk!CF$6,0)</f>
        <v>0</v>
      </c>
      <c r="BE74" s="51">
        <f>IF(F73="Ja",$B73*Länk!CG$6,0)</f>
        <v>0</v>
      </c>
      <c r="BF74" s="51">
        <f>IF(G73="Ja",$B73*Länk!CH$6,0)</f>
        <v>0</v>
      </c>
      <c r="BG74" s="51">
        <f>IF(H73="Ja",$B73*Länk!CI$6,0)</f>
        <v>0</v>
      </c>
      <c r="BH74" s="51">
        <f>IF(I73="Ja",$B73*Länk!CJ$6,0)</f>
        <v>0</v>
      </c>
      <c r="BI74" s="51">
        <f>IF(J73="Ja",$B73*Länk!CK$6,0)</f>
        <v>0</v>
      </c>
      <c r="BJ74" s="51">
        <f>IF(K73="Ja",$B73*Länk!CL$6,0)</f>
        <v>0</v>
      </c>
      <c r="BK74" s="51">
        <f>IF(L73="Ja",Länk!CM$6,0)</f>
        <v>0</v>
      </c>
      <c r="BL74" s="51">
        <f>IF(M73="Ja",$N73*Länk!CN$6,0)</f>
        <v>0</v>
      </c>
    </row>
    <row r="75" spans="1:64" x14ac:dyDescent="0.35">
      <c r="A75" s="39">
        <f>Uträkningsmall!B81</f>
        <v>0</v>
      </c>
      <c r="B75" s="40">
        <f>IF(Uträkningsmall!$C81=Länk!$DA$12,12,Uträkningsmall!$C81)</f>
        <v>0</v>
      </c>
      <c r="C75" s="40">
        <f>Uträkningsmall!D81</f>
        <v>0</v>
      </c>
      <c r="D75" s="40">
        <f>Uträkningsmall!E81</f>
        <v>0</v>
      </c>
      <c r="E75" s="40">
        <f>Uträkningsmall!F81</f>
        <v>0</v>
      </c>
      <c r="F75" s="40">
        <f>Uträkningsmall!G81</f>
        <v>0</v>
      </c>
      <c r="G75" s="40">
        <f>Uträkningsmall!H81</f>
        <v>0</v>
      </c>
      <c r="H75" s="40">
        <f>Uträkningsmall!I81</f>
        <v>0</v>
      </c>
      <c r="I75" s="40">
        <f>Uträkningsmall!J81</f>
        <v>0</v>
      </c>
      <c r="J75" s="40">
        <f>Uträkningsmall!K81</f>
        <v>0</v>
      </c>
      <c r="K75" s="40">
        <f>Uträkningsmall!L81</f>
        <v>0</v>
      </c>
      <c r="L75" s="40">
        <f>Uträkningsmall!M81</f>
        <v>0</v>
      </c>
      <c r="M75" s="40">
        <f>Uträkningsmall!N81</f>
        <v>0</v>
      </c>
      <c r="N75" s="41">
        <f>Uträkningsmall!O81</f>
        <v>0</v>
      </c>
      <c r="P75" s="42">
        <f t="shared" si="6"/>
        <v>0</v>
      </c>
      <c r="Q75" s="43">
        <f t="shared" si="7"/>
        <v>0</v>
      </c>
      <c r="R75" s="43">
        <f t="shared" si="8"/>
        <v>0</v>
      </c>
      <c r="S75" s="44">
        <f t="shared" si="9"/>
        <v>0</v>
      </c>
      <c r="U75" s="50">
        <f>IF(C74="Ja",$B74*Länk!CD$3,0)</f>
        <v>0</v>
      </c>
      <c r="V75" s="51">
        <f>IF(D74="Ja",$B74*Länk!CE$3,0)</f>
        <v>0</v>
      </c>
      <c r="W75" s="51">
        <f>IF(E74="Ja",$B74*Länk!CF$3,0)</f>
        <v>0</v>
      </c>
      <c r="X75" s="51">
        <f>IF(F74="Ja",$B74*Länk!CG$3,0)</f>
        <v>0</v>
      </c>
      <c r="Y75" s="51">
        <f>IF(G74="Ja",$B74*Länk!CH$3,0)</f>
        <v>0</v>
      </c>
      <c r="Z75" s="51">
        <f>IF(H74="Ja",$B74*Länk!CI$3,0)</f>
        <v>0</v>
      </c>
      <c r="AA75" s="51">
        <f>IF(I74="Ja",$B74*Länk!CJ$3,0)</f>
        <v>0</v>
      </c>
      <c r="AB75" s="51">
        <f>IF(J74="Ja",$B74*Länk!CK$3,0)</f>
        <v>0</v>
      </c>
      <c r="AC75" s="51">
        <f>IF(K74="Ja",$B74*Länk!CL$3,0)</f>
        <v>0</v>
      </c>
      <c r="AD75" s="51">
        <f>IF(L74="Ja",Länk!CM$3,0)</f>
        <v>0</v>
      </c>
      <c r="AE75" s="51">
        <f>IF(M74="Ja",$N74*Länk!CN$3,0)</f>
        <v>0</v>
      </c>
      <c r="AF75" s="51">
        <f>IF(C74="Ja",$B74*Länk!CD$4,0)</f>
        <v>0</v>
      </c>
      <c r="AG75" s="51">
        <f>IF(D74="Ja",$B74*Länk!CE$4,0)</f>
        <v>0</v>
      </c>
      <c r="AH75" s="51">
        <f>IF(E74="Ja",$B74*Länk!CF$4,0)</f>
        <v>0</v>
      </c>
      <c r="AI75" s="51">
        <f>IF(F74="Ja",$B74*Länk!CG$4,0)</f>
        <v>0</v>
      </c>
      <c r="AJ75" s="51">
        <f>IF(G74="Ja",$B74*Länk!CH$4,0)</f>
        <v>0</v>
      </c>
      <c r="AK75" s="51">
        <f>IF(H74="Ja",$B74*Länk!CI$4,0)</f>
        <v>0</v>
      </c>
      <c r="AL75" s="51">
        <f>IF(I74="Ja",$B74*Länk!CJ$4,0)</f>
        <v>0</v>
      </c>
      <c r="AM75" s="51">
        <f>IF(J74="Ja",$B74*Länk!CK$4,0)</f>
        <v>0</v>
      </c>
      <c r="AN75" s="51">
        <f>IF(K74="Ja",$B74*Länk!CL$4,0)</f>
        <v>0</v>
      </c>
      <c r="AO75" s="51">
        <f>IF(L74="Ja",Länk!CM$4,0)</f>
        <v>0</v>
      </c>
      <c r="AP75" s="51">
        <f>IF(M74="Ja",$N74*Länk!CN$4,0)</f>
        <v>0</v>
      </c>
      <c r="AQ75" s="51">
        <f>IF(C74="Ja",$B74*Länk!CD$5,0)</f>
        <v>0</v>
      </c>
      <c r="AR75" s="51">
        <f>IF(D74="Ja",$B74*Länk!CE$5,0)</f>
        <v>0</v>
      </c>
      <c r="AS75" s="51">
        <f>IF(E74="Ja",$B74*Länk!CF$5,0)</f>
        <v>0</v>
      </c>
      <c r="AT75" s="51">
        <f>IF(F74="Ja",$B74*Länk!CG$5,0)</f>
        <v>0</v>
      </c>
      <c r="AU75" s="51">
        <f>IF(G74="Ja",$B74*Länk!CH$5,0)</f>
        <v>0</v>
      </c>
      <c r="AV75" s="51">
        <f>IF(H74="Ja",$B74*Länk!CI$5,0)</f>
        <v>0</v>
      </c>
      <c r="AW75" s="51">
        <f>IF(I74="Ja",$B74*Länk!CJ$5,0)</f>
        <v>0</v>
      </c>
      <c r="AX75" s="51">
        <f>IF(J74="Ja",$B74*Länk!CK$5,0)</f>
        <v>0</v>
      </c>
      <c r="AY75" s="51">
        <f>IF(K74="Ja",$B74*Länk!CL$5,0)</f>
        <v>0</v>
      </c>
      <c r="AZ75" s="51">
        <f>IF(L74="Ja",Länk!CM$5,0)</f>
        <v>0</v>
      </c>
      <c r="BA75" s="51">
        <f>IF(M74="Ja",$N74*Länk!CN$5,0)</f>
        <v>0</v>
      </c>
      <c r="BB75" s="51">
        <f>IF(C74="Ja",$B74*Länk!CD$6,0)</f>
        <v>0</v>
      </c>
      <c r="BC75" s="51">
        <f>IF(D74="Ja",$B74*Länk!CE$6,0)</f>
        <v>0</v>
      </c>
      <c r="BD75" s="51">
        <f>IF(E74="Ja",$B74*Länk!CF$6,0)</f>
        <v>0</v>
      </c>
      <c r="BE75" s="51">
        <f>IF(F74="Ja",$B74*Länk!CG$6,0)</f>
        <v>0</v>
      </c>
      <c r="BF75" s="51">
        <f>IF(G74="Ja",$B74*Länk!CH$6,0)</f>
        <v>0</v>
      </c>
      <c r="BG75" s="51">
        <f>IF(H74="Ja",$B74*Länk!CI$6,0)</f>
        <v>0</v>
      </c>
      <c r="BH75" s="51">
        <f>IF(I74="Ja",$B74*Länk!CJ$6,0)</f>
        <v>0</v>
      </c>
      <c r="BI75" s="51">
        <f>IF(J74="Ja",$B74*Länk!CK$6,0)</f>
        <v>0</v>
      </c>
      <c r="BJ75" s="51">
        <f>IF(K74="Ja",$B74*Länk!CL$6,0)</f>
        <v>0</v>
      </c>
      <c r="BK75" s="51">
        <f>IF(L74="Ja",Länk!CM$6,0)</f>
        <v>0</v>
      </c>
      <c r="BL75" s="51">
        <f>IF(M74="Ja",$N74*Länk!CN$6,0)</f>
        <v>0</v>
      </c>
    </row>
    <row r="76" spans="1:64" x14ac:dyDescent="0.35">
      <c r="A76" s="39">
        <f>Uträkningsmall!B82</f>
        <v>0</v>
      </c>
      <c r="B76" s="40">
        <f>IF(Uträkningsmall!$C82=Länk!$DA$12,12,Uträkningsmall!$C82)</f>
        <v>0</v>
      </c>
      <c r="C76" s="40">
        <f>Uträkningsmall!D82</f>
        <v>0</v>
      </c>
      <c r="D76" s="40">
        <f>Uträkningsmall!E82</f>
        <v>0</v>
      </c>
      <c r="E76" s="40">
        <f>Uträkningsmall!F82</f>
        <v>0</v>
      </c>
      <c r="F76" s="40">
        <f>Uträkningsmall!G82</f>
        <v>0</v>
      </c>
      <c r="G76" s="40">
        <f>Uträkningsmall!H82</f>
        <v>0</v>
      </c>
      <c r="H76" s="40">
        <f>Uträkningsmall!I82</f>
        <v>0</v>
      </c>
      <c r="I76" s="40">
        <f>Uträkningsmall!J82</f>
        <v>0</v>
      </c>
      <c r="J76" s="40">
        <f>Uträkningsmall!K82</f>
        <v>0</v>
      </c>
      <c r="K76" s="40">
        <f>Uträkningsmall!L82</f>
        <v>0</v>
      </c>
      <c r="L76" s="40">
        <f>Uträkningsmall!M82</f>
        <v>0</v>
      </c>
      <c r="M76" s="40">
        <f>Uträkningsmall!N82</f>
        <v>0</v>
      </c>
      <c r="N76" s="41">
        <f>Uträkningsmall!O82</f>
        <v>0</v>
      </c>
      <c r="P76" s="42">
        <f t="shared" si="6"/>
        <v>0</v>
      </c>
      <c r="Q76" s="43">
        <f t="shared" si="7"/>
        <v>0</v>
      </c>
      <c r="R76" s="43">
        <f t="shared" si="8"/>
        <v>0</v>
      </c>
      <c r="S76" s="44">
        <f t="shared" si="9"/>
        <v>0</v>
      </c>
      <c r="U76" s="50">
        <f>IF(C75="Ja",$B75*Länk!CD$3,0)</f>
        <v>0</v>
      </c>
      <c r="V76" s="51">
        <f>IF(D75="Ja",$B75*Länk!CE$3,0)</f>
        <v>0</v>
      </c>
      <c r="W76" s="51">
        <f>IF(E75="Ja",$B75*Länk!CF$3,0)</f>
        <v>0</v>
      </c>
      <c r="X76" s="51">
        <f>IF(F75="Ja",$B75*Länk!CG$3,0)</f>
        <v>0</v>
      </c>
      <c r="Y76" s="51">
        <f>IF(G75="Ja",$B75*Länk!CH$3,0)</f>
        <v>0</v>
      </c>
      <c r="Z76" s="51">
        <f>IF(H75="Ja",$B75*Länk!CI$3,0)</f>
        <v>0</v>
      </c>
      <c r="AA76" s="51">
        <f>IF(I75="Ja",$B75*Länk!CJ$3,0)</f>
        <v>0</v>
      </c>
      <c r="AB76" s="51">
        <f>IF(J75="Ja",$B75*Länk!CK$3,0)</f>
        <v>0</v>
      </c>
      <c r="AC76" s="51">
        <f>IF(K75="Ja",$B75*Länk!CL$3,0)</f>
        <v>0</v>
      </c>
      <c r="AD76" s="51">
        <f>IF(L75="Ja",Länk!CM$3,0)</f>
        <v>0</v>
      </c>
      <c r="AE76" s="51">
        <f>IF(M75="Ja",$N75*Länk!CN$3,0)</f>
        <v>0</v>
      </c>
      <c r="AF76" s="51">
        <f>IF(C75="Ja",$B75*Länk!CD$4,0)</f>
        <v>0</v>
      </c>
      <c r="AG76" s="51">
        <f>IF(D75="Ja",$B75*Länk!CE$4,0)</f>
        <v>0</v>
      </c>
      <c r="AH76" s="51">
        <f>IF(E75="Ja",$B75*Länk!CF$4,0)</f>
        <v>0</v>
      </c>
      <c r="AI76" s="51">
        <f>IF(F75="Ja",$B75*Länk!CG$4,0)</f>
        <v>0</v>
      </c>
      <c r="AJ76" s="51">
        <f>IF(G75="Ja",$B75*Länk!CH$4,0)</f>
        <v>0</v>
      </c>
      <c r="AK76" s="51">
        <f>IF(H75="Ja",$B75*Länk!CI$4,0)</f>
        <v>0</v>
      </c>
      <c r="AL76" s="51">
        <f>IF(I75="Ja",$B75*Länk!CJ$4,0)</f>
        <v>0</v>
      </c>
      <c r="AM76" s="51">
        <f>IF(J75="Ja",$B75*Länk!CK$4,0)</f>
        <v>0</v>
      </c>
      <c r="AN76" s="51">
        <f>IF(K75="Ja",$B75*Länk!CL$4,0)</f>
        <v>0</v>
      </c>
      <c r="AO76" s="51">
        <f>IF(L75="Ja",Länk!CM$4,0)</f>
        <v>0</v>
      </c>
      <c r="AP76" s="51">
        <f>IF(M75="Ja",$N75*Länk!CN$4,0)</f>
        <v>0</v>
      </c>
      <c r="AQ76" s="51">
        <f>IF(C75="Ja",$B75*Länk!CD$5,0)</f>
        <v>0</v>
      </c>
      <c r="AR76" s="51">
        <f>IF(D75="Ja",$B75*Länk!CE$5,0)</f>
        <v>0</v>
      </c>
      <c r="AS76" s="51">
        <f>IF(E75="Ja",$B75*Länk!CF$5,0)</f>
        <v>0</v>
      </c>
      <c r="AT76" s="51">
        <f>IF(F75="Ja",$B75*Länk!CG$5,0)</f>
        <v>0</v>
      </c>
      <c r="AU76" s="51">
        <f>IF(G75="Ja",$B75*Länk!CH$5,0)</f>
        <v>0</v>
      </c>
      <c r="AV76" s="51">
        <f>IF(H75="Ja",$B75*Länk!CI$5,0)</f>
        <v>0</v>
      </c>
      <c r="AW76" s="51">
        <f>IF(I75="Ja",$B75*Länk!CJ$5,0)</f>
        <v>0</v>
      </c>
      <c r="AX76" s="51">
        <f>IF(J75="Ja",$B75*Länk!CK$5,0)</f>
        <v>0</v>
      </c>
      <c r="AY76" s="51">
        <f>IF(K75="Ja",$B75*Länk!CL$5,0)</f>
        <v>0</v>
      </c>
      <c r="AZ76" s="51">
        <f>IF(L75="Ja",Länk!CM$5,0)</f>
        <v>0</v>
      </c>
      <c r="BA76" s="51">
        <f>IF(M75="Ja",$N75*Länk!CN$5,0)</f>
        <v>0</v>
      </c>
      <c r="BB76" s="51">
        <f>IF(C75="Ja",$B75*Länk!CD$6,0)</f>
        <v>0</v>
      </c>
      <c r="BC76" s="51">
        <f>IF(D75="Ja",$B75*Länk!CE$6,0)</f>
        <v>0</v>
      </c>
      <c r="BD76" s="51">
        <f>IF(E75="Ja",$B75*Länk!CF$6,0)</f>
        <v>0</v>
      </c>
      <c r="BE76" s="51">
        <f>IF(F75="Ja",$B75*Länk!CG$6,0)</f>
        <v>0</v>
      </c>
      <c r="BF76" s="51">
        <f>IF(G75="Ja",$B75*Länk!CH$6,0)</f>
        <v>0</v>
      </c>
      <c r="BG76" s="51">
        <f>IF(H75="Ja",$B75*Länk!CI$6,0)</f>
        <v>0</v>
      </c>
      <c r="BH76" s="51">
        <f>IF(I75="Ja",$B75*Länk!CJ$6,0)</f>
        <v>0</v>
      </c>
      <c r="BI76" s="51">
        <f>IF(J75="Ja",$B75*Länk!CK$6,0)</f>
        <v>0</v>
      </c>
      <c r="BJ76" s="51">
        <f>IF(K75="Ja",$B75*Länk!CL$6,0)</f>
        <v>0</v>
      </c>
      <c r="BK76" s="51">
        <f>IF(L75="Ja",Länk!CM$6,0)</f>
        <v>0</v>
      </c>
      <c r="BL76" s="51">
        <f>IF(M75="Ja",$N75*Länk!CN$6,0)</f>
        <v>0</v>
      </c>
    </row>
    <row r="77" spans="1:64" x14ac:dyDescent="0.35">
      <c r="A77" s="39">
        <f>Uträkningsmall!B83</f>
        <v>0</v>
      </c>
      <c r="B77" s="40">
        <f>IF(Uträkningsmall!$C83=Länk!$DA$12,12,Uträkningsmall!$C83)</f>
        <v>0</v>
      </c>
      <c r="C77" s="40">
        <f>Uträkningsmall!D83</f>
        <v>0</v>
      </c>
      <c r="D77" s="40">
        <f>Uträkningsmall!E83</f>
        <v>0</v>
      </c>
      <c r="E77" s="40">
        <f>Uträkningsmall!F83</f>
        <v>0</v>
      </c>
      <c r="F77" s="40">
        <f>Uträkningsmall!G83</f>
        <v>0</v>
      </c>
      <c r="G77" s="40">
        <f>Uträkningsmall!H83</f>
        <v>0</v>
      </c>
      <c r="H77" s="40">
        <f>Uträkningsmall!I83</f>
        <v>0</v>
      </c>
      <c r="I77" s="40">
        <f>Uträkningsmall!J83</f>
        <v>0</v>
      </c>
      <c r="J77" s="40">
        <f>Uträkningsmall!K83</f>
        <v>0</v>
      </c>
      <c r="K77" s="40">
        <f>Uträkningsmall!L83</f>
        <v>0</v>
      </c>
      <c r="L77" s="40">
        <f>Uträkningsmall!M83</f>
        <v>0</v>
      </c>
      <c r="M77" s="40">
        <f>Uträkningsmall!N83</f>
        <v>0</v>
      </c>
      <c r="N77" s="41">
        <f>Uträkningsmall!O83</f>
        <v>0</v>
      </c>
      <c r="P77" s="42">
        <f t="shared" si="6"/>
        <v>0</v>
      </c>
      <c r="Q77" s="43">
        <f t="shared" si="7"/>
        <v>0</v>
      </c>
      <c r="R77" s="43">
        <f t="shared" si="8"/>
        <v>0</v>
      </c>
      <c r="S77" s="44">
        <f t="shared" si="9"/>
        <v>0</v>
      </c>
      <c r="U77" s="50">
        <f>IF(C76="Ja",$B76*Länk!CD$3,0)</f>
        <v>0</v>
      </c>
      <c r="V77" s="51">
        <f>IF(D76="Ja",$B76*Länk!CE$3,0)</f>
        <v>0</v>
      </c>
      <c r="W77" s="51">
        <f>IF(E76="Ja",$B76*Länk!CF$3,0)</f>
        <v>0</v>
      </c>
      <c r="X77" s="51">
        <f>IF(F76="Ja",$B76*Länk!CG$3,0)</f>
        <v>0</v>
      </c>
      <c r="Y77" s="51">
        <f>IF(G76="Ja",$B76*Länk!CH$3,0)</f>
        <v>0</v>
      </c>
      <c r="Z77" s="51">
        <f>IF(H76="Ja",$B76*Länk!CI$3,0)</f>
        <v>0</v>
      </c>
      <c r="AA77" s="51">
        <f>IF(I76="Ja",$B76*Länk!CJ$3,0)</f>
        <v>0</v>
      </c>
      <c r="AB77" s="51">
        <f>IF(J76="Ja",$B76*Länk!CK$3,0)</f>
        <v>0</v>
      </c>
      <c r="AC77" s="51">
        <f>IF(K76="Ja",$B76*Länk!CL$3,0)</f>
        <v>0</v>
      </c>
      <c r="AD77" s="51">
        <f>IF(L76="Ja",Länk!CM$3,0)</f>
        <v>0</v>
      </c>
      <c r="AE77" s="51">
        <f>IF(M76="Ja",$N76*Länk!CN$3,0)</f>
        <v>0</v>
      </c>
      <c r="AF77" s="51">
        <f>IF(C76="Ja",$B76*Länk!CD$4,0)</f>
        <v>0</v>
      </c>
      <c r="AG77" s="51">
        <f>IF(D76="Ja",$B76*Länk!CE$4,0)</f>
        <v>0</v>
      </c>
      <c r="AH77" s="51">
        <f>IF(E76="Ja",$B76*Länk!CF$4,0)</f>
        <v>0</v>
      </c>
      <c r="AI77" s="51">
        <f>IF(F76="Ja",$B76*Länk!CG$4,0)</f>
        <v>0</v>
      </c>
      <c r="AJ77" s="51">
        <f>IF(G76="Ja",$B76*Länk!CH$4,0)</f>
        <v>0</v>
      </c>
      <c r="AK77" s="51">
        <f>IF(H76="Ja",$B76*Länk!CI$4,0)</f>
        <v>0</v>
      </c>
      <c r="AL77" s="51">
        <f>IF(I76="Ja",$B76*Länk!CJ$4,0)</f>
        <v>0</v>
      </c>
      <c r="AM77" s="51">
        <f>IF(J76="Ja",$B76*Länk!CK$4,0)</f>
        <v>0</v>
      </c>
      <c r="AN77" s="51">
        <f>IF(K76="Ja",$B76*Länk!CL$4,0)</f>
        <v>0</v>
      </c>
      <c r="AO77" s="51">
        <f>IF(L76="Ja",Länk!CM$4,0)</f>
        <v>0</v>
      </c>
      <c r="AP77" s="51">
        <f>IF(M76="Ja",$N76*Länk!CN$4,0)</f>
        <v>0</v>
      </c>
      <c r="AQ77" s="51">
        <f>IF(C76="Ja",$B76*Länk!CD$5,0)</f>
        <v>0</v>
      </c>
      <c r="AR77" s="51">
        <f>IF(D76="Ja",$B76*Länk!CE$5,0)</f>
        <v>0</v>
      </c>
      <c r="AS77" s="51">
        <f>IF(E76="Ja",$B76*Länk!CF$5,0)</f>
        <v>0</v>
      </c>
      <c r="AT77" s="51">
        <f>IF(F76="Ja",$B76*Länk!CG$5,0)</f>
        <v>0</v>
      </c>
      <c r="AU77" s="51">
        <f>IF(G76="Ja",$B76*Länk!CH$5,0)</f>
        <v>0</v>
      </c>
      <c r="AV77" s="51">
        <f>IF(H76="Ja",$B76*Länk!CI$5,0)</f>
        <v>0</v>
      </c>
      <c r="AW77" s="51">
        <f>IF(I76="Ja",$B76*Länk!CJ$5,0)</f>
        <v>0</v>
      </c>
      <c r="AX77" s="51">
        <f>IF(J76="Ja",$B76*Länk!CK$5,0)</f>
        <v>0</v>
      </c>
      <c r="AY77" s="51">
        <f>IF(K76="Ja",$B76*Länk!CL$5,0)</f>
        <v>0</v>
      </c>
      <c r="AZ77" s="51">
        <f>IF(L76="Ja",Länk!CM$5,0)</f>
        <v>0</v>
      </c>
      <c r="BA77" s="51">
        <f>IF(M76="Ja",$N76*Länk!CN$5,0)</f>
        <v>0</v>
      </c>
      <c r="BB77" s="51">
        <f>IF(C76="Ja",$B76*Länk!CD$6,0)</f>
        <v>0</v>
      </c>
      <c r="BC77" s="51">
        <f>IF(D76="Ja",$B76*Länk!CE$6,0)</f>
        <v>0</v>
      </c>
      <c r="BD77" s="51">
        <f>IF(E76="Ja",$B76*Länk!CF$6,0)</f>
        <v>0</v>
      </c>
      <c r="BE77" s="51">
        <f>IF(F76="Ja",$B76*Länk!CG$6,0)</f>
        <v>0</v>
      </c>
      <c r="BF77" s="51">
        <f>IF(G76="Ja",$B76*Länk!CH$6,0)</f>
        <v>0</v>
      </c>
      <c r="BG77" s="51">
        <f>IF(H76="Ja",$B76*Länk!CI$6,0)</f>
        <v>0</v>
      </c>
      <c r="BH77" s="51">
        <f>IF(I76="Ja",$B76*Länk!CJ$6,0)</f>
        <v>0</v>
      </c>
      <c r="BI77" s="51">
        <f>IF(J76="Ja",$B76*Länk!CK$6,0)</f>
        <v>0</v>
      </c>
      <c r="BJ77" s="51">
        <f>IF(K76="Ja",$B76*Länk!CL$6,0)</f>
        <v>0</v>
      </c>
      <c r="BK77" s="51">
        <f>IF(L76="Ja",Länk!CM$6,0)</f>
        <v>0</v>
      </c>
      <c r="BL77" s="51">
        <f>IF(M76="Ja",$N76*Länk!CN$6,0)</f>
        <v>0</v>
      </c>
    </row>
    <row r="78" spans="1:64" x14ac:dyDescent="0.35">
      <c r="A78" s="39">
        <f>Uträkningsmall!B84</f>
        <v>0</v>
      </c>
      <c r="B78" s="40">
        <f>IF(Uträkningsmall!$C84=Länk!$DA$12,12,Uträkningsmall!$C84)</f>
        <v>0</v>
      </c>
      <c r="C78" s="40">
        <f>Uträkningsmall!D84</f>
        <v>0</v>
      </c>
      <c r="D78" s="40">
        <f>Uträkningsmall!E84</f>
        <v>0</v>
      </c>
      <c r="E78" s="40">
        <f>Uträkningsmall!F84</f>
        <v>0</v>
      </c>
      <c r="F78" s="40">
        <f>Uträkningsmall!G84</f>
        <v>0</v>
      </c>
      <c r="G78" s="40">
        <f>Uträkningsmall!H84</f>
        <v>0</v>
      </c>
      <c r="H78" s="40">
        <f>Uträkningsmall!I84</f>
        <v>0</v>
      </c>
      <c r="I78" s="40">
        <f>Uträkningsmall!J84</f>
        <v>0</v>
      </c>
      <c r="J78" s="40">
        <f>Uträkningsmall!K84</f>
        <v>0</v>
      </c>
      <c r="K78" s="40">
        <f>Uträkningsmall!L84</f>
        <v>0</v>
      </c>
      <c r="L78" s="40">
        <f>Uträkningsmall!M84</f>
        <v>0</v>
      </c>
      <c r="M78" s="40">
        <f>Uträkningsmall!N84</f>
        <v>0</v>
      </c>
      <c r="N78" s="41">
        <f>Uträkningsmall!O84</f>
        <v>0</v>
      </c>
      <c r="P78" s="42">
        <f t="shared" si="6"/>
        <v>0</v>
      </c>
      <c r="Q78" s="43">
        <f t="shared" si="7"/>
        <v>0</v>
      </c>
      <c r="R78" s="43">
        <f t="shared" si="8"/>
        <v>0</v>
      </c>
      <c r="S78" s="44">
        <f t="shared" si="9"/>
        <v>0</v>
      </c>
      <c r="U78" s="50">
        <f>IF(C77="Ja",$B77*Länk!CD$3,0)</f>
        <v>0</v>
      </c>
      <c r="V78" s="51">
        <f>IF(D77="Ja",$B77*Länk!CE$3,0)</f>
        <v>0</v>
      </c>
      <c r="W78" s="51">
        <f>IF(E77="Ja",$B77*Länk!CF$3,0)</f>
        <v>0</v>
      </c>
      <c r="X78" s="51">
        <f>IF(F77="Ja",$B77*Länk!CG$3,0)</f>
        <v>0</v>
      </c>
      <c r="Y78" s="51">
        <f>IF(G77="Ja",$B77*Länk!CH$3,0)</f>
        <v>0</v>
      </c>
      <c r="Z78" s="51">
        <f>IF(H77="Ja",$B77*Länk!CI$3,0)</f>
        <v>0</v>
      </c>
      <c r="AA78" s="51">
        <f>IF(I77="Ja",$B77*Länk!CJ$3,0)</f>
        <v>0</v>
      </c>
      <c r="AB78" s="51">
        <f>IF(J77="Ja",$B77*Länk!CK$3,0)</f>
        <v>0</v>
      </c>
      <c r="AC78" s="51">
        <f>IF(K77="Ja",$B77*Länk!CL$3,0)</f>
        <v>0</v>
      </c>
      <c r="AD78" s="51">
        <f>IF(L77="Ja",Länk!CM$3,0)</f>
        <v>0</v>
      </c>
      <c r="AE78" s="51">
        <f>IF(M77="Ja",$N77*Länk!CN$3,0)</f>
        <v>0</v>
      </c>
      <c r="AF78" s="51">
        <f>IF(C77="Ja",$B77*Länk!CD$4,0)</f>
        <v>0</v>
      </c>
      <c r="AG78" s="51">
        <f>IF(D77="Ja",$B77*Länk!CE$4,0)</f>
        <v>0</v>
      </c>
      <c r="AH78" s="51">
        <f>IF(E77="Ja",$B77*Länk!CF$4,0)</f>
        <v>0</v>
      </c>
      <c r="AI78" s="51">
        <f>IF(F77="Ja",$B77*Länk!CG$4,0)</f>
        <v>0</v>
      </c>
      <c r="AJ78" s="51">
        <f>IF(G77="Ja",$B77*Länk!CH$4,0)</f>
        <v>0</v>
      </c>
      <c r="AK78" s="51">
        <f>IF(H77="Ja",$B77*Länk!CI$4,0)</f>
        <v>0</v>
      </c>
      <c r="AL78" s="51">
        <f>IF(I77="Ja",$B77*Länk!CJ$4,0)</f>
        <v>0</v>
      </c>
      <c r="AM78" s="51">
        <f>IF(J77="Ja",$B77*Länk!CK$4,0)</f>
        <v>0</v>
      </c>
      <c r="AN78" s="51">
        <f>IF(K77="Ja",$B77*Länk!CL$4,0)</f>
        <v>0</v>
      </c>
      <c r="AO78" s="51">
        <f>IF(L77="Ja",Länk!CM$4,0)</f>
        <v>0</v>
      </c>
      <c r="AP78" s="51">
        <f>IF(M77="Ja",$N77*Länk!CN$4,0)</f>
        <v>0</v>
      </c>
      <c r="AQ78" s="51">
        <f>IF(C77="Ja",$B77*Länk!CD$5,0)</f>
        <v>0</v>
      </c>
      <c r="AR78" s="51">
        <f>IF(D77="Ja",$B77*Länk!CE$5,0)</f>
        <v>0</v>
      </c>
      <c r="AS78" s="51">
        <f>IF(E77="Ja",$B77*Länk!CF$5,0)</f>
        <v>0</v>
      </c>
      <c r="AT78" s="51">
        <f>IF(F77="Ja",$B77*Länk!CG$5,0)</f>
        <v>0</v>
      </c>
      <c r="AU78" s="51">
        <f>IF(G77="Ja",$B77*Länk!CH$5,0)</f>
        <v>0</v>
      </c>
      <c r="AV78" s="51">
        <f>IF(H77="Ja",$B77*Länk!CI$5,0)</f>
        <v>0</v>
      </c>
      <c r="AW78" s="51">
        <f>IF(I77="Ja",$B77*Länk!CJ$5,0)</f>
        <v>0</v>
      </c>
      <c r="AX78" s="51">
        <f>IF(J77="Ja",$B77*Länk!CK$5,0)</f>
        <v>0</v>
      </c>
      <c r="AY78" s="51">
        <f>IF(K77="Ja",$B77*Länk!CL$5,0)</f>
        <v>0</v>
      </c>
      <c r="AZ78" s="51">
        <f>IF(L77="Ja",Länk!CM$5,0)</f>
        <v>0</v>
      </c>
      <c r="BA78" s="51">
        <f>IF(M77="Ja",$N77*Länk!CN$5,0)</f>
        <v>0</v>
      </c>
      <c r="BB78" s="51">
        <f>IF(C77="Ja",$B77*Länk!CD$6,0)</f>
        <v>0</v>
      </c>
      <c r="BC78" s="51">
        <f>IF(D77="Ja",$B77*Länk!CE$6,0)</f>
        <v>0</v>
      </c>
      <c r="BD78" s="51">
        <f>IF(E77="Ja",$B77*Länk!CF$6,0)</f>
        <v>0</v>
      </c>
      <c r="BE78" s="51">
        <f>IF(F77="Ja",$B77*Länk!CG$6,0)</f>
        <v>0</v>
      </c>
      <c r="BF78" s="51">
        <f>IF(G77="Ja",$B77*Länk!CH$6,0)</f>
        <v>0</v>
      </c>
      <c r="BG78" s="51">
        <f>IF(H77="Ja",$B77*Länk!CI$6,0)</f>
        <v>0</v>
      </c>
      <c r="BH78" s="51">
        <f>IF(I77="Ja",$B77*Länk!CJ$6,0)</f>
        <v>0</v>
      </c>
      <c r="BI78" s="51">
        <f>IF(J77="Ja",$B77*Länk!CK$6,0)</f>
        <v>0</v>
      </c>
      <c r="BJ78" s="51">
        <f>IF(K77="Ja",$B77*Länk!CL$6,0)</f>
        <v>0</v>
      </c>
      <c r="BK78" s="51">
        <f>IF(L77="Ja",Länk!CM$6,0)</f>
        <v>0</v>
      </c>
      <c r="BL78" s="51">
        <f>IF(M77="Ja",$N77*Länk!CN$6,0)</f>
        <v>0</v>
      </c>
    </row>
    <row r="79" spans="1:64" x14ac:dyDescent="0.35">
      <c r="A79" s="39">
        <f>Uträkningsmall!B85</f>
        <v>0</v>
      </c>
      <c r="B79" s="40">
        <f>IF(Uträkningsmall!$C85=Länk!$DA$12,12,Uträkningsmall!$C85)</f>
        <v>0</v>
      </c>
      <c r="C79" s="40">
        <f>Uträkningsmall!D85</f>
        <v>0</v>
      </c>
      <c r="D79" s="40">
        <f>Uträkningsmall!E85</f>
        <v>0</v>
      </c>
      <c r="E79" s="40">
        <f>Uträkningsmall!F85</f>
        <v>0</v>
      </c>
      <c r="F79" s="40">
        <f>Uträkningsmall!G85</f>
        <v>0</v>
      </c>
      <c r="G79" s="40">
        <f>Uträkningsmall!H85</f>
        <v>0</v>
      </c>
      <c r="H79" s="40">
        <f>Uträkningsmall!I85</f>
        <v>0</v>
      </c>
      <c r="I79" s="40">
        <f>Uträkningsmall!J85</f>
        <v>0</v>
      </c>
      <c r="J79" s="40">
        <f>Uträkningsmall!K85</f>
        <v>0</v>
      </c>
      <c r="K79" s="40">
        <f>Uträkningsmall!L85</f>
        <v>0</v>
      </c>
      <c r="L79" s="40">
        <f>Uträkningsmall!M85</f>
        <v>0</v>
      </c>
      <c r="M79" s="40">
        <f>Uträkningsmall!N85</f>
        <v>0</v>
      </c>
      <c r="N79" s="41">
        <f>Uträkningsmall!O85</f>
        <v>0</v>
      </c>
      <c r="P79" s="42">
        <f t="shared" si="6"/>
        <v>0</v>
      </c>
      <c r="Q79" s="43">
        <f t="shared" si="7"/>
        <v>0</v>
      </c>
      <c r="R79" s="43">
        <f t="shared" si="8"/>
        <v>0</v>
      </c>
      <c r="S79" s="44">
        <f t="shared" si="9"/>
        <v>0</v>
      </c>
      <c r="U79" s="50">
        <f>IF(C78="Ja",$B78*Länk!CD$3,0)</f>
        <v>0</v>
      </c>
      <c r="V79" s="51">
        <f>IF(D78="Ja",$B78*Länk!CE$3,0)</f>
        <v>0</v>
      </c>
      <c r="W79" s="51">
        <f>IF(E78="Ja",$B78*Länk!CF$3,0)</f>
        <v>0</v>
      </c>
      <c r="X79" s="51">
        <f>IF(F78="Ja",$B78*Länk!CG$3,0)</f>
        <v>0</v>
      </c>
      <c r="Y79" s="51">
        <f>IF(G78="Ja",$B78*Länk!CH$3,0)</f>
        <v>0</v>
      </c>
      <c r="Z79" s="51">
        <f>IF(H78="Ja",$B78*Länk!CI$3,0)</f>
        <v>0</v>
      </c>
      <c r="AA79" s="51">
        <f>IF(I78="Ja",$B78*Länk!CJ$3,0)</f>
        <v>0</v>
      </c>
      <c r="AB79" s="51">
        <f>IF(J78="Ja",$B78*Länk!CK$3,0)</f>
        <v>0</v>
      </c>
      <c r="AC79" s="51">
        <f>IF(K78="Ja",$B78*Länk!CL$3,0)</f>
        <v>0</v>
      </c>
      <c r="AD79" s="51">
        <f>IF(L78="Ja",Länk!CM$3,0)</f>
        <v>0</v>
      </c>
      <c r="AE79" s="51">
        <f>IF(M78="Ja",$N78*Länk!CN$3,0)</f>
        <v>0</v>
      </c>
      <c r="AF79" s="51">
        <f>IF(C78="Ja",$B78*Länk!CD$4,0)</f>
        <v>0</v>
      </c>
      <c r="AG79" s="51">
        <f>IF(D78="Ja",$B78*Länk!CE$4,0)</f>
        <v>0</v>
      </c>
      <c r="AH79" s="51">
        <f>IF(E78="Ja",$B78*Länk!CF$4,0)</f>
        <v>0</v>
      </c>
      <c r="AI79" s="51">
        <f>IF(F78="Ja",$B78*Länk!CG$4,0)</f>
        <v>0</v>
      </c>
      <c r="AJ79" s="51">
        <f>IF(G78="Ja",$B78*Länk!CH$4,0)</f>
        <v>0</v>
      </c>
      <c r="AK79" s="51">
        <f>IF(H78="Ja",$B78*Länk!CI$4,0)</f>
        <v>0</v>
      </c>
      <c r="AL79" s="51">
        <f>IF(I78="Ja",$B78*Länk!CJ$4,0)</f>
        <v>0</v>
      </c>
      <c r="AM79" s="51">
        <f>IF(J78="Ja",$B78*Länk!CK$4,0)</f>
        <v>0</v>
      </c>
      <c r="AN79" s="51">
        <f>IF(K78="Ja",$B78*Länk!CL$4,0)</f>
        <v>0</v>
      </c>
      <c r="AO79" s="51">
        <f>IF(L78="Ja",Länk!CM$4,0)</f>
        <v>0</v>
      </c>
      <c r="AP79" s="51">
        <f>IF(M78="Ja",$N78*Länk!CN$4,0)</f>
        <v>0</v>
      </c>
      <c r="AQ79" s="51">
        <f>IF(C78="Ja",$B78*Länk!CD$5,0)</f>
        <v>0</v>
      </c>
      <c r="AR79" s="51">
        <f>IF(D78="Ja",$B78*Länk!CE$5,0)</f>
        <v>0</v>
      </c>
      <c r="AS79" s="51">
        <f>IF(E78="Ja",$B78*Länk!CF$5,0)</f>
        <v>0</v>
      </c>
      <c r="AT79" s="51">
        <f>IF(F78="Ja",$B78*Länk!CG$5,0)</f>
        <v>0</v>
      </c>
      <c r="AU79" s="51">
        <f>IF(G78="Ja",$B78*Länk!CH$5,0)</f>
        <v>0</v>
      </c>
      <c r="AV79" s="51">
        <f>IF(H78="Ja",$B78*Länk!CI$5,0)</f>
        <v>0</v>
      </c>
      <c r="AW79" s="51">
        <f>IF(I78="Ja",$B78*Länk!CJ$5,0)</f>
        <v>0</v>
      </c>
      <c r="AX79" s="51">
        <f>IF(J78="Ja",$B78*Länk!CK$5,0)</f>
        <v>0</v>
      </c>
      <c r="AY79" s="51">
        <f>IF(K78="Ja",$B78*Länk!CL$5,0)</f>
        <v>0</v>
      </c>
      <c r="AZ79" s="51">
        <f>IF(L78="Ja",Länk!CM$5,0)</f>
        <v>0</v>
      </c>
      <c r="BA79" s="51">
        <f>IF(M78="Ja",$N78*Länk!CN$5,0)</f>
        <v>0</v>
      </c>
      <c r="BB79" s="51">
        <f>IF(C78="Ja",$B78*Länk!CD$6,0)</f>
        <v>0</v>
      </c>
      <c r="BC79" s="51">
        <f>IF(D78="Ja",$B78*Länk!CE$6,0)</f>
        <v>0</v>
      </c>
      <c r="BD79" s="51">
        <f>IF(E78="Ja",$B78*Länk!CF$6,0)</f>
        <v>0</v>
      </c>
      <c r="BE79" s="51">
        <f>IF(F78="Ja",$B78*Länk!CG$6,0)</f>
        <v>0</v>
      </c>
      <c r="BF79" s="51">
        <f>IF(G78="Ja",$B78*Länk!CH$6,0)</f>
        <v>0</v>
      </c>
      <c r="BG79" s="51">
        <f>IF(H78="Ja",$B78*Länk!CI$6,0)</f>
        <v>0</v>
      </c>
      <c r="BH79" s="51">
        <f>IF(I78="Ja",$B78*Länk!CJ$6,0)</f>
        <v>0</v>
      </c>
      <c r="BI79" s="51">
        <f>IF(J78="Ja",$B78*Länk!CK$6,0)</f>
        <v>0</v>
      </c>
      <c r="BJ79" s="51">
        <f>IF(K78="Ja",$B78*Länk!CL$6,0)</f>
        <v>0</v>
      </c>
      <c r="BK79" s="51">
        <f>IF(L78="Ja",Länk!CM$6,0)</f>
        <v>0</v>
      </c>
      <c r="BL79" s="51">
        <f>IF(M78="Ja",$N78*Länk!CN$6,0)</f>
        <v>0</v>
      </c>
    </row>
    <row r="80" spans="1:64" x14ac:dyDescent="0.35">
      <c r="A80" s="39">
        <f>Uträkningsmall!B86</f>
        <v>0</v>
      </c>
      <c r="B80" s="40">
        <f>IF(Uträkningsmall!$C86=Länk!$DA$12,12,Uträkningsmall!$C86)</f>
        <v>0</v>
      </c>
      <c r="C80" s="40">
        <f>Uträkningsmall!D86</f>
        <v>0</v>
      </c>
      <c r="D80" s="40">
        <f>Uträkningsmall!E86</f>
        <v>0</v>
      </c>
      <c r="E80" s="40">
        <f>Uträkningsmall!F86</f>
        <v>0</v>
      </c>
      <c r="F80" s="40">
        <f>Uträkningsmall!G86</f>
        <v>0</v>
      </c>
      <c r="G80" s="40">
        <f>Uträkningsmall!H86</f>
        <v>0</v>
      </c>
      <c r="H80" s="40">
        <f>Uträkningsmall!I86</f>
        <v>0</v>
      </c>
      <c r="I80" s="40">
        <f>Uträkningsmall!J86</f>
        <v>0</v>
      </c>
      <c r="J80" s="40">
        <f>Uträkningsmall!K86</f>
        <v>0</v>
      </c>
      <c r="K80" s="40">
        <f>Uträkningsmall!L86</f>
        <v>0</v>
      </c>
      <c r="L80" s="40">
        <f>Uträkningsmall!M86</f>
        <v>0</v>
      </c>
      <c r="M80" s="40">
        <f>Uträkningsmall!N86</f>
        <v>0</v>
      </c>
      <c r="N80" s="41">
        <f>Uträkningsmall!O86</f>
        <v>0</v>
      </c>
      <c r="P80" s="42">
        <f t="shared" si="6"/>
        <v>0</v>
      </c>
      <c r="Q80" s="43">
        <f t="shared" si="7"/>
        <v>0</v>
      </c>
      <c r="R80" s="43">
        <f t="shared" si="8"/>
        <v>0</v>
      </c>
      <c r="S80" s="44">
        <f t="shared" si="9"/>
        <v>0</v>
      </c>
      <c r="U80" s="50">
        <f>IF(C79="Ja",$B79*Länk!CD$3,0)</f>
        <v>0</v>
      </c>
      <c r="V80" s="51">
        <f>IF(D79="Ja",$B79*Länk!CE$3,0)</f>
        <v>0</v>
      </c>
      <c r="W80" s="51">
        <f>IF(E79="Ja",$B79*Länk!CF$3,0)</f>
        <v>0</v>
      </c>
      <c r="X80" s="51">
        <f>IF(F79="Ja",$B79*Länk!CG$3,0)</f>
        <v>0</v>
      </c>
      <c r="Y80" s="51">
        <f>IF(G79="Ja",$B79*Länk!CH$3,0)</f>
        <v>0</v>
      </c>
      <c r="Z80" s="51">
        <f>IF(H79="Ja",$B79*Länk!CI$3,0)</f>
        <v>0</v>
      </c>
      <c r="AA80" s="51">
        <f>IF(I79="Ja",$B79*Länk!CJ$3,0)</f>
        <v>0</v>
      </c>
      <c r="AB80" s="51">
        <f>IF(J79="Ja",$B79*Länk!CK$3,0)</f>
        <v>0</v>
      </c>
      <c r="AC80" s="51">
        <f>IF(K79="Ja",$B79*Länk!CL$3,0)</f>
        <v>0</v>
      </c>
      <c r="AD80" s="51">
        <f>IF(L79="Ja",Länk!CM$3,0)</f>
        <v>0</v>
      </c>
      <c r="AE80" s="51">
        <f>IF(M79="Ja",$N79*Länk!CN$3,0)</f>
        <v>0</v>
      </c>
      <c r="AF80" s="51">
        <f>IF(C79="Ja",$B79*Länk!CD$4,0)</f>
        <v>0</v>
      </c>
      <c r="AG80" s="51">
        <f>IF(D79="Ja",$B79*Länk!CE$4,0)</f>
        <v>0</v>
      </c>
      <c r="AH80" s="51">
        <f>IF(E79="Ja",$B79*Länk!CF$4,0)</f>
        <v>0</v>
      </c>
      <c r="AI80" s="51">
        <f>IF(F79="Ja",$B79*Länk!CG$4,0)</f>
        <v>0</v>
      </c>
      <c r="AJ80" s="51">
        <f>IF(G79="Ja",$B79*Länk!CH$4,0)</f>
        <v>0</v>
      </c>
      <c r="AK80" s="51">
        <f>IF(H79="Ja",$B79*Länk!CI$4,0)</f>
        <v>0</v>
      </c>
      <c r="AL80" s="51">
        <f>IF(I79="Ja",$B79*Länk!CJ$4,0)</f>
        <v>0</v>
      </c>
      <c r="AM80" s="51">
        <f>IF(J79="Ja",$B79*Länk!CK$4,0)</f>
        <v>0</v>
      </c>
      <c r="AN80" s="51">
        <f>IF(K79="Ja",$B79*Länk!CL$4,0)</f>
        <v>0</v>
      </c>
      <c r="AO80" s="51">
        <f>IF(L79="Ja",Länk!CM$4,0)</f>
        <v>0</v>
      </c>
      <c r="AP80" s="51">
        <f>IF(M79="Ja",$N79*Länk!CN$4,0)</f>
        <v>0</v>
      </c>
      <c r="AQ80" s="51">
        <f>IF(C79="Ja",$B79*Länk!CD$5,0)</f>
        <v>0</v>
      </c>
      <c r="AR80" s="51">
        <f>IF(D79="Ja",$B79*Länk!CE$5,0)</f>
        <v>0</v>
      </c>
      <c r="AS80" s="51">
        <f>IF(E79="Ja",$B79*Länk!CF$5,0)</f>
        <v>0</v>
      </c>
      <c r="AT80" s="51">
        <f>IF(F79="Ja",$B79*Länk!CG$5,0)</f>
        <v>0</v>
      </c>
      <c r="AU80" s="51">
        <f>IF(G79="Ja",$B79*Länk!CH$5,0)</f>
        <v>0</v>
      </c>
      <c r="AV80" s="51">
        <f>IF(H79="Ja",$B79*Länk!CI$5,0)</f>
        <v>0</v>
      </c>
      <c r="AW80" s="51">
        <f>IF(I79="Ja",$B79*Länk!CJ$5,0)</f>
        <v>0</v>
      </c>
      <c r="AX80" s="51">
        <f>IF(J79="Ja",$B79*Länk!CK$5,0)</f>
        <v>0</v>
      </c>
      <c r="AY80" s="51">
        <f>IF(K79="Ja",$B79*Länk!CL$5,0)</f>
        <v>0</v>
      </c>
      <c r="AZ80" s="51">
        <f>IF(L79="Ja",Länk!CM$5,0)</f>
        <v>0</v>
      </c>
      <c r="BA80" s="51">
        <f>IF(M79="Ja",$N79*Länk!CN$5,0)</f>
        <v>0</v>
      </c>
      <c r="BB80" s="51">
        <f>IF(C79="Ja",$B79*Länk!CD$6,0)</f>
        <v>0</v>
      </c>
      <c r="BC80" s="51">
        <f>IF(D79="Ja",$B79*Länk!CE$6,0)</f>
        <v>0</v>
      </c>
      <c r="BD80" s="51">
        <f>IF(E79="Ja",$B79*Länk!CF$6,0)</f>
        <v>0</v>
      </c>
      <c r="BE80" s="51">
        <f>IF(F79="Ja",$B79*Länk!CG$6,0)</f>
        <v>0</v>
      </c>
      <c r="BF80" s="51">
        <f>IF(G79="Ja",$B79*Länk!CH$6,0)</f>
        <v>0</v>
      </c>
      <c r="BG80" s="51">
        <f>IF(H79="Ja",$B79*Länk!CI$6,0)</f>
        <v>0</v>
      </c>
      <c r="BH80" s="51">
        <f>IF(I79="Ja",$B79*Länk!CJ$6,0)</f>
        <v>0</v>
      </c>
      <c r="BI80" s="51">
        <f>IF(J79="Ja",$B79*Länk!CK$6,0)</f>
        <v>0</v>
      </c>
      <c r="BJ80" s="51">
        <f>IF(K79="Ja",$B79*Länk!CL$6,0)</f>
        <v>0</v>
      </c>
      <c r="BK80" s="51">
        <f>IF(L79="Ja",Länk!CM$6,0)</f>
        <v>0</v>
      </c>
      <c r="BL80" s="51">
        <f>IF(M79="Ja",$N79*Länk!CN$6,0)</f>
        <v>0</v>
      </c>
    </row>
    <row r="81" spans="1:64" x14ac:dyDescent="0.35">
      <c r="A81" s="39">
        <f>Uträkningsmall!B87</f>
        <v>0</v>
      </c>
      <c r="B81" s="40">
        <f>IF(Uträkningsmall!$C87=Länk!$DA$12,12,Uträkningsmall!$C87)</f>
        <v>0</v>
      </c>
      <c r="C81" s="40">
        <f>Uträkningsmall!D87</f>
        <v>0</v>
      </c>
      <c r="D81" s="40">
        <f>Uträkningsmall!E87</f>
        <v>0</v>
      </c>
      <c r="E81" s="40">
        <f>Uträkningsmall!F87</f>
        <v>0</v>
      </c>
      <c r="F81" s="40">
        <f>Uträkningsmall!G87</f>
        <v>0</v>
      </c>
      <c r="G81" s="40">
        <f>Uträkningsmall!H87</f>
        <v>0</v>
      </c>
      <c r="H81" s="40">
        <f>Uträkningsmall!I87</f>
        <v>0</v>
      </c>
      <c r="I81" s="40">
        <f>Uträkningsmall!J87</f>
        <v>0</v>
      </c>
      <c r="J81" s="40">
        <f>Uträkningsmall!K87</f>
        <v>0</v>
      </c>
      <c r="K81" s="40">
        <f>Uträkningsmall!L87</f>
        <v>0</v>
      </c>
      <c r="L81" s="40">
        <f>Uträkningsmall!M87</f>
        <v>0</v>
      </c>
      <c r="M81" s="40">
        <f>Uträkningsmall!N87</f>
        <v>0</v>
      </c>
      <c r="N81" s="41">
        <f>Uträkningsmall!O87</f>
        <v>0</v>
      </c>
      <c r="P81" s="42">
        <f t="shared" si="6"/>
        <v>0</v>
      </c>
      <c r="Q81" s="43">
        <f t="shared" si="7"/>
        <v>0</v>
      </c>
      <c r="R81" s="43">
        <f t="shared" si="8"/>
        <v>0</v>
      </c>
      <c r="S81" s="44">
        <f t="shared" si="9"/>
        <v>0</v>
      </c>
      <c r="U81" s="50">
        <f>IF(C80="Ja",$B80*Länk!CD$3,0)</f>
        <v>0</v>
      </c>
      <c r="V81" s="51">
        <f>IF(D80="Ja",$B80*Länk!CE$3,0)</f>
        <v>0</v>
      </c>
      <c r="W81" s="51">
        <f>IF(E80="Ja",$B80*Länk!CF$3,0)</f>
        <v>0</v>
      </c>
      <c r="X81" s="51">
        <f>IF(F80="Ja",$B80*Länk!CG$3,0)</f>
        <v>0</v>
      </c>
      <c r="Y81" s="51">
        <f>IF(G80="Ja",$B80*Länk!CH$3,0)</f>
        <v>0</v>
      </c>
      <c r="Z81" s="51">
        <f>IF(H80="Ja",$B80*Länk!CI$3,0)</f>
        <v>0</v>
      </c>
      <c r="AA81" s="51">
        <f>IF(I80="Ja",$B80*Länk!CJ$3,0)</f>
        <v>0</v>
      </c>
      <c r="AB81" s="51">
        <f>IF(J80="Ja",$B80*Länk!CK$3,0)</f>
        <v>0</v>
      </c>
      <c r="AC81" s="51">
        <f>IF(K80="Ja",$B80*Länk!CL$3,0)</f>
        <v>0</v>
      </c>
      <c r="AD81" s="51">
        <f>IF(L80="Ja",Länk!CM$3,0)</f>
        <v>0</v>
      </c>
      <c r="AE81" s="51">
        <f>IF(M80="Ja",$N80*Länk!CN$3,0)</f>
        <v>0</v>
      </c>
      <c r="AF81" s="51">
        <f>IF(C80="Ja",$B80*Länk!CD$4,0)</f>
        <v>0</v>
      </c>
      <c r="AG81" s="51">
        <f>IF(D80="Ja",$B80*Länk!CE$4,0)</f>
        <v>0</v>
      </c>
      <c r="AH81" s="51">
        <f>IF(E80="Ja",$B80*Länk!CF$4,0)</f>
        <v>0</v>
      </c>
      <c r="AI81" s="51">
        <f>IF(F80="Ja",$B80*Länk!CG$4,0)</f>
        <v>0</v>
      </c>
      <c r="AJ81" s="51">
        <f>IF(G80="Ja",$B80*Länk!CH$4,0)</f>
        <v>0</v>
      </c>
      <c r="AK81" s="51">
        <f>IF(H80="Ja",$B80*Länk!CI$4,0)</f>
        <v>0</v>
      </c>
      <c r="AL81" s="51">
        <f>IF(I80="Ja",$B80*Länk!CJ$4,0)</f>
        <v>0</v>
      </c>
      <c r="AM81" s="51">
        <f>IF(J80="Ja",$B80*Länk!CK$4,0)</f>
        <v>0</v>
      </c>
      <c r="AN81" s="51">
        <f>IF(K80="Ja",$B80*Länk!CL$4,0)</f>
        <v>0</v>
      </c>
      <c r="AO81" s="51">
        <f>IF(L80="Ja",Länk!CM$4,0)</f>
        <v>0</v>
      </c>
      <c r="AP81" s="51">
        <f>IF(M80="Ja",$N80*Länk!CN$4,0)</f>
        <v>0</v>
      </c>
      <c r="AQ81" s="51">
        <f>IF(C80="Ja",$B80*Länk!CD$5,0)</f>
        <v>0</v>
      </c>
      <c r="AR81" s="51">
        <f>IF(D80="Ja",$B80*Länk!CE$5,0)</f>
        <v>0</v>
      </c>
      <c r="AS81" s="51">
        <f>IF(E80="Ja",$B80*Länk!CF$5,0)</f>
        <v>0</v>
      </c>
      <c r="AT81" s="51">
        <f>IF(F80="Ja",$B80*Länk!CG$5,0)</f>
        <v>0</v>
      </c>
      <c r="AU81" s="51">
        <f>IF(G80="Ja",$B80*Länk!CH$5,0)</f>
        <v>0</v>
      </c>
      <c r="AV81" s="51">
        <f>IF(H80="Ja",$B80*Länk!CI$5,0)</f>
        <v>0</v>
      </c>
      <c r="AW81" s="51">
        <f>IF(I80="Ja",$B80*Länk!CJ$5,0)</f>
        <v>0</v>
      </c>
      <c r="AX81" s="51">
        <f>IF(J80="Ja",$B80*Länk!CK$5,0)</f>
        <v>0</v>
      </c>
      <c r="AY81" s="51">
        <f>IF(K80="Ja",$B80*Länk!CL$5,0)</f>
        <v>0</v>
      </c>
      <c r="AZ81" s="51">
        <f>IF(L80="Ja",Länk!CM$5,0)</f>
        <v>0</v>
      </c>
      <c r="BA81" s="51">
        <f>IF(M80="Ja",$N80*Länk!CN$5,0)</f>
        <v>0</v>
      </c>
      <c r="BB81" s="51">
        <f>IF(C80="Ja",$B80*Länk!CD$6,0)</f>
        <v>0</v>
      </c>
      <c r="BC81" s="51">
        <f>IF(D80="Ja",$B80*Länk!CE$6,0)</f>
        <v>0</v>
      </c>
      <c r="BD81" s="51">
        <f>IF(E80="Ja",$B80*Länk!CF$6,0)</f>
        <v>0</v>
      </c>
      <c r="BE81" s="51">
        <f>IF(F80="Ja",$B80*Länk!CG$6,0)</f>
        <v>0</v>
      </c>
      <c r="BF81" s="51">
        <f>IF(G80="Ja",$B80*Länk!CH$6,0)</f>
        <v>0</v>
      </c>
      <c r="BG81" s="51">
        <f>IF(H80="Ja",$B80*Länk!CI$6,0)</f>
        <v>0</v>
      </c>
      <c r="BH81" s="51">
        <f>IF(I80="Ja",$B80*Länk!CJ$6,0)</f>
        <v>0</v>
      </c>
      <c r="BI81" s="51">
        <f>IF(J80="Ja",$B80*Länk!CK$6,0)</f>
        <v>0</v>
      </c>
      <c r="BJ81" s="51">
        <f>IF(K80="Ja",$B80*Länk!CL$6,0)</f>
        <v>0</v>
      </c>
      <c r="BK81" s="51">
        <f>IF(L80="Ja",Länk!CM$6,0)</f>
        <v>0</v>
      </c>
      <c r="BL81" s="51">
        <f>IF(M80="Ja",$N80*Länk!CN$6,0)</f>
        <v>0</v>
      </c>
    </row>
    <row r="82" spans="1:64" x14ac:dyDescent="0.35">
      <c r="A82" s="39">
        <f>Uträkningsmall!B88</f>
        <v>0</v>
      </c>
      <c r="B82" s="40">
        <f>IF(Uträkningsmall!$C88=Länk!$DA$12,12,Uträkningsmall!$C88)</f>
        <v>0</v>
      </c>
      <c r="C82" s="40">
        <f>Uträkningsmall!D88</f>
        <v>0</v>
      </c>
      <c r="D82" s="40">
        <f>Uträkningsmall!E88</f>
        <v>0</v>
      </c>
      <c r="E82" s="40">
        <f>Uträkningsmall!F88</f>
        <v>0</v>
      </c>
      <c r="F82" s="40">
        <f>Uträkningsmall!G88</f>
        <v>0</v>
      </c>
      <c r="G82" s="40">
        <f>Uträkningsmall!H88</f>
        <v>0</v>
      </c>
      <c r="H82" s="40">
        <f>Uträkningsmall!I88</f>
        <v>0</v>
      </c>
      <c r="I82" s="40">
        <f>Uträkningsmall!J88</f>
        <v>0</v>
      </c>
      <c r="J82" s="40">
        <f>Uträkningsmall!K88</f>
        <v>0</v>
      </c>
      <c r="K82" s="40">
        <f>Uträkningsmall!L88</f>
        <v>0</v>
      </c>
      <c r="L82" s="40">
        <f>Uträkningsmall!M88</f>
        <v>0</v>
      </c>
      <c r="M82" s="40">
        <f>Uträkningsmall!N88</f>
        <v>0</v>
      </c>
      <c r="N82" s="41">
        <f>Uträkningsmall!O88</f>
        <v>0</v>
      </c>
      <c r="P82" s="42">
        <f t="shared" si="6"/>
        <v>0</v>
      </c>
      <c r="Q82" s="43">
        <f t="shared" si="7"/>
        <v>0</v>
      </c>
      <c r="R82" s="43">
        <f t="shared" si="8"/>
        <v>0</v>
      </c>
      <c r="S82" s="44">
        <f t="shared" si="9"/>
        <v>0</v>
      </c>
      <c r="U82" s="50">
        <f>IF(C81="Ja",$B81*Länk!CD$3,0)</f>
        <v>0</v>
      </c>
      <c r="V82" s="51">
        <f>IF(D81="Ja",$B81*Länk!CE$3,0)</f>
        <v>0</v>
      </c>
      <c r="W82" s="51">
        <f>IF(E81="Ja",$B81*Länk!CF$3,0)</f>
        <v>0</v>
      </c>
      <c r="X82" s="51">
        <f>IF(F81="Ja",$B81*Länk!CG$3,0)</f>
        <v>0</v>
      </c>
      <c r="Y82" s="51">
        <f>IF(G81="Ja",$B81*Länk!CH$3,0)</f>
        <v>0</v>
      </c>
      <c r="Z82" s="51">
        <f>IF(H81="Ja",$B81*Länk!CI$3,0)</f>
        <v>0</v>
      </c>
      <c r="AA82" s="51">
        <f>IF(I81="Ja",$B81*Länk!CJ$3,0)</f>
        <v>0</v>
      </c>
      <c r="AB82" s="51">
        <f>IF(J81="Ja",$B81*Länk!CK$3,0)</f>
        <v>0</v>
      </c>
      <c r="AC82" s="51">
        <f>IF(K81="Ja",$B81*Länk!CL$3,0)</f>
        <v>0</v>
      </c>
      <c r="AD82" s="51">
        <f>IF(L81="Ja",Länk!CM$3,0)</f>
        <v>0</v>
      </c>
      <c r="AE82" s="51">
        <f>IF(M81="Ja",$N81*Länk!CN$3,0)</f>
        <v>0</v>
      </c>
      <c r="AF82" s="51">
        <f>IF(C81="Ja",$B81*Länk!CD$4,0)</f>
        <v>0</v>
      </c>
      <c r="AG82" s="51">
        <f>IF(D81="Ja",$B81*Länk!CE$4,0)</f>
        <v>0</v>
      </c>
      <c r="AH82" s="51">
        <f>IF(E81="Ja",$B81*Länk!CF$4,0)</f>
        <v>0</v>
      </c>
      <c r="AI82" s="51">
        <f>IF(F81="Ja",$B81*Länk!CG$4,0)</f>
        <v>0</v>
      </c>
      <c r="AJ82" s="51">
        <f>IF(G81="Ja",$B81*Länk!CH$4,0)</f>
        <v>0</v>
      </c>
      <c r="AK82" s="51">
        <f>IF(H81="Ja",$B81*Länk!CI$4,0)</f>
        <v>0</v>
      </c>
      <c r="AL82" s="51">
        <f>IF(I81="Ja",$B81*Länk!CJ$4,0)</f>
        <v>0</v>
      </c>
      <c r="AM82" s="51">
        <f>IF(J81="Ja",$B81*Länk!CK$4,0)</f>
        <v>0</v>
      </c>
      <c r="AN82" s="51">
        <f>IF(K81="Ja",$B81*Länk!CL$4,0)</f>
        <v>0</v>
      </c>
      <c r="AO82" s="51">
        <f>IF(L81="Ja",Länk!CM$4,0)</f>
        <v>0</v>
      </c>
      <c r="AP82" s="51">
        <f>IF(M81="Ja",$N81*Länk!CN$4,0)</f>
        <v>0</v>
      </c>
      <c r="AQ82" s="51">
        <f>IF(C81="Ja",$B81*Länk!CD$5,0)</f>
        <v>0</v>
      </c>
      <c r="AR82" s="51">
        <f>IF(D81="Ja",$B81*Länk!CE$5,0)</f>
        <v>0</v>
      </c>
      <c r="AS82" s="51">
        <f>IF(E81="Ja",$B81*Länk!CF$5,0)</f>
        <v>0</v>
      </c>
      <c r="AT82" s="51">
        <f>IF(F81="Ja",$B81*Länk!CG$5,0)</f>
        <v>0</v>
      </c>
      <c r="AU82" s="51">
        <f>IF(G81="Ja",$B81*Länk!CH$5,0)</f>
        <v>0</v>
      </c>
      <c r="AV82" s="51">
        <f>IF(H81="Ja",$B81*Länk!CI$5,0)</f>
        <v>0</v>
      </c>
      <c r="AW82" s="51">
        <f>IF(I81="Ja",$B81*Länk!CJ$5,0)</f>
        <v>0</v>
      </c>
      <c r="AX82" s="51">
        <f>IF(J81="Ja",$B81*Länk!CK$5,0)</f>
        <v>0</v>
      </c>
      <c r="AY82" s="51">
        <f>IF(K81="Ja",$B81*Länk!CL$5,0)</f>
        <v>0</v>
      </c>
      <c r="AZ82" s="51">
        <f>IF(L81="Ja",Länk!CM$5,0)</f>
        <v>0</v>
      </c>
      <c r="BA82" s="51">
        <f>IF(M81="Ja",$N81*Länk!CN$5,0)</f>
        <v>0</v>
      </c>
      <c r="BB82" s="51">
        <f>IF(C81="Ja",$B81*Länk!CD$6,0)</f>
        <v>0</v>
      </c>
      <c r="BC82" s="51">
        <f>IF(D81="Ja",$B81*Länk!CE$6,0)</f>
        <v>0</v>
      </c>
      <c r="BD82" s="51">
        <f>IF(E81="Ja",$B81*Länk!CF$6,0)</f>
        <v>0</v>
      </c>
      <c r="BE82" s="51">
        <f>IF(F81="Ja",$B81*Länk!CG$6,0)</f>
        <v>0</v>
      </c>
      <c r="BF82" s="51">
        <f>IF(G81="Ja",$B81*Länk!CH$6,0)</f>
        <v>0</v>
      </c>
      <c r="BG82" s="51">
        <f>IF(H81="Ja",$B81*Länk!CI$6,0)</f>
        <v>0</v>
      </c>
      <c r="BH82" s="51">
        <f>IF(I81="Ja",$B81*Länk!CJ$6,0)</f>
        <v>0</v>
      </c>
      <c r="BI82" s="51">
        <f>IF(J81="Ja",$B81*Länk!CK$6,0)</f>
        <v>0</v>
      </c>
      <c r="BJ82" s="51">
        <f>IF(K81="Ja",$B81*Länk!CL$6,0)</f>
        <v>0</v>
      </c>
      <c r="BK82" s="51">
        <f>IF(L81="Ja",Länk!CM$6,0)</f>
        <v>0</v>
      </c>
      <c r="BL82" s="51">
        <f>IF(M81="Ja",$N81*Länk!CN$6,0)</f>
        <v>0</v>
      </c>
    </row>
    <row r="83" spans="1:64" x14ac:dyDescent="0.35">
      <c r="A83" s="39">
        <f>Uträkningsmall!B89</f>
        <v>0</v>
      </c>
      <c r="B83" s="40">
        <f>IF(Uträkningsmall!$C89=Länk!$DA$12,12,Uträkningsmall!$C89)</f>
        <v>0</v>
      </c>
      <c r="C83" s="40">
        <f>Uträkningsmall!D89</f>
        <v>0</v>
      </c>
      <c r="D83" s="40">
        <f>Uträkningsmall!E89</f>
        <v>0</v>
      </c>
      <c r="E83" s="40">
        <f>Uträkningsmall!F89</f>
        <v>0</v>
      </c>
      <c r="F83" s="40">
        <f>Uträkningsmall!G89</f>
        <v>0</v>
      </c>
      <c r="G83" s="40">
        <f>Uträkningsmall!H89</f>
        <v>0</v>
      </c>
      <c r="H83" s="40">
        <f>Uträkningsmall!I89</f>
        <v>0</v>
      </c>
      <c r="I83" s="40">
        <f>Uträkningsmall!J89</f>
        <v>0</v>
      </c>
      <c r="J83" s="40">
        <f>Uträkningsmall!K89</f>
        <v>0</v>
      </c>
      <c r="K83" s="40">
        <f>Uträkningsmall!L89</f>
        <v>0</v>
      </c>
      <c r="L83" s="40">
        <f>Uträkningsmall!M89</f>
        <v>0</v>
      </c>
      <c r="M83" s="40">
        <f>Uträkningsmall!N89</f>
        <v>0</v>
      </c>
      <c r="N83" s="41">
        <f>Uträkningsmall!O89</f>
        <v>0</v>
      </c>
      <c r="P83" s="42">
        <f t="shared" si="6"/>
        <v>0</v>
      </c>
      <c r="Q83" s="43">
        <f t="shared" si="7"/>
        <v>0</v>
      </c>
      <c r="R83" s="43">
        <f t="shared" si="8"/>
        <v>0</v>
      </c>
      <c r="S83" s="44">
        <f t="shared" si="9"/>
        <v>0</v>
      </c>
      <c r="U83" s="50">
        <f>IF(C82="Ja",$B82*Länk!CD$3,0)</f>
        <v>0</v>
      </c>
      <c r="V83" s="51">
        <f>IF(D82="Ja",$B82*Länk!CE$3,0)</f>
        <v>0</v>
      </c>
      <c r="W83" s="51">
        <f>IF(E82="Ja",$B82*Länk!CF$3,0)</f>
        <v>0</v>
      </c>
      <c r="X83" s="51">
        <f>IF(F82="Ja",$B82*Länk!CG$3,0)</f>
        <v>0</v>
      </c>
      <c r="Y83" s="51">
        <f>IF(G82="Ja",$B82*Länk!CH$3,0)</f>
        <v>0</v>
      </c>
      <c r="Z83" s="51">
        <f>IF(H82="Ja",$B82*Länk!CI$3,0)</f>
        <v>0</v>
      </c>
      <c r="AA83" s="51">
        <f>IF(I82="Ja",$B82*Länk!CJ$3,0)</f>
        <v>0</v>
      </c>
      <c r="AB83" s="51">
        <f>IF(J82="Ja",$B82*Länk!CK$3,0)</f>
        <v>0</v>
      </c>
      <c r="AC83" s="51">
        <f>IF(K82="Ja",$B82*Länk!CL$3,0)</f>
        <v>0</v>
      </c>
      <c r="AD83" s="51">
        <f>IF(L82="Ja",Länk!CM$3,0)</f>
        <v>0</v>
      </c>
      <c r="AE83" s="51">
        <f>IF(M82="Ja",$N82*Länk!CN$3,0)</f>
        <v>0</v>
      </c>
      <c r="AF83" s="51">
        <f>IF(C82="Ja",$B82*Länk!CD$4,0)</f>
        <v>0</v>
      </c>
      <c r="AG83" s="51">
        <f>IF(D82="Ja",$B82*Länk!CE$4,0)</f>
        <v>0</v>
      </c>
      <c r="AH83" s="51">
        <f>IF(E82="Ja",$B82*Länk!CF$4,0)</f>
        <v>0</v>
      </c>
      <c r="AI83" s="51">
        <f>IF(F82="Ja",$B82*Länk!CG$4,0)</f>
        <v>0</v>
      </c>
      <c r="AJ83" s="51">
        <f>IF(G82="Ja",$B82*Länk!CH$4,0)</f>
        <v>0</v>
      </c>
      <c r="AK83" s="51">
        <f>IF(H82="Ja",$B82*Länk!CI$4,0)</f>
        <v>0</v>
      </c>
      <c r="AL83" s="51">
        <f>IF(I82="Ja",$B82*Länk!CJ$4,0)</f>
        <v>0</v>
      </c>
      <c r="AM83" s="51">
        <f>IF(J82="Ja",$B82*Länk!CK$4,0)</f>
        <v>0</v>
      </c>
      <c r="AN83" s="51">
        <f>IF(K82="Ja",$B82*Länk!CL$4,0)</f>
        <v>0</v>
      </c>
      <c r="AO83" s="51">
        <f>IF(L82="Ja",Länk!CM$4,0)</f>
        <v>0</v>
      </c>
      <c r="AP83" s="51">
        <f>IF(M82="Ja",$N82*Länk!CN$4,0)</f>
        <v>0</v>
      </c>
      <c r="AQ83" s="51">
        <f>IF(C82="Ja",$B82*Länk!CD$5,0)</f>
        <v>0</v>
      </c>
      <c r="AR83" s="51">
        <f>IF(D82="Ja",$B82*Länk!CE$5,0)</f>
        <v>0</v>
      </c>
      <c r="AS83" s="51">
        <f>IF(E82="Ja",$B82*Länk!CF$5,0)</f>
        <v>0</v>
      </c>
      <c r="AT83" s="51">
        <f>IF(F82="Ja",$B82*Länk!CG$5,0)</f>
        <v>0</v>
      </c>
      <c r="AU83" s="51">
        <f>IF(G82="Ja",$B82*Länk!CH$5,0)</f>
        <v>0</v>
      </c>
      <c r="AV83" s="51">
        <f>IF(H82="Ja",$B82*Länk!CI$5,0)</f>
        <v>0</v>
      </c>
      <c r="AW83" s="51">
        <f>IF(I82="Ja",$B82*Länk!CJ$5,0)</f>
        <v>0</v>
      </c>
      <c r="AX83" s="51">
        <f>IF(J82="Ja",$B82*Länk!CK$5,0)</f>
        <v>0</v>
      </c>
      <c r="AY83" s="51">
        <f>IF(K82="Ja",$B82*Länk!CL$5,0)</f>
        <v>0</v>
      </c>
      <c r="AZ83" s="51">
        <f>IF(L82="Ja",Länk!CM$5,0)</f>
        <v>0</v>
      </c>
      <c r="BA83" s="51">
        <f>IF(M82="Ja",$N82*Länk!CN$5,0)</f>
        <v>0</v>
      </c>
      <c r="BB83" s="51">
        <f>IF(C82="Ja",$B82*Länk!CD$6,0)</f>
        <v>0</v>
      </c>
      <c r="BC83" s="51">
        <f>IF(D82="Ja",$B82*Länk!CE$6,0)</f>
        <v>0</v>
      </c>
      <c r="BD83" s="51">
        <f>IF(E82="Ja",$B82*Länk!CF$6,0)</f>
        <v>0</v>
      </c>
      <c r="BE83" s="51">
        <f>IF(F82="Ja",$B82*Länk!CG$6,0)</f>
        <v>0</v>
      </c>
      <c r="BF83" s="51">
        <f>IF(G82="Ja",$B82*Länk!CH$6,0)</f>
        <v>0</v>
      </c>
      <c r="BG83" s="51">
        <f>IF(H82="Ja",$B82*Länk!CI$6,0)</f>
        <v>0</v>
      </c>
      <c r="BH83" s="51">
        <f>IF(I82="Ja",$B82*Länk!CJ$6,0)</f>
        <v>0</v>
      </c>
      <c r="BI83" s="51">
        <f>IF(J82="Ja",$B82*Länk!CK$6,0)</f>
        <v>0</v>
      </c>
      <c r="BJ83" s="51">
        <f>IF(K82="Ja",$B82*Länk!CL$6,0)</f>
        <v>0</v>
      </c>
      <c r="BK83" s="51">
        <f>IF(L82="Ja",Länk!CM$6,0)</f>
        <v>0</v>
      </c>
      <c r="BL83" s="51">
        <f>IF(M82="Ja",$N82*Länk!CN$6,0)</f>
        <v>0</v>
      </c>
    </row>
    <row r="84" spans="1:64" x14ac:dyDescent="0.35">
      <c r="A84" s="39">
        <f>Uträkningsmall!B90</f>
        <v>0</v>
      </c>
      <c r="B84" s="40">
        <f>IF(Uträkningsmall!$C90=Länk!$DA$12,12,Uträkningsmall!$C90)</f>
        <v>0</v>
      </c>
      <c r="C84" s="40">
        <f>Uträkningsmall!D90</f>
        <v>0</v>
      </c>
      <c r="D84" s="40">
        <f>Uträkningsmall!E90</f>
        <v>0</v>
      </c>
      <c r="E84" s="40">
        <f>Uträkningsmall!F90</f>
        <v>0</v>
      </c>
      <c r="F84" s="40">
        <f>Uträkningsmall!G90</f>
        <v>0</v>
      </c>
      <c r="G84" s="40">
        <f>Uträkningsmall!H90</f>
        <v>0</v>
      </c>
      <c r="H84" s="40">
        <f>Uträkningsmall!I90</f>
        <v>0</v>
      </c>
      <c r="I84" s="40">
        <f>Uträkningsmall!J90</f>
        <v>0</v>
      </c>
      <c r="J84" s="40">
        <f>Uträkningsmall!K90</f>
        <v>0</v>
      </c>
      <c r="K84" s="40">
        <f>Uträkningsmall!L90</f>
        <v>0</v>
      </c>
      <c r="L84" s="40">
        <f>Uträkningsmall!M90</f>
        <v>0</v>
      </c>
      <c r="M84" s="40">
        <f>Uträkningsmall!N90</f>
        <v>0</v>
      </c>
      <c r="N84" s="41">
        <f>Uträkningsmall!O90</f>
        <v>0</v>
      </c>
      <c r="P84" s="42">
        <f t="shared" si="6"/>
        <v>0</v>
      </c>
      <c r="Q84" s="43">
        <f t="shared" si="7"/>
        <v>0</v>
      </c>
      <c r="R84" s="43">
        <f t="shared" si="8"/>
        <v>0</v>
      </c>
      <c r="S84" s="44">
        <f t="shared" si="9"/>
        <v>0</v>
      </c>
      <c r="U84" s="50">
        <f>IF(C83="Ja",$B83*Länk!CD$3,0)</f>
        <v>0</v>
      </c>
      <c r="V84" s="51">
        <f>IF(D83="Ja",$B83*Länk!CE$3,0)</f>
        <v>0</v>
      </c>
      <c r="W84" s="51">
        <f>IF(E83="Ja",$B83*Länk!CF$3,0)</f>
        <v>0</v>
      </c>
      <c r="X84" s="51">
        <f>IF(F83="Ja",$B83*Länk!CG$3,0)</f>
        <v>0</v>
      </c>
      <c r="Y84" s="51">
        <f>IF(G83="Ja",$B83*Länk!CH$3,0)</f>
        <v>0</v>
      </c>
      <c r="Z84" s="51">
        <f>IF(H83="Ja",$B83*Länk!CI$3,0)</f>
        <v>0</v>
      </c>
      <c r="AA84" s="51">
        <f>IF(I83="Ja",$B83*Länk!CJ$3,0)</f>
        <v>0</v>
      </c>
      <c r="AB84" s="51">
        <f>IF(J83="Ja",$B83*Länk!CK$3,0)</f>
        <v>0</v>
      </c>
      <c r="AC84" s="51">
        <f>IF(K83="Ja",$B83*Länk!CL$3,0)</f>
        <v>0</v>
      </c>
      <c r="AD84" s="51">
        <f>IF(L83="Ja",Länk!CM$3,0)</f>
        <v>0</v>
      </c>
      <c r="AE84" s="51">
        <f>IF(M83="Ja",$N83*Länk!CN$3,0)</f>
        <v>0</v>
      </c>
      <c r="AF84" s="51">
        <f>IF(C83="Ja",$B83*Länk!CD$4,0)</f>
        <v>0</v>
      </c>
      <c r="AG84" s="51">
        <f>IF(D83="Ja",$B83*Länk!CE$4,0)</f>
        <v>0</v>
      </c>
      <c r="AH84" s="51">
        <f>IF(E83="Ja",$B83*Länk!CF$4,0)</f>
        <v>0</v>
      </c>
      <c r="AI84" s="51">
        <f>IF(F83="Ja",$B83*Länk!CG$4,0)</f>
        <v>0</v>
      </c>
      <c r="AJ84" s="51">
        <f>IF(G83="Ja",$B83*Länk!CH$4,0)</f>
        <v>0</v>
      </c>
      <c r="AK84" s="51">
        <f>IF(H83="Ja",$B83*Länk!CI$4,0)</f>
        <v>0</v>
      </c>
      <c r="AL84" s="51">
        <f>IF(I83="Ja",$B83*Länk!CJ$4,0)</f>
        <v>0</v>
      </c>
      <c r="AM84" s="51">
        <f>IF(J83="Ja",$B83*Länk!CK$4,0)</f>
        <v>0</v>
      </c>
      <c r="AN84" s="51">
        <f>IF(K83="Ja",$B83*Länk!CL$4,0)</f>
        <v>0</v>
      </c>
      <c r="AO84" s="51">
        <f>IF(L83="Ja",Länk!CM$4,0)</f>
        <v>0</v>
      </c>
      <c r="AP84" s="51">
        <f>IF(M83="Ja",$N83*Länk!CN$4,0)</f>
        <v>0</v>
      </c>
      <c r="AQ84" s="51">
        <f>IF(C83="Ja",$B83*Länk!CD$5,0)</f>
        <v>0</v>
      </c>
      <c r="AR84" s="51">
        <f>IF(D83="Ja",$B83*Länk!CE$5,0)</f>
        <v>0</v>
      </c>
      <c r="AS84" s="51">
        <f>IF(E83="Ja",$B83*Länk!CF$5,0)</f>
        <v>0</v>
      </c>
      <c r="AT84" s="51">
        <f>IF(F83="Ja",$B83*Länk!CG$5,0)</f>
        <v>0</v>
      </c>
      <c r="AU84" s="51">
        <f>IF(G83="Ja",$B83*Länk!CH$5,0)</f>
        <v>0</v>
      </c>
      <c r="AV84" s="51">
        <f>IF(H83="Ja",$B83*Länk!CI$5,0)</f>
        <v>0</v>
      </c>
      <c r="AW84" s="51">
        <f>IF(I83="Ja",$B83*Länk!CJ$5,0)</f>
        <v>0</v>
      </c>
      <c r="AX84" s="51">
        <f>IF(J83="Ja",$B83*Länk!CK$5,0)</f>
        <v>0</v>
      </c>
      <c r="AY84" s="51">
        <f>IF(K83="Ja",$B83*Länk!CL$5,0)</f>
        <v>0</v>
      </c>
      <c r="AZ84" s="51">
        <f>IF(L83="Ja",Länk!CM$5,0)</f>
        <v>0</v>
      </c>
      <c r="BA84" s="51">
        <f>IF(M83="Ja",$N83*Länk!CN$5,0)</f>
        <v>0</v>
      </c>
      <c r="BB84" s="51">
        <f>IF(C83="Ja",$B83*Länk!CD$6,0)</f>
        <v>0</v>
      </c>
      <c r="BC84" s="51">
        <f>IF(D83="Ja",$B83*Länk!CE$6,0)</f>
        <v>0</v>
      </c>
      <c r="BD84" s="51">
        <f>IF(E83="Ja",$B83*Länk!CF$6,0)</f>
        <v>0</v>
      </c>
      <c r="BE84" s="51">
        <f>IF(F83="Ja",$B83*Länk!CG$6,0)</f>
        <v>0</v>
      </c>
      <c r="BF84" s="51">
        <f>IF(G83="Ja",$B83*Länk!CH$6,0)</f>
        <v>0</v>
      </c>
      <c r="BG84" s="51">
        <f>IF(H83="Ja",$B83*Länk!CI$6,0)</f>
        <v>0</v>
      </c>
      <c r="BH84" s="51">
        <f>IF(I83="Ja",$B83*Länk!CJ$6,0)</f>
        <v>0</v>
      </c>
      <c r="BI84" s="51">
        <f>IF(J83="Ja",$B83*Länk!CK$6,0)</f>
        <v>0</v>
      </c>
      <c r="BJ84" s="51">
        <f>IF(K83="Ja",$B83*Länk!CL$6,0)</f>
        <v>0</v>
      </c>
      <c r="BK84" s="51">
        <f>IF(L83="Ja",Länk!CM$6,0)</f>
        <v>0</v>
      </c>
      <c r="BL84" s="51">
        <f>IF(M83="Ja",$N83*Länk!CN$6,0)</f>
        <v>0</v>
      </c>
    </row>
    <row r="85" spans="1:64" x14ac:dyDescent="0.35">
      <c r="A85" s="39">
        <f>Uträkningsmall!B91</f>
        <v>0</v>
      </c>
      <c r="B85" s="40">
        <f>IF(Uträkningsmall!$C91=Länk!$DA$12,12,Uträkningsmall!$C91)</f>
        <v>0</v>
      </c>
      <c r="C85" s="40">
        <f>Uträkningsmall!D91</f>
        <v>0</v>
      </c>
      <c r="D85" s="40">
        <f>Uträkningsmall!E91</f>
        <v>0</v>
      </c>
      <c r="E85" s="40">
        <f>Uträkningsmall!F91</f>
        <v>0</v>
      </c>
      <c r="F85" s="40">
        <f>Uträkningsmall!G91</f>
        <v>0</v>
      </c>
      <c r="G85" s="40">
        <f>Uträkningsmall!H91</f>
        <v>0</v>
      </c>
      <c r="H85" s="40">
        <f>Uträkningsmall!I91</f>
        <v>0</v>
      </c>
      <c r="I85" s="40">
        <f>Uträkningsmall!J91</f>
        <v>0</v>
      </c>
      <c r="J85" s="40">
        <f>Uträkningsmall!K91</f>
        <v>0</v>
      </c>
      <c r="K85" s="40">
        <f>Uträkningsmall!L91</f>
        <v>0</v>
      </c>
      <c r="L85" s="40">
        <f>Uträkningsmall!M91</f>
        <v>0</v>
      </c>
      <c r="M85" s="40">
        <f>Uträkningsmall!N91</f>
        <v>0</v>
      </c>
      <c r="N85" s="41">
        <f>Uträkningsmall!O91</f>
        <v>0</v>
      </c>
      <c r="P85" s="42">
        <f t="shared" si="6"/>
        <v>0</v>
      </c>
      <c r="Q85" s="43">
        <f t="shared" si="7"/>
        <v>0</v>
      </c>
      <c r="R85" s="43">
        <f t="shared" si="8"/>
        <v>0</v>
      </c>
      <c r="S85" s="44">
        <f t="shared" si="9"/>
        <v>0</v>
      </c>
      <c r="U85" s="50">
        <f>IF(C84="Ja",$B84*Länk!CD$3,0)</f>
        <v>0</v>
      </c>
      <c r="V85" s="51">
        <f>IF(D84="Ja",$B84*Länk!CE$3,0)</f>
        <v>0</v>
      </c>
      <c r="W85" s="51">
        <f>IF(E84="Ja",$B84*Länk!CF$3,0)</f>
        <v>0</v>
      </c>
      <c r="X85" s="51">
        <f>IF(F84="Ja",$B84*Länk!CG$3,0)</f>
        <v>0</v>
      </c>
      <c r="Y85" s="51">
        <f>IF(G84="Ja",$B84*Länk!CH$3,0)</f>
        <v>0</v>
      </c>
      <c r="Z85" s="51">
        <f>IF(H84="Ja",$B84*Länk!CI$3,0)</f>
        <v>0</v>
      </c>
      <c r="AA85" s="51">
        <f>IF(I84="Ja",$B84*Länk!CJ$3,0)</f>
        <v>0</v>
      </c>
      <c r="AB85" s="51">
        <f>IF(J84="Ja",$B84*Länk!CK$3,0)</f>
        <v>0</v>
      </c>
      <c r="AC85" s="51">
        <f>IF(K84="Ja",$B84*Länk!CL$3,0)</f>
        <v>0</v>
      </c>
      <c r="AD85" s="51">
        <f>IF(L84="Ja",Länk!CM$3,0)</f>
        <v>0</v>
      </c>
      <c r="AE85" s="51">
        <f>IF(M84="Ja",$N84*Länk!CN$3,0)</f>
        <v>0</v>
      </c>
      <c r="AF85" s="51">
        <f>IF(C84="Ja",$B84*Länk!CD$4,0)</f>
        <v>0</v>
      </c>
      <c r="AG85" s="51">
        <f>IF(D84="Ja",$B84*Länk!CE$4,0)</f>
        <v>0</v>
      </c>
      <c r="AH85" s="51">
        <f>IF(E84="Ja",$B84*Länk!CF$4,0)</f>
        <v>0</v>
      </c>
      <c r="AI85" s="51">
        <f>IF(F84="Ja",$B84*Länk!CG$4,0)</f>
        <v>0</v>
      </c>
      <c r="AJ85" s="51">
        <f>IF(G84="Ja",$B84*Länk!CH$4,0)</f>
        <v>0</v>
      </c>
      <c r="AK85" s="51">
        <f>IF(H84="Ja",$B84*Länk!CI$4,0)</f>
        <v>0</v>
      </c>
      <c r="AL85" s="51">
        <f>IF(I84="Ja",$B84*Länk!CJ$4,0)</f>
        <v>0</v>
      </c>
      <c r="AM85" s="51">
        <f>IF(J84="Ja",$B84*Länk!CK$4,0)</f>
        <v>0</v>
      </c>
      <c r="AN85" s="51">
        <f>IF(K84="Ja",$B84*Länk!CL$4,0)</f>
        <v>0</v>
      </c>
      <c r="AO85" s="51">
        <f>IF(L84="Ja",Länk!CM$4,0)</f>
        <v>0</v>
      </c>
      <c r="AP85" s="51">
        <f>IF(M84="Ja",$N84*Länk!CN$4,0)</f>
        <v>0</v>
      </c>
      <c r="AQ85" s="51">
        <f>IF(C84="Ja",$B84*Länk!CD$5,0)</f>
        <v>0</v>
      </c>
      <c r="AR85" s="51">
        <f>IF(D84="Ja",$B84*Länk!CE$5,0)</f>
        <v>0</v>
      </c>
      <c r="AS85" s="51">
        <f>IF(E84="Ja",$B84*Länk!CF$5,0)</f>
        <v>0</v>
      </c>
      <c r="AT85" s="51">
        <f>IF(F84="Ja",$B84*Länk!CG$5,0)</f>
        <v>0</v>
      </c>
      <c r="AU85" s="51">
        <f>IF(G84="Ja",$B84*Länk!CH$5,0)</f>
        <v>0</v>
      </c>
      <c r="AV85" s="51">
        <f>IF(H84="Ja",$B84*Länk!CI$5,0)</f>
        <v>0</v>
      </c>
      <c r="AW85" s="51">
        <f>IF(I84="Ja",$B84*Länk!CJ$5,0)</f>
        <v>0</v>
      </c>
      <c r="AX85" s="51">
        <f>IF(J84="Ja",$B84*Länk!CK$5,0)</f>
        <v>0</v>
      </c>
      <c r="AY85" s="51">
        <f>IF(K84="Ja",$B84*Länk!CL$5,0)</f>
        <v>0</v>
      </c>
      <c r="AZ85" s="51">
        <f>IF(L84="Ja",Länk!CM$5,0)</f>
        <v>0</v>
      </c>
      <c r="BA85" s="51">
        <f>IF(M84="Ja",$N84*Länk!CN$5,0)</f>
        <v>0</v>
      </c>
      <c r="BB85" s="51">
        <f>IF(C84="Ja",$B84*Länk!CD$6,0)</f>
        <v>0</v>
      </c>
      <c r="BC85" s="51">
        <f>IF(D84="Ja",$B84*Länk!CE$6,0)</f>
        <v>0</v>
      </c>
      <c r="BD85" s="51">
        <f>IF(E84="Ja",$B84*Länk!CF$6,0)</f>
        <v>0</v>
      </c>
      <c r="BE85" s="51">
        <f>IF(F84="Ja",$B84*Länk!CG$6,0)</f>
        <v>0</v>
      </c>
      <c r="BF85" s="51">
        <f>IF(G84="Ja",$B84*Länk!CH$6,0)</f>
        <v>0</v>
      </c>
      <c r="BG85" s="51">
        <f>IF(H84="Ja",$B84*Länk!CI$6,0)</f>
        <v>0</v>
      </c>
      <c r="BH85" s="51">
        <f>IF(I84="Ja",$B84*Länk!CJ$6,0)</f>
        <v>0</v>
      </c>
      <c r="BI85" s="51">
        <f>IF(J84="Ja",$B84*Länk!CK$6,0)</f>
        <v>0</v>
      </c>
      <c r="BJ85" s="51">
        <f>IF(K84="Ja",$B84*Länk!CL$6,0)</f>
        <v>0</v>
      </c>
      <c r="BK85" s="51">
        <f>IF(L84="Ja",Länk!CM$6,0)</f>
        <v>0</v>
      </c>
      <c r="BL85" s="51">
        <f>IF(M84="Ja",$N84*Länk!CN$6,0)</f>
        <v>0</v>
      </c>
    </row>
    <row r="86" spans="1:64" x14ac:dyDescent="0.35">
      <c r="A86" s="39">
        <f>Uträkningsmall!B92</f>
        <v>0</v>
      </c>
      <c r="B86" s="40">
        <f>IF(Uträkningsmall!$C92=Länk!$DA$12,12,Uträkningsmall!$C92)</f>
        <v>0</v>
      </c>
      <c r="C86" s="40">
        <f>Uträkningsmall!D92</f>
        <v>0</v>
      </c>
      <c r="D86" s="40">
        <f>Uträkningsmall!E92</f>
        <v>0</v>
      </c>
      <c r="E86" s="40">
        <f>Uträkningsmall!F92</f>
        <v>0</v>
      </c>
      <c r="F86" s="40">
        <f>Uträkningsmall!G92</f>
        <v>0</v>
      </c>
      <c r="G86" s="40">
        <f>Uträkningsmall!H92</f>
        <v>0</v>
      </c>
      <c r="H86" s="40">
        <f>Uträkningsmall!I92</f>
        <v>0</v>
      </c>
      <c r="I86" s="40">
        <f>Uträkningsmall!J92</f>
        <v>0</v>
      </c>
      <c r="J86" s="40">
        <f>Uträkningsmall!K92</f>
        <v>0</v>
      </c>
      <c r="K86" s="40">
        <f>Uträkningsmall!L92</f>
        <v>0</v>
      </c>
      <c r="L86" s="40">
        <f>Uträkningsmall!M92</f>
        <v>0</v>
      </c>
      <c r="M86" s="40">
        <f>Uträkningsmall!N92</f>
        <v>0</v>
      </c>
      <c r="N86" s="41">
        <f>Uträkningsmall!O92</f>
        <v>0</v>
      </c>
      <c r="P86" s="42">
        <f t="shared" si="6"/>
        <v>0</v>
      </c>
      <c r="Q86" s="43">
        <f t="shared" si="7"/>
        <v>0</v>
      </c>
      <c r="R86" s="43">
        <f t="shared" si="8"/>
        <v>0</v>
      </c>
      <c r="S86" s="44">
        <f t="shared" si="9"/>
        <v>0</v>
      </c>
      <c r="U86" s="50">
        <f>IF(C85="Ja",$B85*Länk!CD$3,0)</f>
        <v>0</v>
      </c>
      <c r="V86" s="51">
        <f>IF(D85="Ja",$B85*Länk!CE$3,0)</f>
        <v>0</v>
      </c>
      <c r="W86" s="51">
        <f>IF(E85="Ja",$B85*Länk!CF$3,0)</f>
        <v>0</v>
      </c>
      <c r="X86" s="51">
        <f>IF(F85="Ja",$B85*Länk!CG$3,0)</f>
        <v>0</v>
      </c>
      <c r="Y86" s="51">
        <f>IF(G85="Ja",$B85*Länk!CH$3,0)</f>
        <v>0</v>
      </c>
      <c r="Z86" s="51">
        <f>IF(H85="Ja",$B85*Länk!CI$3,0)</f>
        <v>0</v>
      </c>
      <c r="AA86" s="51">
        <f>IF(I85="Ja",$B85*Länk!CJ$3,0)</f>
        <v>0</v>
      </c>
      <c r="AB86" s="51">
        <f>IF(J85="Ja",$B85*Länk!CK$3,0)</f>
        <v>0</v>
      </c>
      <c r="AC86" s="51">
        <f>IF(K85="Ja",$B85*Länk!CL$3,0)</f>
        <v>0</v>
      </c>
      <c r="AD86" s="51">
        <f>IF(L85="Ja",Länk!CM$3,0)</f>
        <v>0</v>
      </c>
      <c r="AE86" s="51">
        <f>IF(M85="Ja",$N85*Länk!CN$3,0)</f>
        <v>0</v>
      </c>
      <c r="AF86" s="51">
        <f>IF(C85="Ja",$B85*Länk!CD$4,0)</f>
        <v>0</v>
      </c>
      <c r="AG86" s="51">
        <f>IF(D85="Ja",$B85*Länk!CE$4,0)</f>
        <v>0</v>
      </c>
      <c r="AH86" s="51">
        <f>IF(E85="Ja",$B85*Länk!CF$4,0)</f>
        <v>0</v>
      </c>
      <c r="AI86" s="51">
        <f>IF(F85="Ja",$B85*Länk!CG$4,0)</f>
        <v>0</v>
      </c>
      <c r="AJ86" s="51">
        <f>IF(G85="Ja",$B85*Länk!CH$4,0)</f>
        <v>0</v>
      </c>
      <c r="AK86" s="51">
        <f>IF(H85="Ja",$B85*Länk!CI$4,0)</f>
        <v>0</v>
      </c>
      <c r="AL86" s="51">
        <f>IF(I85="Ja",$B85*Länk!CJ$4,0)</f>
        <v>0</v>
      </c>
      <c r="AM86" s="51">
        <f>IF(J85="Ja",$B85*Länk!CK$4,0)</f>
        <v>0</v>
      </c>
      <c r="AN86" s="51">
        <f>IF(K85="Ja",$B85*Länk!CL$4,0)</f>
        <v>0</v>
      </c>
      <c r="AO86" s="51">
        <f>IF(L85="Ja",Länk!CM$4,0)</f>
        <v>0</v>
      </c>
      <c r="AP86" s="51">
        <f>IF(M85="Ja",$N85*Länk!CN$4,0)</f>
        <v>0</v>
      </c>
      <c r="AQ86" s="51">
        <f>IF(C85="Ja",$B85*Länk!CD$5,0)</f>
        <v>0</v>
      </c>
      <c r="AR86" s="51">
        <f>IF(D85="Ja",$B85*Länk!CE$5,0)</f>
        <v>0</v>
      </c>
      <c r="AS86" s="51">
        <f>IF(E85="Ja",$B85*Länk!CF$5,0)</f>
        <v>0</v>
      </c>
      <c r="AT86" s="51">
        <f>IF(F85="Ja",$B85*Länk!CG$5,0)</f>
        <v>0</v>
      </c>
      <c r="AU86" s="51">
        <f>IF(G85="Ja",$B85*Länk!CH$5,0)</f>
        <v>0</v>
      </c>
      <c r="AV86" s="51">
        <f>IF(H85="Ja",$B85*Länk!CI$5,0)</f>
        <v>0</v>
      </c>
      <c r="AW86" s="51">
        <f>IF(I85="Ja",$B85*Länk!CJ$5,0)</f>
        <v>0</v>
      </c>
      <c r="AX86" s="51">
        <f>IF(J85="Ja",$B85*Länk!CK$5,0)</f>
        <v>0</v>
      </c>
      <c r="AY86" s="51">
        <f>IF(K85="Ja",$B85*Länk!CL$5,0)</f>
        <v>0</v>
      </c>
      <c r="AZ86" s="51">
        <f>IF(L85="Ja",Länk!CM$5,0)</f>
        <v>0</v>
      </c>
      <c r="BA86" s="51">
        <f>IF(M85="Ja",$N85*Länk!CN$5,0)</f>
        <v>0</v>
      </c>
      <c r="BB86" s="51">
        <f>IF(C85="Ja",$B85*Länk!CD$6,0)</f>
        <v>0</v>
      </c>
      <c r="BC86" s="51">
        <f>IF(D85="Ja",$B85*Länk!CE$6,0)</f>
        <v>0</v>
      </c>
      <c r="BD86" s="51">
        <f>IF(E85="Ja",$B85*Länk!CF$6,0)</f>
        <v>0</v>
      </c>
      <c r="BE86" s="51">
        <f>IF(F85="Ja",$B85*Länk!CG$6,0)</f>
        <v>0</v>
      </c>
      <c r="BF86" s="51">
        <f>IF(G85="Ja",$B85*Länk!CH$6,0)</f>
        <v>0</v>
      </c>
      <c r="BG86" s="51">
        <f>IF(H85="Ja",$B85*Länk!CI$6,0)</f>
        <v>0</v>
      </c>
      <c r="BH86" s="51">
        <f>IF(I85="Ja",$B85*Länk!CJ$6,0)</f>
        <v>0</v>
      </c>
      <c r="BI86" s="51">
        <f>IF(J85="Ja",$B85*Länk!CK$6,0)</f>
        <v>0</v>
      </c>
      <c r="BJ86" s="51">
        <f>IF(K85="Ja",$B85*Länk!CL$6,0)</f>
        <v>0</v>
      </c>
      <c r="BK86" s="51">
        <f>IF(L85="Ja",Länk!CM$6,0)</f>
        <v>0</v>
      </c>
      <c r="BL86" s="51">
        <f>IF(M85="Ja",$N85*Länk!CN$6,0)</f>
        <v>0</v>
      </c>
    </row>
    <row r="87" spans="1:64" x14ac:dyDescent="0.35">
      <c r="A87" s="39">
        <f>Uträkningsmall!B93</f>
        <v>0</v>
      </c>
      <c r="B87" s="40">
        <f>IF(Uträkningsmall!$C93=Länk!$DA$12,12,Uträkningsmall!$C93)</f>
        <v>0</v>
      </c>
      <c r="C87" s="40">
        <f>Uträkningsmall!D93</f>
        <v>0</v>
      </c>
      <c r="D87" s="40">
        <f>Uträkningsmall!E93</f>
        <v>0</v>
      </c>
      <c r="E87" s="40">
        <f>Uträkningsmall!F93</f>
        <v>0</v>
      </c>
      <c r="F87" s="40">
        <f>Uträkningsmall!G93</f>
        <v>0</v>
      </c>
      <c r="G87" s="40">
        <f>Uträkningsmall!H93</f>
        <v>0</v>
      </c>
      <c r="H87" s="40">
        <f>Uträkningsmall!I93</f>
        <v>0</v>
      </c>
      <c r="I87" s="40">
        <f>Uträkningsmall!J93</f>
        <v>0</v>
      </c>
      <c r="J87" s="40">
        <f>Uträkningsmall!K93</f>
        <v>0</v>
      </c>
      <c r="K87" s="40">
        <f>Uträkningsmall!L93</f>
        <v>0</v>
      </c>
      <c r="L87" s="40">
        <f>Uträkningsmall!M93</f>
        <v>0</v>
      </c>
      <c r="M87" s="40">
        <f>Uträkningsmall!N93</f>
        <v>0</v>
      </c>
      <c r="N87" s="41">
        <f>Uträkningsmall!O93</f>
        <v>0</v>
      </c>
      <c r="P87" s="42">
        <f t="shared" si="6"/>
        <v>0</v>
      </c>
      <c r="Q87" s="43">
        <f t="shared" si="7"/>
        <v>0</v>
      </c>
      <c r="R87" s="43">
        <f t="shared" si="8"/>
        <v>0</v>
      </c>
      <c r="S87" s="44">
        <f t="shared" si="9"/>
        <v>0</v>
      </c>
      <c r="U87" s="50">
        <f>IF(C86="Ja",$B86*Länk!CD$3,0)</f>
        <v>0</v>
      </c>
      <c r="V87" s="51">
        <f>IF(D86="Ja",$B86*Länk!CE$3,0)</f>
        <v>0</v>
      </c>
      <c r="W87" s="51">
        <f>IF(E86="Ja",$B86*Länk!CF$3,0)</f>
        <v>0</v>
      </c>
      <c r="X87" s="51">
        <f>IF(F86="Ja",$B86*Länk!CG$3,0)</f>
        <v>0</v>
      </c>
      <c r="Y87" s="51">
        <f>IF(G86="Ja",$B86*Länk!CH$3,0)</f>
        <v>0</v>
      </c>
      <c r="Z87" s="51">
        <f>IF(H86="Ja",$B86*Länk!CI$3,0)</f>
        <v>0</v>
      </c>
      <c r="AA87" s="51">
        <f>IF(I86="Ja",$B86*Länk!CJ$3,0)</f>
        <v>0</v>
      </c>
      <c r="AB87" s="51">
        <f>IF(J86="Ja",$B86*Länk!CK$3,0)</f>
        <v>0</v>
      </c>
      <c r="AC87" s="51">
        <f>IF(K86="Ja",$B86*Länk!CL$3,0)</f>
        <v>0</v>
      </c>
      <c r="AD87" s="51">
        <f>IF(L86="Ja",Länk!CM$3,0)</f>
        <v>0</v>
      </c>
      <c r="AE87" s="51">
        <f>IF(M86="Ja",$N86*Länk!CN$3,0)</f>
        <v>0</v>
      </c>
      <c r="AF87" s="51">
        <f>IF(C86="Ja",$B86*Länk!CD$4,0)</f>
        <v>0</v>
      </c>
      <c r="AG87" s="51">
        <f>IF(D86="Ja",$B86*Länk!CE$4,0)</f>
        <v>0</v>
      </c>
      <c r="AH87" s="51">
        <f>IF(E86="Ja",$B86*Länk!CF$4,0)</f>
        <v>0</v>
      </c>
      <c r="AI87" s="51">
        <f>IF(F86="Ja",$B86*Länk!CG$4,0)</f>
        <v>0</v>
      </c>
      <c r="AJ87" s="51">
        <f>IF(G86="Ja",$B86*Länk!CH$4,0)</f>
        <v>0</v>
      </c>
      <c r="AK87" s="51">
        <f>IF(H86="Ja",$B86*Länk!CI$4,0)</f>
        <v>0</v>
      </c>
      <c r="AL87" s="51">
        <f>IF(I86="Ja",$B86*Länk!CJ$4,0)</f>
        <v>0</v>
      </c>
      <c r="AM87" s="51">
        <f>IF(J86="Ja",$B86*Länk!CK$4,0)</f>
        <v>0</v>
      </c>
      <c r="AN87" s="51">
        <f>IF(K86="Ja",$B86*Länk!CL$4,0)</f>
        <v>0</v>
      </c>
      <c r="AO87" s="51">
        <f>IF(L86="Ja",Länk!CM$4,0)</f>
        <v>0</v>
      </c>
      <c r="AP87" s="51">
        <f>IF(M86="Ja",$N86*Länk!CN$4,0)</f>
        <v>0</v>
      </c>
      <c r="AQ87" s="51">
        <f>IF(C86="Ja",$B86*Länk!CD$5,0)</f>
        <v>0</v>
      </c>
      <c r="AR87" s="51">
        <f>IF(D86="Ja",$B86*Länk!CE$5,0)</f>
        <v>0</v>
      </c>
      <c r="AS87" s="51">
        <f>IF(E86="Ja",$B86*Länk!CF$5,0)</f>
        <v>0</v>
      </c>
      <c r="AT87" s="51">
        <f>IF(F86="Ja",$B86*Länk!CG$5,0)</f>
        <v>0</v>
      </c>
      <c r="AU87" s="51">
        <f>IF(G86="Ja",$B86*Länk!CH$5,0)</f>
        <v>0</v>
      </c>
      <c r="AV87" s="51">
        <f>IF(H86="Ja",$B86*Länk!CI$5,0)</f>
        <v>0</v>
      </c>
      <c r="AW87" s="51">
        <f>IF(I86="Ja",$B86*Länk!CJ$5,0)</f>
        <v>0</v>
      </c>
      <c r="AX87" s="51">
        <f>IF(J86="Ja",$B86*Länk!CK$5,0)</f>
        <v>0</v>
      </c>
      <c r="AY87" s="51">
        <f>IF(K86="Ja",$B86*Länk!CL$5,0)</f>
        <v>0</v>
      </c>
      <c r="AZ87" s="51">
        <f>IF(L86="Ja",Länk!CM$5,0)</f>
        <v>0</v>
      </c>
      <c r="BA87" s="51">
        <f>IF(M86="Ja",$N86*Länk!CN$5,0)</f>
        <v>0</v>
      </c>
      <c r="BB87" s="51">
        <f>IF(C86="Ja",$B86*Länk!CD$6,0)</f>
        <v>0</v>
      </c>
      <c r="BC87" s="51">
        <f>IF(D86="Ja",$B86*Länk!CE$6,0)</f>
        <v>0</v>
      </c>
      <c r="BD87" s="51">
        <f>IF(E86="Ja",$B86*Länk!CF$6,0)</f>
        <v>0</v>
      </c>
      <c r="BE87" s="51">
        <f>IF(F86="Ja",$B86*Länk!CG$6,0)</f>
        <v>0</v>
      </c>
      <c r="BF87" s="51">
        <f>IF(G86="Ja",$B86*Länk!CH$6,0)</f>
        <v>0</v>
      </c>
      <c r="BG87" s="51">
        <f>IF(H86="Ja",$B86*Länk!CI$6,0)</f>
        <v>0</v>
      </c>
      <c r="BH87" s="51">
        <f>IF(I86="Ja",$B86*Länk!CJ$6,0)</f>
        <v>0</v>
      </c>
      <c r="BI87" s="51">
        <f>IF(J86="Ja",$B86*Länk!CK$6,0)</f>
        <v>0</v>
      </c>
      <c r="BJ87" s="51">
        <f>IF(K86="Ja",$B86*Länk!CL$6,0)</f>
        <v>0</v>
      </c>
      <c r="BK87" s="51">
        <f>IF(L86="Ja",Länk!CM$6,0)</f>
        <v>0</v>
      </c>
      <c r="BL87" s="51">
        <f>IF(M86="Ja",$N86*Länk!CN$6,0)</f>
        <v>0</v>
      </c>
    </row>
    <row r="88" spans="1:64" x14ac:dyDescent="0.35">
      <c r="A88" s="39">
        <f>Uträkningsmall!B94</f>
        <v>0</v>
      </c>
      <c r="B88" s="40">
        <f>IF(Uträkningsmall!$C94=Länk!$DA$12,12,Uträkningsmall!$C94)</f>
        <v>0</v>
      </c>
      <c r="C88" s="40">
        <f>Uträkningsmall!D94</f>
        <v>0</v>
      </c>
      <c r="D88" s="40">
        <f>Uträkningsmall!E94</f>
        <v>0</v>
      </c>
      <c r="E88" s="40">
        <f>Uträkningsmall!F94</f>
        <v>0</v>
      </c>
      <c r="F88" s="40">
        <f>Uträkningsmall!G94</f>
        <v>0</v>
      </c>
      <c r="G88" s="40">
        <f>Uträkningsmall!H94</f>
        <v>0</v>
      </c>
      <c r="H88" s="40">
        <f>Uträkningsmall!I94</f>
        <v>0</v>
      </c>
      <c r="I88" s="40">
        <f>Uträkningsmall!J94</f>
        <v>0</v>
      </c>
      <c r="J88" s="40">
        <f>Uträkningsmall!K94</f>
        <v>0</v>
      </c>
      <c r="K88" s="40">
        <f>Uträkningsmall!L94</f>
        <v>0</v>
      </c>
      <c r="L88" s="40">
        <f>Uträkningsmall!M94</f>
        <v>0</v>
      </c>
      <c r="M88" s="40">
        <f>Uträkningsmall!N94</f>
        <v>0</v>
      </c>
      <c r="N88" s="41">
        <f>Uträkningsmall!O94</f>
        <v>0</v>
      </c>
      <c r="P88" s="42">
        <f t="shared" si="6"/>
        <v>0</v>
      </c>
      <c r="Q88" s="43">
        <f t="shared" si="7"/>
        <v>0</v>
      </c>
      <c r="R88" s="43">
        <f t="shared" si="8"/>
        <v>0</v>
      </c>
      <c r="S88" s="44">
        <f t="shared" si="9"/>
        <v>0</v>
      </c>
      <c r="U88" s="50">
        <f>IF(C87="Ja",$B87*Länk!CD$3,0)</f>
        <v>0</v>
      </c>
      <c r="V88" s="51">
        <f>IF(D87="Ja",$B87*Länk!CE$3,0)</f>
        <v>0</v>
      </c>
      <c r="W88" s="51">
        <f>IF(E87="Ja",$B87*Länk!CF$3,0)</f>
        <v>0</v>
      </c>
      <c r="X88" s="51">
        <f>IF(F87="Ja",$B87*Länk!CG$3,0)</f>
        <v>0</v>
      </c>
      <c r="Y88" s="51">
        <f>IF(G87="Ja",$B87*Länk!CH$3,0)</f>
        <v>0</v>
      </c>
      <c r="Z88" s="51">
        <f>IF(H87="Ja",$B87*Länk!CI$3,0)</f>
        <v>0</v>
      </c>
      <c r="AA88" s="51">
        <f>IF(I87="Ja",$B87*Länk!CJ$3,0)</f>
        <v>0</v>
      </c>
      <c r="AB88" s="51">
        <f>IF(J87="Ja",$B87*Länk!CK$3,0)</f>
        <v>0</v>
      </c>
      <c r="AC88" s="51">
        <f>IF(K87="Ja",$B87*Länk!CL$3,0)</f>
        <v>0</v>
      </c>
      <c r="AD88" s="51">
        <f>IF(L87="Ja",Länk!CM$3,0)</f>
        <v>0</v>
      </c>
      <c r="AE88" s="51">
        <f>IF(M87="Ja",$N87*Länk!CN$3,0)</f>
        <v>0</v>
      </c>
      <c r="AF88" s="51">
        <f>IF(C87="Ja",$B87*Länk!CD$4,0)</f>
        <v>0</v>
      </c>
      <c r="AG88" s="51">
        <f>IF(D87="Ja",$B87*Länk!CE$4,0)</f>
        <v>0</v>
      </c>
      <c r="AH88" s="51">
        <f>IF(E87="Ja",$B87*Länk!CF$4,0)</f>
        <v>0</v>
      </c>
      <c r="AI88" s="51">
        <f>IF(F87="Ja",$B87*Länk!CG$4,0)</f>
        <v>0</v>
      </c>
      <c r="AJ88" s="51">
        <f>IF(G87="Ja",$B87*Länk!CH$4,0)</f>
        <v>0</v>
      </c>
      <c r="AK88" s="51">
        <f>IF(H87="Ja",$B87*Länk!CI$4,0)</f>
        <v>0</v>
      </c>
      <c r="AL88" s="51">
        <f>IF(I87="Ja",$B87*Länk!CJ$4,0)</f>
        <v>0</v>
      </c>
      <c r="AM88" s="51">
        <f>IF(J87="Ja",$B87*Länk!CK$4,0)</f>
        <v>0</v>
      </c>
      <c r="AN88" s="51">
        <f>IF(K87="Ja",$B87*Länk!CL$4,0)</f>
        <v>0</v>
      </c>
      <c r="AO88" s="51">
        <f>IF(L87="Ja",Länk!CM$4,0)</f>
        <v>0</v>
      </c>
      <c r="AP88" s="51">
        <f>IF(M87="Ja",$N87*Länk!CN$4,0)</f>
        <v>0</v>
      </c>
      <c r="AQ88" s="51">
        <f>IF(C87="Ja",$B87*Länk!CD$5,0)</f>
        <v>0</v>
      </c>
      <c r="AR88" s="51">
        <f>IF(D87="Ja",$B87*Länk!CE$5,0)</f>
        <v>0</v>
      </c>
      <c r="AS88" s="51">
        <f>IF(E87="Ja",$B87*Länk!CF$5,0)</f>
        <v>0</v>
      </c>
      <c r="AT88" s="51">
        <f>IF(F87="Ja",$B87*Länk!CG$5,0)</f>
        <v>0</v>
      </c>
      <c r="AU88" s="51">
        <f>IF(G87="Ja",$B87*Länk!CH$5,0)</f>
        <v>0</v>
      </c>
      <c r="AV88" s="51">
        <f>IF(H87="Ja",$B87*Länk!CI$5,0)</f>
        <v>0</v>
      </c>
      <c r="AW88" s="51">
        <f>IF(I87="Ja",$B87*Länk!CJ$5,0)</f>
        <v>0</v>
      </c>
      <c r="AX88" s="51">
        <f>IF(J87="Ja",$B87*Länk!CK$5,0)</f>
        <v>0</v>
      </c>
      <c r="AY88" s="51">
        <f>IF(K87="Ja",$B87*Länk!CL$5,0)</f>
        <v>0</v>
      </c>
      <c r="AZ88" s="51">
        <f>IF(L87="Ja",Länk!CM$5,0)</f>
        <v>0</v>
      </c>
      <c r="BA88" s="51">
        <f>IF(M87="Ja",$N87*Länk!CN$5,0)</f>
        <v>0</v>
      </c>
      <c r="BB88" s="51">
        <f>IF(C87="Ja",$B87*Länk!CD$6,0)</f>
        <v>0</v>
      </c>
      <c r="BC88" s="51">
        <f>IF(D87="Ja",$B87*Länk!CE$6,0)</f>
        <v>0</v>
      </c>
      <c r="BD88" s="51">
        <f>IF(E87="Ja",$B87*Länk!CF$6,0)</f>
        <v>0</v>
      </c>
      <c r="BE88" s="51">
        <f>IF(F87="Ja",$B87*Länk!CG$6,0)</f>
        <v>0</v>
      </c>
      <c r="BF88" s="51">
        <f>IF(G87="Ja",$B87*Länk!CH$6,0)</f>
        <v>0</v>
      </c>
      <c r="BG88" s="51">
        <f>IF(H87="Ja",$B87*Länk!CI$6,0)</f>
        <v>0</v>
      </c>
      <c r="BH88" s="51">
        <f>IF(I87="Ja",$B87*Länk!CJ$6,0)</f>
        <v>0</v>
      </c>
      <c r="BI88" s="51">
        <f>IF(J87="Ja",$B87*Länk!CK$6,0)</f>
        <v>0</v>
      </c>
      <c r="BJ88" s="51">
        <f>IF(K87="Ja",$B87*Länk!CL$6,0)</f>
        <v>0</v>
      </c>
      <c r="BK88" s="51">
        <f>IF(L87="Ja",Länk!CM$6,0)</f>
        <v>0</v>
      </c>
      <c r="BL88" s="51">
        <f>IF(M87="Ja",$N87*Länk!CN$6,0)</f>
        <v>0</v>
      </c>
    </row>
    <row r="89" spans="1:64" x14ac:dyDescent="0.35">
      <c r="A89" s="39">
        <f>Uträkningsmall!B95</f>
        <v>0</v>
      </c>
      <c r="B89" s="40">
        <f>IF(Uträkningsmall!$C95=Länk!$DA$12,12,Uträkningsmall!$C95)</f>
        <v>0</v>
      </c>
      <c r="C89" s="40">
        <f>Uträkningsmall!D95</f>
        <v>0</v>
      </c>
      <c r="D89" s="40">
        <f>Uträkningsmall!E95</f>
        <v>0</v>
      </c>
      <c r="E89" s="40">
        <f>Uträkningsmall!F95</f>
        <v>0</v>
      </c>
      <c r="F89" s="40">
        <f>Uträkningsmall!G95</f>
        <v>0</v>
      </c>
      <c r="G89" s="40">
        <f>Uträkningsmall!H95</f>
        <v>0</v>
      </c>
      <c r="H89" s="40">
        <f>Uträkningsmall!I95</f>
        <v>0</v>
      </c>
      <c r="I89" s="40">
        <f>Uträkningsmall!J95</f>
        <v>0</v>
      </c>
      <c r="J89" s="40">
        <f>Uträkningsmall!K95</f>
        <v>0</v>
      </c>
      <c r="K89" s="40">
        <f>Uträkningsmall!L95</f>
        <v>0</v>
      </c>
      <c r="L89" s="40">
        <f>Uträkningsmall!M95</f>
        <v>0</v>
      </c>
      <c r="M89" s="40">
        <f>Uträkningsmall!N95</f>
        <v>0</v>
      </c>
      <c r="N89" s="41">
        <f>Uträkningsmall!O95</f>
        <v>0</v>
      </c>
      <c r="P89" s="42">
        <f t="shared" si="6"/>
        <v>0</v>
      </c>
      <c r="Q89" s="43">
        <f t="shared" si="7"/>
        <v>0</v>
      </c>
      <c r="R89" s="43">
        <f t="shared" si="8"/>
        <v>0</v>
      </c>
      <c r="S89" s="44">
        <f t="shared" si="9"/>
        <v>0</v>
      </c>
      <c r="U89" s="50">
        <f>IF(C88="Ja",$B88*Länk!CD$3,0)</f>
        <v>0</v>
      </c>
      <c r="V89" s="51">
        <f>IF(D88="Ja",$B88*Länk!CE$3,0)</f>
        <v>0</v>
      </c>
      <c r="W89" s="51">
        <f>IF(E88="Ja",$B88*Länk!CF$3,0)</f>
        <v>0</v>
      </c>
      <c r="X89" s="51">
        <f>IF(F88="Ja",$B88*Länk!CG$3,0)</f>
        <v>0</v>
      </c>
      <c r="Y89" s="51">
        <f>IF(G88="Ja",$B88*Länk!CH$3,0)</f>
        <v>0</v>
      </c>
      <c r="Z89" s="51">
        <f>IF(H88="Ja",$B88*Länk!CI$3,0)</f>
        <v>0</v>
      </c>
      <c r="AA89" s="51">
        <f>IF(I88="Ja",$B88*Länk!CJ$3,0)</f>
        <v>0</v>
      </c>
      <c r="AB89" s="51">
        <f>IF(J88="Ja",$B88*Länk!CK$3,0)</f>
        <v>0</v>
      </c>
      <c r="AC89" s="51">
        <f>IF(K88="Ja",$B88*Länk!CL$3,0)</f>
        <v>0</v>
      </c>
      <c r="AD89" s="51">
        <f>IF(L88="Ja",Länk!CM$3,0)</f>
        <v>0</v>
      </c>
      <c r="AE89" s="51">
        <f>IF(M88="Ja",$N88*Länk!CN$3,0)</f>
        <v>0</v>
      </c>
      <c r="AF89" s="51">
        <f>IF(C88="Ja",$B88*Länk!CD$4,0)</f>
        <v>0</v>
      </c>
      <c r="AG89" s="51">
        <f>IF(D88="Ja",$B88*Länk!CE$4,0)</f>
        <v>0</v>
      </c>
      <c r="AH89" s="51">
        <f>IF(E88="Ja",$B88*Länk!CF$4,0)</f>
        <v>0</v>
      </c>
      <c r="AI89" s="51">
        <f>IF(F88="Ja",$B88*Länk!CG$4,0)</f>
        <v>0</v>
      </c>
      <c r="AJ89" s="51">
        <f>IF(G88="Ja",$B88*Länk!CH$4,0)</f>
        <v>0</v>
      </c>
      <c r="AK89" s="51">
        <f>IF(H88="Ja",$B88*Länk!CI$4,0)</f>
        <v>0</v>
      </c>
      <c r="AL89" s="51">
        <f>IF(I88="Ja",$B88*Länk!CJ$4,0)</f>
        <v>0</v>
      </c>
      <c r="AM89" s="51">
        <f>IF(J88="Ja",$B88*Länk!CK$4,0)</f>
        <v>0</v>
      </c>
      <c r="AN89" s="51">
        <f>IF(K88="Ja",$B88*Länk!CL$4,0)</f>
        <v>0</v>
      </c>
      <c r="AO89" s="51">
        <f>IF(L88="Ja",Länk!CM$4,0)</f>
        <v>0</v>
      </c>
      <c r="AP89" s="51">
        <f>IF(M88="Ja",$N88*Länk!CN$4,0)</f>
        <v>0</v>
      </c>
      <c r="AQ89" s="51">
        <f>IF(C88="Ja",$B88*Länk!CD$5,0)</f>
        <v>0</v>
      </c>
      <c r="AR89" s="51">
        <f>IF(D88="Ja",$B88*Länk!CE$5,0)</f>
        <v>0</v>
      </c>
      <c r="AS89" s="51">
        <f>IF(E88="Ja",$B88*Länk!CF$5,0)</f>
        <v>0</v>
      </c>
      <c r="AT89" s="51">
        <f>IF(F88="Ja",$B88*Länk!CG$5,0)</f>
        <v>0</v>
      </c>
      <c r="AU89" s="51">
        <f>IF(G88="Ja",$B88*Länk!CH$5,0)</f>
        <v>0</v>
      </c>
      <c r="AV89" s="51">
        <f>IF(H88="Ja",$B88*Länk!CI$5,0)</f>
        <v>0</v>
      </c>
      <c r="AW89" s="51">
        <f>IF(I88="Ja",$B88*Länk!CJ$5,0)</f>
        <v>0</v>
      </c>
      <c r="AX89" s="51">
        <f>IF(J88="Ja",$B88*Länk!CK$5,0)</f>
        <v>0</v>
      </c>
      <c r="AY89" s="51">
        <f>IF(K88="Ja",$B88*Länk!CL$5,0)</f>
        <v>0</v>
      </c>
      <c r="AZ89" s="51">
        <f>IF(L88="Ja",Länk!CM$5,0)</f>
        <v>0</v>
      </c>
      <c r="BA89" s="51">
        <f>IF(M88="Ja",$N88*Länk!CN$5,0)</f>
        <v>0</v>
      </c>
      <c r="BB89" s="51">
        <f>IF(C88="Ja",$B88*Länk!CD$6,0)</f>
        <v>0</v>
      </c>
      <c r="BC89" s="51">
        <f>IF(D88="Ja",$B88*Länk!CE$6,0)</f>
        <v>0</v>
      </c>
      <c r="BD89" s="51">
        <f>IF(E88="Ja",$B88*Länk!CF$6,0)</f>
        <v>0</v>
      </c>
      <c r="BE89" s="51">
        <f>IF(F88="Ja",$B88*Länk!CG$6,0)</f>
        <v>0</v>
      </c>
      <c r="BF89" s="51">
        <f>IF(G88="Ja",$B88*Länk!CH$6,0)</f>
        <v>0</v>
      </c>
      <c r="BG89" s="51">
        <f>IF(H88="Ja",$B88*Länk!CI$6,0)</f>
        <v>0</v>
      </c>
      <c r="BH89" s="51">
        <f>IF(I88="Ja",$B88*Länk!CJ$6,0)</f>
        <v>0</v>
      </c>
      <c r="BI89" s="51">
        <f>IF(J88="Ja",$B88*Länk!CK$6,0)</f>
        <v>0</v>
      </c>
      <c r="BJ89" s="51">
        <f>IF(K88="Ja",$B88*Länk!CL$6,0)</f>
        <v>0</v>
      </c>
      <c r="BK89" s="51">
        <f>IF(L88="Ja",Länk!CM$6,0)</f>
        <v>0</v>
      </c>
      <c r="BL89" s="51">
        <f>IF(M88="Ja",$N88*Länk!CN$6,0)</f>
        <v>0</v>
      </c>
    </row>
    <row r="90" spans="1:64" x14ac:dyDescent="0.35">
      <c r="A90" s="39">
        <f>Uträkningsmall!B96</f>
        <v>0</v>
      </c>
      <c r="B90" s="40">
        <f>IF(Uträkningsmall!$C96=Länk!$DA$12,12,Uträkningsmall!$C96)</f>
        <v>0</v>
      </c>
      <c r="C90" s="40">
        <f>Uträkningsmall!D96</f>
        <v>0</v>
      </c>
      <c r="D90" s="40">
        <f>Uträkningsmall!E96</f>
        <v>0</v>
      </c>
      <c r="E90" s="40">
        <f>Uträkningsmall!F96</f>
        <v>0</v>
      </c>
      <c r="F90" s="40">
        <f>Uträkningsmall!G96</f>
        <v>0</v>
      </c>
      <c r="G90" s="40">
        <f>Uträkningsmall!H96</f>
        <v>0</v>
      </c>
      <c r="H90" s="40">
        <f>Uträkningsmall!I96</f>
        <v>0</v>
      </c>
      <c r="I90" s="40">
        <f>Uträkningsmall!J96</f>
        <v>0</v>
      </c>
      <c r="J90" s="40">
        <f>Uträkningsmall!K96</f>
        <v>0</v>
      </c>
      <c r="K90" s="40">
        <f>Uträkningsmall!L96</f>
        <v>0</v>
      </c>
      <c r="L90" s="40">
        <f>Uträkningsmall!M96</f>
        <v>0</v>
      </c>
      <c r="M90" s="40">
        <f>Uträkningsmall!N96</f>
        <v>0</v>
      </c>
      <c r="N90" s="41">
        <f>Uträkningsmall!O96</f>
        <v>0</v>
      </c>
      <c r="P90" s="42">
        <f t="shared" si="6"/>
        <v>0</v>
      </c>
      <c r="Q90" s="43">
        <f t="shared" si="7"/>
        <v>0</v>
      </c>
      <c r="R90" s="43">
        <f t="shared" si="8"/>
        <v>0</v>
      </c>
      <c r="S90" s="44">
        <f t="shared" si="9"/>
        <v>0</v>
      </c>
      <c r="U90" s="50">
        <f>IF(C89="Ja",$B89*Länk!CD$3,0)</f>
        <v>0</v>
      </c>
      <c r="V90" s="51">
        <f>IF(D89="Ja",$B89*Länk!CE$3,0)</f>
        <v>0</v>
      </c>
      <c r="W90" s="51">
        <f>IF(E89="Ja",$B89*Länk!CF$3,0)</f>
        <v>0</v>
      </c>
      <c r="X90" s="51">
        <f>IF(F89="Ja",$B89*Länk!CG$3,0)</f>
        <v>0</v>
      </c>
      <c r="Y90" s="51">
        <f>IF(G89="Ja",$B89*Länk!CH$3,0)</f>
        <v>0</v>
      </c>
      <c r="Z90" s="51">
        <f>IF(H89="Ja",$B89*Länk!CI$3,0)</f>
        <v>0</v>
      </c>
      <c r="AA90" s="51">
        <f>IF(I89="Ja",$B89*Länk!CJ$3,0)</f>
        <v>0</v>
      </c>
      <c r="AB90" s="51">
        <f>IF(J89="Ja",$B89*Länk!CK$3,0)</f>
        <v>0</v>
      </c>
      <c r="AC90" s="51">
        <f>IF(K89="Ja",$B89*Länk!CL$3,0)</f>
        <v>0</v>
      </c>
      <c r="AD90" s="51">
        <f>IF(L89="Ja",Länk!CM$3,0)</f>
        <v>0</v>
      </c>
      <c r="AE90" s="51">
        <f>IF(M89="Ja",$N89*Länk!CN$3,0)</f>
        <v>0</v>
      </c>
      <c r="AF90" s="51">
        <f>IF(C89="Ja",$B89*Länk!CD$4,0)</f>
        <v>0</v>
      </c>
      <c r="AG90" s="51">
        <f>IF(D89="Ja",$B89*Länk!CE$4,0)</f>
        <v>0</v>
      </c>
      <c r="AH90" s="51">
        <f>IF(E89="Ja",$B89*Länk!CF$4,0)</f>
        <v>0</v>
      </c>
      <c r="AI90" s="51">
        <f>IF(F89="Ja",$B89*Länk!CG$4,0)</f>
        <v>0</v>
      </c>
      <c r="AJ90" s="51">
        <f>IF(G89="Ja",$B89*Länk!CH$4,0)</f>
        <v>0</v>
      </c>
      <c r="AK90" s="51">
        <f>IF(H89="Ja",$B89*Länk!CI$4,0)</f>
        <v>0</v>
      </c>
      <c r="AL90" s="51">
        <f>IF(I89="Ja",$B89*Länk!CJ$4,0)</f>
        <v>0</v>
      </c>
      <c r="AM90" s="51">
        <f>IF(J89="Ja",$B89*Länk!CK$4,0)</f>
        <v>0</v>
      </c>
      <c r="AN90" s="51">
        <f>IF(K89="Ja",$B89*Länk!CL$4,0)</f>
        <v>0</v>
      </c>
      <c r="AO90" s="51">
        <f>IF(L89="Ja",Länk!CM$4,0)</f>
        <v>0</v>
      </c>
      <c r="AP90" s="51">
        <f>IF(M89="Ja",$N89*Länk!CN$4,0)</f>
        <v>0</v>
      </c>
      <c r="AQ90" s="51">
        <f>IF(C89="Ja",$B89*Länk!CD$5,0)</f>
        <v>0</v>
      </c>
      <c r="AR90" s="51">
        <f>IF(D89="Ja",$B89*Länk!CE$5,0)</f>
        <v>0</v>
      </c>
      <c r="AS90" s="51">
        <f>IF(E89="Ja",$B89*Länk!CF$5,0)</f>
        <v>0</v>
      </c>
      <c r="AT90" s="51">
        <f>IF(F89="Ja",$B89*Länk!CG$5,0)</f>
        <v>0</v>
      </c>
      <c r="AU90" s="51">
        <f>IF(G89="Ja",$B89*Länk!CH$5,0)</f>
        <v>0</v>
      </c>
      <c r="AV90" s="51">
        <f>IF(H89="Ja",$B89*Länk!CI$5,0)</f>
        <v>0</v>
      </c>
      <c r="AW90" s="51">
        <f>IF(I89="Ja",$B89*Länk!CJ$5,0)</f>
        <v>0</v>
      </c>
      <c r="AX90" s="51">
        <f>IF(J89="Ja",$B89*Länk!CK$5,0)</f>
        <v>0</v>
      </c>
      <c r="AY90" s="51">
        <f>IF(K89="Ja",$B89*Länk!CL$5,0)</f>
        <v>0</v>
      </c>
      <c r="AZ90" s="51">
        <f>IF(L89="Ja",Länk!CM$5,0)</f>
        <v>0</v>
      </c>
      <c r="BA90" s="51">
        <f>IF(M89="Ja",$N89*Länk!CN$5,0)</f>
        <v>0</v>
      </c>
      <c r="BB90" s="51">
        <f>IF(C89="Ja",$B89*Länk!CD$6,0)</f>
        <v>0</v>
      </c>
      <c r="BC90" s="51">
        <f>IF(D89="Ja",$B89*Länk!CE$6,0)</f>
        <v>0</v>
      </c>
      <c r="BD90" s="51">
        <f>IF(E89="Ja",$B89*Länk!CF$6,0)</f>
        <v>0</v>
      </c>
      <c r="BE90" s="51">
        <f>IF(F89="Ja",$B89*Länk!CG$6,0)</f>
        <v>0</v>
      </c>
      <c r="BF90" s="51">
        <f>IF(G89="Ja",$B89*Länk!CH$6,0)</f>
        <v>0</v>
      </c>
      <c r="BG90" s="51">
        <f>IF(H89="Ja",$B89*Länk!CI$6,0)</f>
        <v>0</v>
      </c>
      <c r="BH90" s="51">
        <f>IF(I89="Ja",$B89*Länk!CJ$6,0)</f>
        <v>0</v>
      </c>
      <c r="BI90" s="51">
        <f>IF(J89="Ja",$B89*Länk!CK$6,0)</f>
        <v>0</v>
      </c>
      <c r="BJ90" s="51">
        <f>IF(K89="Ja",$B89*Länk!CL$6,0)</f>
        <v>0</v>
      </c>
      <c r="BK90" s="51">
        <f>IF(L89="Ja",Länk!CM$6,0)</f>
        <v>0</v>
      </c>
      <c r="BL90" s="51">
        <f>IF(M89="Ja",$N89*Länk!CN$6,0)</f>
        <v>0</v>
      </c>
    </row>
    <row r="91" spans="1:64" x14ac:dyDescent="0.35">
      <c r="A91" s="39">
        <f>Uträkningsmall!B97</f>
        <v>0</v>
      </c>
      <c r="B91" s="40">
        <f>IF(Uträkningsmall!$C97=Länk!$DA$12,12,Uträkningsmall!$C97)</f>
        <v>0</v>
      </c>
      <c r="C91" s="40">
        <f>Uträkningsmall!D97</f>
        <v>0</v>
      </c>
      <c r="D91" s="40">
        <f>Uträkningsmall!E97</f>
        <v>0</v>
      </c>
      <c r="E91" s="40">
        <f>Uträkningsmall!F97</f>
        <v>0</v>
      </c>
      <c r="F91" s="40">
        <f>Uträkningsmall!G97</f>
        <v>0</v>
      </c>
      <c r="G91" s="40">
        <f>Uträkningsmall!H97</f>
        <v>0</v>
      </c>
      <c r="H91" s="40">
        <f>Uträkningsmall!I97</f>
        <v>0</v>
      </c>
      <c r="I91" s="40">
        <f>Uträkningsmall!J97</f>
        <v>0</v>
      </c>
      <c r="J91" s="40">
        <f>Uträkningsmall!K97</f>
        <v>0</v>
      </c>
      <c r="K91" s="40">
        <f>Uträkningsmall!L97</f>
        <v>0</v>
      </c>
      <c r="L91" s="40">
        <f>Uträkningsmall!M97</f>
        <v>0</v>
      </c>
      <c r="M91" s="40">
        <f>Uträkningsmall!N97</f>
        <v>0</v>
      </c>
      <c r="N91" s="41">
        <f>Uträkningsmall!O97</f>
        <v>0</v>
      </c>
      <c r="P91" s="42">
        <f t="shared" si="6"/>
        <v>0</v>
      </c>
      <c r="Q91" s="43">
        <f t="shared" si="7"/>
        <v>0</v>
      </c>
      <c r="R91" s="43">
        <f t="shared" si="8"/>
        <v>0</v>
      </c>
      <c r="S91" s="44">
        <f t="shared" si="9"/>
        <v>0</v>
      </c>
      <c r="U91" s="50">
        <f>IF(C90="Ja",$B90*Länk!CD$3,0)</f>
        <v>0</v>
      </c>
      <c r="V91" s="51">
        <f>IF(D90="Ja",$B90*Länk!CE$3,0)</f>
        <v>0</v>
      </c>
      <c r="W91" s="51">
        <f>IF(E90="Ja",$B90*Länk!CF$3,0)</f>
        <v>0</v>
      </c>
      <c r="X91" s="51">
        <f>IF(F90="Ja",$B90*Länk!CG$3,0)</f>
        <v>0</v>
      </c>
      <c r="Y91" s="51">
        <f>IF(G90="Ja",$B90*Länk!CH$3,0)</f>
        <v>0</v>
      </c>
      <c r="Z91" s="51">
        <f>IF(H90="Ja",$B90*Länk!CI$3,0)</f>
        <v>0</v>
      </c>
      <c r="AA91" s="51">
        <f>IF(I90="Ja",$B90*Länk!CJ$3,0)</f>
        <v>0</v>
      </c>
      <c r="AB91" s="51">
        <f>IF(J90="Ja",$B90*Länk!CK$3,0)</f>
        <v>0</v>
      </c>
      <c r="AC91" s="51">
        <f>IF(K90="Ja",$B90*Länk!CL$3,0)</f>
        <v>0</v>
      </c>
      <c r="AD91" s="51">
        <f>IF(L90="Ja",Länk!CM$3,0)</f>
        <v>0</v>
      </c>
      <c r="AE91" s="51">
        <f>IF(M90="Ja",$N90*Länk!CN$3,0)</f>
        <v>0</v>
      </c>
      <c r="AF91" s="51">
        <f>IF(C90="Ja",$B90*Länk!CD$4,0)</f>
        <v>0</v>
      </c>
      <c r="AG91" s="51">
        <f>IF(D90="Ja",$B90*Länk!CE$4,0)</f>
        <v>0</v>
      </c>
      <c r="AH91" s="51">
        <f>IF(E90="Ja",$B90*Länk!CF$4,0)</f>
        <v>0</v>
      </c>
      <c r="AI91" s="51">
        <f>IF(F90="Ja",$B90*Länk!CG$4,0)</f>
        <v>0</v>
      </c>
      <c r="AJ91" s="51">
        <f>IF(G90="Ja",$B90*Länk!CH$4,0)</f>
        <v>0</v>
      </c>
      <c r="AK91" s="51">
        <f>IF(H90="Ja",$B90*Länk!CI$4,0)</f>
        <v>0</v>
      </c>
      <c r="AL91" s="51">
        <f>IF(I90="Ja",$B90*Länk!CJ$4,0)</f>
        <v>0</v>
      </c>
      <c r="AM91" s="51">
        <f>IF(J90="Ja",$B90*Länk!CK$4,0)</f>
        <v>0</v>
      </c>
      <c r="AN91" s="51">
        <f>IF(K90="Ja",$B90*Länk!CL$4,0)</f>
        <v>0</v>
      </c>
      <c r="AO91" s="51">
        <f>IF(L90="Ja",Länk!CM$4,0)</f>
        <v>0</v>
      </c>
      <c r="AP91" s="51">
        <f>IF(M90="Ja",$N90*Länk!CN$4,0)</f>
        <v>0</v>
      </c>
      <c r="AQ91" s="51">
        <f>IF(C90="Ja",$B90*Länk!CD$5,0)</f>
        <v>0</v>
      </c>
      <c r="AR91" s="51">
        <f>IF(D90="Ja",$B90*Länk!CE$5,0)</f>
        <v>0</v>
      </c>
      <c r="AS91" s="51">
        <f>IF(E90="Ja",$B90*Länk!CF$5,0)</f>
        <v>0</v>
      </c>
      <c r="AT91" s="51">
        <f>IF(F90="Ja",$B90*Länk!CG$5,0)</f>
        <v>0</v>
      </c>
      <c r="AU91" s="51">
        <f>IF(G90="Ja",$B90*Länk!CH$5,0)</f>
        <v>0</v>
      </c>
      <c r="AV91" s="51">
        <f>IF(H90="Ja",$B90*Länk!CI$5,0)</f>
        <v>0</v>
      </c>
      <c r="AW91" s="51">
        <f>IF(I90="Ja",$B90*Länk!CJ$5,0)</f>
        <v>0</v>
      </c>
      <c r="AX91" s="51">
        <f>IF(J90="Ja",$B90*Länk!CK$5,0)</f>
        <v>0</v>
      </c>
      <c r="AY91" s="51">
        <f>IF(K90="Ja",$B90*Länk!CL$5,0)</f>
        <v>0</v>
      </c>
      <c r="AZ91" s="51">
        <f>IF(L90="Ja",Länk!CM$5,0)</f>
        <v>0</v>
      </c>
      <c r="BA91" s="51">
        <f>IF(M90="Ja",$N90*Länk!CN$5,0)</f>
        <v>0</v>
      </c>
      <c r="BB91" s="51">
        <f>IF(C90="Ja",$B90*Länk!CD$6,0)</f>
        <v>0</v>
      </c>
      <c r="BC91" s="51">
        <f>IF(D90="Ja",$B90*Länk!CE$6,0)</f>
        <v>0</v>
      </c>
      <c r="BD91" s="51">
        <f>IF(E90="Ja",$B90*Länk!CF$6,0)</f>
        <v>0</v>
      </c>
      <c r="BE91" s="51">
        <f>IF(F90="Ja",$B90*Länk!CG$6,0)</f>
        <v>0</v>
      </c>
      <c r="BF91" s="51">
        <f>IF(G90="Ja",$B90*Länk!CH$6,0)</f>
        <v>0</v>
      </c>
      <c r="BG91" s="51">
        <f>IF(H90="Ja",$B90*Länk!CI$6,0)</f>
        <v>0</v>
      </c>
      <c r="BH91" s="51">
        <f>IF(I90="Ja",$B90*Länk!CJ$6,0)</f>
        <v>0</v>
      </c>
      <c r="BI91" s="51">
        <f>IF(J90="Ja",$B90*Länk!CK$6,0)</f>
        <v>0</v>
      </c>
      <c r="BJ91" s="51">
        <f>IF(K90="Ja",$B90*Länk!CL$6,0)</f>
        <v>0</v>
      </c>
      <c r="BK91" s="51">
        <f>IF(L90="Ja",Länk!CM$6,0)</f>
        <v>0</v>
      </c>
      <c r="BL91" s="51">
        <f>IF(M90="Ja",$N90*Länk!CN$6,0)</f>
        <v>0</v>
      </c>
    </row>
    <row r="92" spans="1:64" x14ac:dyDescent="0.35">
      <c r="A92" s="39">
        <f>Uträkningsmall!B98</f>
        <v>0</v>
      </c>
      <c r="B92" s="40">
        <f>IF(Uträkningsmall!$C98=Länk!$DA$12,12,Uträkningsmall!$C98)</f>
        <v>0</v>
      </c>
      <c r="C92" s="40">
        <f>Uträkningsmall!D98</f>
        <v>0</v>
      </c>
      <c r="D92" s="40">
        <f>Uträkningsmall!E98</f>
        <v>0</v>
      </c>
      <c r="E92" s="40">
        <f>Uträkningsmall!F98</f>
        <v>0</v>
      </c>
      <c r="F92" s="40">
        <f>Uträkningsmall!G98</f>
        <v>0</v>
      </c>
      <c r="G92" s="40">
        <f>Uträkningsmall!H98</f>
        <v>0</v>
      </c>
      <c r="H92" s="40">
        <f>Uträkningsmall!I98</f>
        <v>0</v>
      </c>
      <c r="I92" s="40">
        <f>Uträkningsmall!J98</f>
        <v>0</v>
      </c>
      <c r="J92" s="40">
        <f>Uträkningsmall!K98</f>
        <v>0</v>
      </c>
      <c r="K92" s="40">
        <f>Uträkningsmall!L98</f>
        <v>0</v>
      </c>
      <c r="L92" s="40">
        <f>Uträkningsmall!M98</f>
        <v>0</v>
      </c>
      <c r="M92" s="40">
        <f>Uträkningsmall!N98</f>
        <v>0</v>
      </c>
      <c r="N92" s="41">
        <f>Uträkningsmall!O98</f>
        <v>0</v>
      </c>
      <c r="P92" s="42">
        <f t="shared" si="6"/>
        <v>0</v>
      </c>
      <c r="Q92" s="43">
        <f t="shared" si="7"/>
        <v>0</v>
      </c>
      <c r="R92" s="43">
        <f t="shared" si="8"/>
        <v>0</v>
      </c>
      <c r="S92" s="44">
        <f t="shared" si="9"/>
        <v>0</v>
      </c>
      <c r="U92" s="50">
        <f>IF(C91="Ja",$B91*Länk!CD$3,0)</f>
        <v>0</v>
      </c>
      <c r="V92" s="51">
        <f>IF(D91="Ja",$B91*Länk!CE$3,0)</f>
        <v>0</v>
      </c>
      <c r="W92" s="51">
        <f>IF(E91="Ja",$B91*Länk!CF$3,0)</f>
        <v>0</v>
      </c>
      <c r="X92" s="51">
        <f>IF(F91="Ja",$B91*Länk!CG$3,0)</f>
        <v>0</v>
      </c>
      <c r="Y92" s="51">
        <f>IF(G91="Ja",$B91*Länk!CH$3,0)</f>
        <v>0</v>
      </c>
      <c r="Z92" s="51">
        <f>IF(H91="Ja",$B91*Länk!CI$3,0)</f>
        <v>0</v>
      </c>
      <c r="AA92" s="51">
        <f>IF(I91="Ja",$B91*Länk!CJ$3,0)</f>
        <v>0</v>
      </c>
      <c r="AB92" s="51">
        <f>IF(J91="Ja",$B91*Länk!CK$3,0)</f>
        <v>0</v>
      </c>
      <c r="AC92" s="51">
        <f>IF(K91="Ja",$B91*Länk!CL$3,0)</f>
        <v>0</v>
      </c>
      <c r="AD92" s="51">
        <f>IF(L91="Ja",Länk!CM$3,0)</f>
        <v>0</v>
      </c>
      <c r="AE92" s="51">
        <f>IF(M91="Ja",$N91*Länk!CN$3,0)</f>
        <v>0</v>
      </c>
      <c r="AF92" s="51">
        <f>IF(C91="Ja",$B91*Länk!CD$4,0)</f>
        <v>0</v>
      </c>
      <c r="AG92" s="51">
        <f>IF(D91="Ja",$B91*Länk!CE$4,0)</f>
        <v>0</v>
      </c>
      <c r="AH92" s="51">
        <f>IF(E91="Ja",$B91*Länk!CF$4,0)</f>
        <v>0</v>
      </c>
      <c r="AI92" s="51">
        <f>IF(F91="Ja",$B91*Länk!CG$4,0)</f>
        <v>0</v>
      </c>
      <c r="AJ92" s="51">
        <f>IF(G91="Ja",$B91*Länk!CH$4,0)</f>
        <v>0</v>
      </c>
      <c r="AK92" s="51">
        <f>IF(H91="Ja",$B91*Länk!CI$4,0)</f>
        <v>0</v>
      </c>
      <c r="AL92" s="51">
        <f>IF(I91="Ja",$B91*Länk!CJ$4,0)</f>
        <v>0</v>
      </c>
      <c r="AM92" s="51">
        <f>IF(J91="Ja",$B91*Länk!CK$4,0)</f>
        <v>0</v>
      </c>
      <c r="AN92" s="51">
        <f>IF(K91="Ja",$B91*Länk!CL$4,0)</f>
        <v>0</v>
      </c>
      <c r="AO92" s="51">
        <f>IF(L91="Ja",Länk!CM$4,0)</f>
        <v>0</v>
      </c>
      <c r="AP92" s="51">
        <f>IF(M91="Ja",$N91*Länk!CN$4,0)</f>
        <v>0</v>
      </c>
      <c r="AQ92" s="51">
        <f>IF(C91="Ja",$B91*Länk!CD$5,0)</f>
        <v>0</v>
      </c>
      <c r="AR92" s="51">
        <f>IF(D91="Ja",$B91*Länk!CE$5,0)</f>
        <v>0</v>
      </c>
      <c r="AS92" s="51">
        <f>IF(E91="Ja",$B91*Länk!CF$5,0)</f>
        <v>0</v>
      </c>
      <c r="AT92" s="51">
        <f>IF(F91="Ja",$B91*Länk!CG$5,0)</f>
        <v>0</v>
      </c>
      <c r="AU92" s="51">
        <f>IF(G91="Ja",$B91*Länk!CH$5,0)</f>
        <v>0</v>
      </c>
      <c r="AV92" s="51">
        <f>IF(H91="Ja",$B91*Länk!CI$5,0)</f>
        <v>0</v>
      </c>
      <c r="AW92" s="51">
        <f>IF(I91="Ja",$B91*Länk!CJ$5,0)</f>
        <v>0</v>
      </c>
      <c r="AX92" s="51">
        <f>IF(J91="Ja",$B91*Länk!CK$5,0)</f>
        <v>0</v>
      </c>
      <c r="AY92" s="51">
        <f>IF(K91="Ja",$B91*Länk!CL$5,0)</f>
        <v>0</v>
      </c>
      <c r="AZ92" s="51">
        <f>IF(L91="Ja",Länk!CM$5,0)</f>
        <v>0</v>
      </c>
      <c r="BA92" s="51">
        <f>IF(M91="Ja",$N91*Länk!CN$5,0)</f>
        <v>0</v>
      </c>
      <c r="BB92" s="51">
        <f>IF(C91="Ja",$B91*Länk!CD$6,0)</f>
        <v>0</v>
      </c>
      <c r="BC92" s="51">
        <f>IF(D91="Ja",$B91*Länk!CE$6,0)</f>
        <v>0</v>
      </c>
      <c r="BD92" s="51">
        <f>IF(E91="Ja",$B91*Länk!CF$6,0)</f>
        <v>0</v>
      </c>
      <c r="BE92" s="51">
        <f>IF(F91="Ja",$B91*Länk!CG$6,0)</f>
        <v>0</v>
      </c>
      <c r="BF92" s="51">
        <f>IF(G91="Ja",$B91*Länk!CH$6,0)</f>
        <v>0</v>
      </c>
      <c r="BG92" s="51">
        <f>IF(H91="Ja",$B91*Länk!CI$6,0)</f>
        <v>0</v>
      </c>
      <c r="BH92" s="51">
        <f>IF(I91="Ja",$B91*Länk!CJ$6,0)</f>
        <v>0</v>
      </c>
      <c r="BI92" s="51">
        <f>IF(J91="Ja",$B91*Länk!CK$6,0)</f>
        <v>0</v>
      </c>
      <c r="BJ92" s="51">
        <f>IF(K91="Ja",$B91*Länk!CL$6,0)</f>
        <v>0</v>
      </c>
      <c r="BK92" s="51">
        <f>IF(L91="Ja",Länk!CM$6,0)</f>
        <v>0</v>
      </c>
      <c r="BL92" s="51">
        <f>IF(M91="Ja",$N91*Länk!CN$6,0)</f>
        <v>0</v>
      </c>
    </row>
    <row r="93" spans="1:64" x14ac:dyDescent="0.35">
      <c r="A93" s="39">
        <f>Uträkningsmall!B99</f>
        <v>0</v>
      </c>
      <c r="B93" s="40">
        <f>IF(Uträkningsmall!$C99=Länk!$DA$12,12,Uträkningsmall!$C99)</f>
        <v>0</v>
      </c>
      <c r="C93" s="40">
        <f>Uträkningsmall!D99</f>
        <v>0</v>
      </c>
      <c r="D93" s="40">
        <f>Uträkningsmall!E99</f>
        <v>0</v>
      </c>
      <c r="E93" s="40">
        <f>Uträkningsmall!F99</f>
        <v>0</v>
      </c>
      <c r="F93" s="40">
        <f>Uträkningsmall!G99</f>
        <v>0</v>
      </c>
      <c r="G93" s="40">
        <f>Uträkningsmall!H99</f>
        <v>0</v>
      </c>
      <c r="H93" s="40">
        <f>Uträkningsmall!I99</f>
        <v>0</v>
      </c>
      <c r="I93" s="40">
        <f>Uträkningsmall!J99</f>
        <v>0</v>
      </c>
      <c r="J93" s="40">
        <f>Uträkningsmall!K99</f>
        <v>0</v>
      </c>
      <c r="K93" s="40">
        <f>Uträkningsmall!L99</f>
        <v>0</v>
      </c>
      <c r="L93" s="40">
        <f>Uträkningsmall!M99</f>
        <v>0</v>
      </c>
      <c r="M93" s="40">
        <f>Uträkningsmall!N99</f>
        <v>0</v>
      </c>
      <c r="N93" s="41">
        <f>Uträkningsmall!O99</f>
        <v>0</v>
      </c>
      <c r="P93" s="42">
        <f t="shared" si="6"/>
        <v>0</v>
      </c>
      <c r="Q93" s="43">
        <f t="shared" si="7"/>
        <v>0</v>
      </c>
      <c r="R93" s="43">
        <f t="shared" si="8"/>
        <v>0</v>
      </c>
      <c r="S93" s="44">
        <f t="shared" si="9"/>
        <v>0</v>
      </c>
      <c r="U93" s="50">
        <f>IF(C92="Ja",$B92*Länk!CD$3,0)</f>
        <v>0</v>
      </c>
      <c r="V93" s="51">
        <f>IF(D92="Ja",$B92*Länk!CE$3,0)</f>
        <v>0</v>
      </c>
      <c r="W93" s="51">
        <f>IF(E92="Ja",$B92*Länk!CF$3,0)</f>
        <v>0</v>
      </c>
      <c r="X93" s="51">
        <f>IF(F92="Ja",$B92*Länk!CG$3,0)</f>
        <v>0</v>
      </c>
      <c r="Y93" s="51">
        <f>IF(G92="Ja",$B92*Länk!CH$3,0)</f>
        <v>0</v>
      </c>
      <c r="Z93" s="51">
        <f>IF(H92="Ja",$B92*Länk!CI$3,0)</f>
        <v>0</v>
      </c>
      <c r="AA93" s="51">
        <f>IF(I92="Ja",$B92*Länk!CJ$3,0)</f>
        <v>0</v>
      </c>
      <c r="AB93" s="51">
        <f>IF(J92="Ja",$B92*Länk!CK$3,0)</f>
        <v>0</v>
      </c>
      <c r="AC93" s="51">
        <f>IF(K92="Ja",$B92*Länk!CL$3,0)</f>
        <v>0</v>
      </c>
      <c r="AD93" s="51">
        <f>IF(L92="Ja",Länk!CM$3,0)</f>
        <v>0</v>
      </c>
      <c r="AE93" s="51">
        <f>IF(M92="Ja",$N92*Länk!CN$3,0)</f>
        <v>0</v>
      </c>
      <c r="AF93" s="51">
        <f>IF(C92="Ja",$B92*Länk!CD$4,0)</f>
        <v>0</v>
      </c>
      <c r="AG93" s="51">
        <f>IF(D92="Ja",$B92*Länk!CE$4,0)</f>
        <v>0</v>
      </c>
      <c r="AH93" s="51">
        <f>IF(E92="Ja",$B92*Länk!CF$4,0)</f>
        <v>0</v>
      </c>
      <c r="AI93" s="51">
        <f>IF(F92="Ja",$B92*Länk!CG$4,0)</f>
        <v>0</v>
      </c>
      <c r="AJ93" s="51">
        <f>IF(G92="Ja",$B92*Länk!CH$4,0)</f>
        <v>0</v>
      </c>
      <c r="AK93" s="51">
        <f>IF(H92="Ja",$B92*Länk!CI$4,0)</f>
        <v>0</v>
      </c>
      <c r="AL93" s="51">
        <f>IF(I92="Ja",$B92*Länk!CJ$4,0)</f>
        <v>0</v>
      </c>
      <c r="AM93" s="51">
        <f>IF(J92="Ja",$B92*Länk!CK$4,0)</f>
        <v>0</v>
      </c>
      <c r="AN93" s="51">
        <f>IF(K92="Ja",$B92*Länk!CL$4,0)</f>
        <v>0</v>
      </c>
      <c r="AO93" s="51">
        <f>IF(L92="Ja",Länk!CM$4,0)</f>
        <v>0</v>
      </c>
      <c r="AP93" s="51">
        <f>IF(M92="Ja",$N92*Länk!CN$4,0)</f>
        <v>0</v>
      </c>
      <c r="AQ93" s="51">
        <f>IF(C92="Ja",$B92*Länk!CD$5,0)</f>
        <v>0</v>
      </c>
      <c r="AR93" s="51">
        <f>IF(D92="Ja",$B92*Länk!CE$5,0)</f>
        <v>0</v>
      </c>
      <c r="AS93" s="51">
        <f>IF(E92="Ja",$B92*Länk!CF$5,0)</f>
        <v>0</v>
      </c>
      <c r="AT93" s="51">
        <f>IF(F92="Ja",$B92*Länk!CG$5,0)</f>
        <v>0</v>
      </c>
      <c r="AU93" s="51">
        <f>IF(G92="Ja",$B92*Länk!CH$5,0)</f>
        <v>0</v>
      </c>
      <c r="AV93" s="51">
        <f>IF(H92="Ja",$B92*Länk!CI$5,0)</f>
        <v>0</v>
      </c>
      <c r="AW93" s="51">
        <f>IF(I92="Ja",$B92*Länk!CJ$5,0)</f>
        <v>0</v>
      </c>
      <c r="AX93" s="51">
        <f>IF(J92="Ja",$B92*Länk!CK$5,0)</f>
        <v>0</v>
      </c>
      <c r="AY93" s="51">
        <f>IF(K92="Ja",$B92*Länk!CL$5,0)</f>
        <v>0</v>
      </c>
      <c r="AZ93" s="51">
        <f>IF(L92="Ja",Länk!CM$5,0)</f>
        <v>0</v>
      </c>
      <c r="BA93" s="51">
        <f>IF(M92="Ja",$N92*Länk!CN$5,0)</f>
        <v>0</v>
      </c>
      <c r="BB93" s="51">
        <f>IF(C92="Ja",$B92*Länk!CD$6,0)</f>
        <v>0</v>
      </c>
      <c r="BC93" s="51">
        <f>IF(D92="Ja",$B92*Länk!CE$6,0)</f>
        <v>0</v>
      </c>
      <c r="BD93" s="51">
        <f>IF(E92="Ja",$B92*Länk!CF$6,0)</f>
        <v>0</v>
      </c>
      <c r="BE93" s="51">
        <f>IF(F92="Ja",$B92*Länk!CG$6,0)</f>
        <v>0</v>
      </c>
      <c r="BF93" s="51">
        <f>IF(G92="Ja",$B92*Länk!CH$6,0)</f>
        <v>0</v>
      </c>
      <c r="BG93" s="51">
        <f>IF(H92="Ja",$B92*Länk!CI$6,0)</f>
        <v>0</v>
      </c>
      <c r="BH93" s="51">
        <f>IF(I92="Ja",$B92*Länk!CJ$6,0)</f>
        <v>0</v>
      </c>
      <c r="BI93" s="51">
        <f>IF(J92="Ja",$B92*Länk!CK$6,0)</f>
        <v>0</v>
      </c>
      <c r="BJ93" s="51">
        <f>IF(K92="Ja",$B92*Länk!CL$6,0)</f>
        <v>0</v>
      </c>
      <c r="BK93" s="51">
        <f>IF(L92="Ja",Länk!CM$6,0)</f>
        <v>0</v>
      </c>
      <c r="BL93" s="51">
        <f>IF(M92="Ja",$N92*Länk!CN$6,0)</f>
        <v>0</v>
      </c>
    </row>
    <row r="94" spans="1:64" x14ac:dyDescent="0.35">
      <c r="A94" s="39">
        <f>Uträkningsmall!B100</f>
        <v>0</v>
      </c>
      <c r="B94" s="40">
        <f>IF(Uträkningsmall!$C100=Länk!$DA$12,12,Uträkningsmall!$C100)</f>
        <v>0</v>
      </c>
      <c r="C94" s="40">
        <f>Uträkningsmall!D100</f>
        <v>0</v>
      </c>
      <c r="D94" s="40">
        <f>Uträkningsmall!E100</f>
        <v>0</v>
      </c>
      <c r="E94" s="40">
        <f>Uträkningsmall!F100</f>
        <v>0</v>
      </c>
      <c r="F94" s="40">
        <f>Uträkningsmall!G100</f>
        <v>0</v>
      </c>
      <c r="G94" s="40">
        <f>Uträkningsmall!H100</f>
        <v>0</v>
      </c>
      <c r="H94" s="40">
        <f>Uträkningsmall!I100</f>
        <v>0</v>
      </c>
      <c r="I94" s="40">
        <f>Uträkningsmall!J100</f>
        <v>0</v>
      </c>
      <c r="J94" s="40">
        <f>Uträkningsmall!K100</f>
        <v>0</v>
      </c>
      <c r="K94" s="40">
        <f>Uträkningsmall!L100</f>
        <v>0</v>
      </c>
      <c r="L94" s="40">
        <f>Uträkningsmall!M100</f>
        <v>0</v>
      </c>
      <c r="M94" s="40">
        <f>Uträkningsmall!N100</f>
        <v>0</v>
      </c>
      <c r="N94" s="41">
        <f>Uträkningsmall!O100</f>
        <v>0</v>
      </c>
      <c r="P94" s="42">
        <f t="shared" si="6"/>
        <v>0</v>
      </c>
      <c r="Q94" s="43">
        <f t="shared" si="7"/>
        <v>0</v>
      </c>
      <c r="R94" s="43">
        <f t="shared" si="8"/>
        <v>0</v>
      </c>
      <c r="S94" s="44">
        <f t="shared" si="9"/>
        <v>0</v>
      </c>
      <c r="U94" s="50">
        <f>IF(C93="Ja",$B93*Länk!CD$3,0)</f>
        <v>0</v>
      </c>
      <c r="V94" s="51">
        <f>IF(D93="Ja",$B93*Länk!CE$3,0)</f>
        <v>0</v>
      </c>
      <c r="W94" s="51">
        <f>IF(E93="Ja",$B93*Länk!CF$3,0)</f>
        <v>0</v>
      </c>
      <c r="X94" s="51">
        <f>IF(F93="Ja",$B93*Länk!CG$3,0)</f>
        <v>0</v>
      </c>
      <c r="Y94" s="51">
        <f>IF(G93="Ja",$B93*Länk!CH$3,0)</f>
        <v>0</v>
      </c>
      <c r="Z94" s="51">
        <f>IF(H93="Ja",$B93*Länk!CI$3,0)</f>
        <v>0</v>
      </c>
      <c r="AA94" s="51">
        <f>IF(I93="Ja",$B93*Länk!CJ$3,0)</f>
        <v>0</v>
      </c>
      <c r="AB94" s="51">
        <f>IF(J93="Ja",$B93*Länk!CK$3,0)</f>
        <v>0</v>
      </c>
      <c r="AC94" s="51">
        <f>IF(K93="Ja",$B93*Länk!CL$3,0)</f>
        <v>0</v>
      </c>
      <c r="AD94" s="51">
        <f>IF(L93="Ja",Länk!CM$3,0)</f>
        <v>0</v>
      </c>
      <c r="AE94" s="51">
        <f>IF(M93="Ja",$N93*Länk!CN$3,0)</f>
        <v>0</v>
      </c>
      <c r="AF94" s="51">
        <f>IF(C93="Ja",$B93*Länk!CD$4,0)</f>
        <v>0</v>
      </c>
      <c r="AG94" s="51">
        <f>IF(D93="Ja",$B93*Länk!CE$4,0)</f>
        <v>0</v>
      </c>
      <c r="AH94" s="51">
        <f>IF(E93="Ja",$B93*Länk!CF$4,0)</f>
        <v>0</v>
      </c>
      <c r="AI94" s="51">
        <f>IF(F93="Ja",$B93*Länk!CG$4,0)</f>
        <v>0</v>
      </c>
      <c r="AJ94" s="51">
        <f>IF(G93="Ja",$B93*Länk!CH$4,0)</f>
        <v>0</v>
      </c>
      <c r="AK94" s="51">
        <f>IF(H93="Ja",$B93*Länk!CI$4,0)</f>
        <v>0</v>
      </c>
      <c r="AL94" s="51">
        <f>IF(I93="Ja",$B93*Länk!CJ$4,0)</f>
        <v>0</v>
      </c>
      <c r="AM94" s="51">
        <f>IF(J93="Ja",$B93*Länk!CK$4,0)</f>
        <v>0</v>
      </c>
      <c r="AN94" s="51">
        <f>IF(K93="Ja",$B93*Länk!CL$4,0)</f>
        <v>0</v>
      </c>
      <c r="AO94" s="51">
        <f>IF(L93="Ja",Länk!CM$4,0)</f>
        <v>0</v>
      </c>
      <c r="AP94" s="51">
        <f>IF(M93="Ja",$N93*Länk!CN$4,0)</f>
        <v>0</v>
      </c>
      <c r="AQ94" s="51">
        <f>IF(C93="Ja",$B93*Länk!CD$5,0)</f>
        <v>0</v>
      </c>
      <c r="AR94" s="51">
        <f>IF(D93="Ja",$B93*Länk!CE$5,0)</f>
        <v>0</v>
      </c>
      <c r="AS94" s="51">
        <f>IF(E93="Ja",$B93*Länk!CF$5,0)</f>
        <v>0</v>
      </c>
      <c r="AT94" s="51">
        <f>IF(F93="Ja",$B93*Länk!CG$5,0)</f>
        <v>0</v>
      </c>
      <c r="AU94" s="51">
        <f>IF(G93="Ja",$B93*Länk!CH$5,0)</f>
        <v>0</v>
      </c>
      <c r="AV94" s="51">
        <f>IF(H93="Ja",$B93*Länk!CI$5,0)</f>
        <v>0</v>
      </c>
      <c r="AW94" s="51">
        <f>IF(I93="Ja",$B93*Länk!CJ$5,0)</f>
        <v>0</v>
      </c>
      <c r="AX94" s="51">
        <f>IF(J93="Ja",$B93*Länk!CK$5,0)</f>
        <v>0</v>
      </c>
      <c r="AY94" s="51">
        <f>IF(K93="Ja",$B93*Länk!CL$5,0)</f>
        <v>0</v>
      </c>
      <c r="AZ94" s="51">
        <f>IF(L93="Ja",Länk!CM$5,0)</f>
        <v>0</v>
      </c>
      <c r="BA94" s="51">
        <f>IF(M93="Ja",$N93*Länk!CN$5,0)</f>
        <v>0</v>
      </c>
      <c r="BB94" s="51">
        <f>IF(C93="Ja",$B93*Länk!CD$6,0)</f>
        <v>0</v>
      </c>
      <c r="BC94" s="51">
        <f>IF(D93="Ja",$B93*Länk!CE$6,0)</f>
        <v>0</v>
      </c>
      <c r="BD94" s="51">
        <f>IF(E93="Ja",$B93*Länk!CF$6,0)</f>
        <v>0</v>
      </c>
      <c r="BE94" s="51">
        <f>IF(F93="Ja",$B93*Länk!CG$6,0)</f>
        <v>0</v>
      </c>
      <c r="BF94" s="51">
        <f>IF(G93="Ja",$B93*Länk!CH$6,0)</f>
        <v>0</v>
      </c>
      <c r="BG94" s="51">
        <f>IF(H93="Ja",$B93*Länk!CI$6,0)</f>
        <v>0</v>
      </c>
      <c r="BH94" s="51">
        <f>IF(I93="Ja",$B93*Länk!CJ$6,0)</f>
        <v>0</v>
      </c>
      <c r="BI94" s="51">
        <f>IF(J93="Ja",$B93*Länk!CK$6,0)</f>
        <v>0</v>
      </c>
      <c r="BJ94" s="51">
        <f>IF(K93="Ja",$B93*Länk!CL$6,0)</f>
        <v>0</v>
      </c>
      <c r="BK94" s="51">
        <f>IF(L93="Ja",Länk!CM$6,0)</f>
        <v>0</v>
      </c>
      <c r="BL94" s="51">
        <f>IF(M93="Ja",$N93*Länk!CN$6,0)</f>
        <v>0</v>
      </c>
    </row>
    <row r="95" spans="1:64" x14ac:dyDescent="0.35">
      <c r="A95" s="39">
        <f>Uträkningsmall!B101</f>
        <v>0</v>
      </c>
      <c r="B95" s="40">
        <f>IF(Uträkningsmall!$C101=Länk!$DA$12,12,Uträkningsmall!$C101)</f>
        <v>0</v>
      </c>
      <c r="C95" s="40">
        <f>Uträkningsmall!D101</f>
        <v>0</v>
      </c>
      <c r="D95" s="40">
        <f>Uträkningsmall!E101</f>
        <v>0</v>
      </c>
      <c r="E95" s="40">
        <f>Uträkningsmall!F101</f>
        <v>0</v>
      </c>
      <c r="F95" s="40">
        <f>Uträkningsmall!G101</f>
        <v>0</v>
      </c>
      <c r="G95" s="40">
        <f>Uträkningsmall!H101</f>
        <v>0</v>
      </c>
      <c r="H95" s="40">
        <f>Uträkningsmall!I101</f>
        <v>0</v>
      </c>
      <c r="I95" s="40">
        <f>Uträkningsmall!J101</f>
        <v>0</v>
      </c>
      <c r="J95" s="40">
        <f>Uträkningsmall!K101</f>
        <v>0</v>
      </c>
      <c r="K95" s="40">
        <f>Uträkningsmall!L101</f>
        <v>0</v>
      </c>
      <c r="L95" s="40">
        <f>Uträkningsmall!M101</f>
        <v>0</v>
      </c>
      <c r="M95" s="40">
        <f>Uträkningsmall!N101</f>
        <v>0</v>
      </c>
      <c r="N95" s="41">
        <f>Uträkningsmall!O101</f>
        <v>0</v>
      </c>
      <c r="P95" s="42">
        <f t="shared" si="6"/>
        <v>0</v>
      </c>
      <c r="Q95" s="43">
        <f t="shared" si="7"/>
        <v>0</v>
      </c>
      <c r="R95" s="43">
        <f t="shared" si="8"/>
        <v>0</v>
      </c>
      <c r="S95" s="44">
        <f t="shared" si="9"/>
        <v>0</v>
      </c>
      <c r="U95" s="50">
        <f>IF(C94="Ja",$B94*Länk!CD$3,0)</f>
        <v>0</v>
      </c>
      <c r="V95" s="51">
        <f>IF(D94="Ja",$B94*Länk!CE$3,0)</f>
        <v>0</v>
      </c>
      <c r="W95" s="51">
        <f>IF(E94="Ja",$B94*Länk!CF$3,0)</f>
        <v>0</v>
      </c>
      <c r="X95" s="51">
        <f>IF(F94="Ja",$B94*Länk!CG$3,0)</f>
        <v>0</v>
      </c>
      <c r="Y95" s="51">
        <f>IF(G94="Ja",$B94*Länk!CH$3,0)</f>
        <v>0</v>
      </c>
      <c r="Z95" s="51">
        <f>IF(H94="Ja",$B94*Länk!CI$3,0)</f>
        <v>0</v>
      </c>
      <c r="AA95" s="51">
        <f>IF(I94="Ja",$B94*Länk!CJ$3,0)</f>
        <v>0</v>
      </c>
      <c r="AB95" s="51">
        <f>IF(J94="Ja",$B94*Länk!CK$3,0)</f>
        <v>0</v>
      </c>
      <c r="AC95" s="51">
        <f>IF(K94="Ja",$B94*Länk!CL$3,0)</f>
        <v>0</v>
      </c>
      <c r="AD95" s="51">
        <f>IF(L94="Ja",Länk!CM$3,0)</f>
        <v>0</v>
      </c>
      <c r="AE95" s="51">
        <f>IF(M94="Ja",$N94*Länk!CN$3,0)</f>
        <v>0</v>
      </c>
      <c r="AF95" s="51">
        <f>IF(C94="Ja",$B94*Länk!CD$4,0)</f>
        <v>0</v>
      </c>
      <c r="AG95" s="51">
        <f>IF(D94="Ja",$B94*Länk!CE$4,0)</f>
        <v>0</v>
      </c>
      <c r="AH95" s="51">
        <f>IF(E94="Ja",$B94*Länk!CF$4,0)</f>
        <v>0</v>
      </c>
      <c r="AI95" s="51">
        <f>IF(F94="Ja",$B94*Länk!CG$4,0)</f>
        <v>0</v>
      </c>
      <c r="AJ95" s="51">
        <f>IF(G94="Ja",$B94*Länk!CH$4,0)</f>
        <v>0</v>
      </c>
      <c r="AK95" s="51">
        <f>IF(H94="Ja",$B94*Länk!CI$4,0)</f>
        <v>0</v>
      </c>
      <c r="AL95" s="51">
        <f>IF(I94="Ja",$B94*Länk!CJ$4,0)</f>
        <v>0</v>
      </c>
      <c r="AM95" s="51">
        <f>IF(J94="Ja",$B94*Länk!CK$4,0)</f>
        <v>0</v>
      </c>
      <c r="AN95" s="51">
        <f>IF(K94="Ja",$B94*Länk!CL$4,0)</f>
        <v>0</v>
      </c>
      <c r="AO95" s="51">
        <f>IF(L94="Ja",Länk!CM$4,0)</f>
        <v>0</v>
      </c>
      <c r="AP95" s="51">
        <f>IF(M94="Ja",$N94*Länk!CN$4,0)</f>
        <v>0</v>
      </c>
      <c r="AQ95" s="51">
        <f>IF(C94="Ja",$B94*Länk!CD$5,0)</f>
        <v>0</v>
      </c>
      <c r="AR95" s="51">
        <f>IF(D94="Ja",$B94*Länk!CE$5,0)</f>
        <v>0</v>
      </c>
      <c r="AS95" s="51">
        <f>IF(E94="Ja",$B94*Länk!CF$5,0)</f>
        <v>0</v>
      </c>
      <c r="AT95" s="51">
        <f>IF(F94="Ja",$B94*Länk!CG$5,0)</f>
        <v>0</v>
      </c>
      <c r="AU95" s="51">
        <f>IF(G94="Ja",$B94*Länk!CH$5,0)</f>
        <v>0</v>
      </c>
      <c r="AV95" s="51">
        <f>IF(H94="Ja",$B94*Länk!CI$5,0)</f>
        <v>0</v>
      </c>
      <c r="AW95" s="51">
        <f>IF(I94="Ja",$B94*Länk!CJ$5,0)</f>
        <v>0</v>
      </c>
      <c r="AX95" s="51">
        <f>IF(J94="Ja",$B94*Länk!CK$5,0)</f>
        <v>0</v>
      </c>
      <c r="AY95" s="51">
        <f>IF(K94="Ja",$B94*Länk!CL$5,0)</f>
        <v>0</v>
      </c>
      <c r="AZ95" s="51">
        <f>IF(L94="Ja",Länk!CM$5,0)</f>
        <v>0</v>
      </c>
      <c r="BA95" s="51">
        <f>IF(M94="Ja",$N94*Länk!CN$5,0)</f>
        <v>0</v>
      </c>
      <c r="BB95" s="51">
        <f>IF(C94="Ja",$B94*Länk!CD$6,0)</f>
        <v>0</v>
      </c>
      <c r="BC95" s="51">
        <f>IF(D94="Ja",$B94*Länk!CE$6,0)</f>
        <v>0</v>
      </c>
      <c r="BD95" s="51">
        <f>IF(E94="Ja",$B94*Länk!CF$6,0)</f>
        <v>0</v>
      </c>
      <c r="BE95" s="51">
        <f>IF(F94="Ja",$B94*Länk!CG$6,0)</f>
        <v>0</v>
      </c>
      <c r="BF95" s="51">
        <f>IF(G94="Ja",$B94*Länk!CH$6,0)</f>
        <v>0</v>
      </c>
      <c r="BG95" s="51">
        <f>IF(H94="Ja",$B94*Länk!CI$6,0)</f>
        <v>0</v>
      </c>
      <c r="BH95" s="51">
        <f>IF(I94="Ja",$B94*Länk!CJ$6,0)</f>
        <v>0</v>
      </c>
      <c r="BI95" s="51">
        <f>IF(J94="Ja",$B94*Länk!CK$6,0)</f>
        <v>0</v>
      </c>
      <c r="BJ95" s="51">
        <f>IF(K94="Ja",$B94*Länk!CL$6,0)</f>
        <v>0</v>
      </c>
      <c r="BK95" s="51">
        <f>IF(L94="Ja",Länk!CM$6,0)</f>
        <v>0</v>
      </c>
      <c r="BL95" s="51">
        <f>IF(M94="Ja",$N94*Länk!CN$6,0)</f>
        <v>0</v>
      </c>
    </row>
    <row r="96" spans="1:64" x14ac:dyDescent="0.35">
      <c r="A96" s="39">
        <f>Uträkningsmall!B102</f>
        <v>0</v>
      </c>
      <c r="B96" s="40">
        <f>IF(Uträkningsmall!$C102=Länk!$DA$12,12,Uträkningsmall!$C102)</f>
        <v>0</v>
      </c>
      <c r="C96" s="40">
        <f>Uträkningsmall!D102</f>
        <v>0</v>
      </c>
      <c r="D96" s="40">
        <f>Uträkningsmall!E102</f>
        <v>0</v>
      </c>
      <c r="E96" s="40">
        <f>Uträkningsmall!F102</f>
        <v>0</v>
      </c>
      <c r="F96" s="40">
        <f>Uträkningsmall!G102</f>
        <v>0</v>
      </c>
      <c r="G96" s="40">
        <f>Uträkningsmall!H102</f>
        <v>0</v>
      </c>
      <c r="H96" s="40">
        <f>Uträkningsmall!I102</f>
        <v>0</v>
      </c>
      <c r="I96" s="40">
        <f>Uträkningsmall!J102</f>
        <v>0</v>
      </c>
      <c r="J96" s="40">
        <f>Uträkningsmall!K102</f>
        <v>0</v>
      </c>
      <c r="K96" s="40">
        <f>Uträkningsmall!L102</f>
        <v>0</v>
      </c>
      <c r="L96" s="40">
        <f>Uträkningsmall!M102</f>
        <v>0</v>
      </c>
      <c r="M96" s="40">
        <f>Uträkningsmall!N102</f>
        <v>0</v>
      </c>
      <c r="N96" s="41">
        <f>Uträkningsmall!O102</f>
        <v>0</v>
      </c>
      <c r="P96" s="42">
        <f t="shared" si="6"/>
        <v>0</v>
      </c>
      <c r="Q96" s="43">
        <f t="shared" si="7"/>
        <v>0</v>
      </c>
      <c r="R96" s="43">
        <f t="shared" si="8"/>
        <v>0</v>
      </c>
      <c r="S96" s="44">
        <f t="shared" si="9"/>
        <v>0</v>
      </c>
      <c r="U96" s="50">
        <f>IF(C95="Ja",$B95*Länk!CD$3,0)</f>
        <v>0</v>
      </c>
      <c r="V96" s="51">
        <f>IF(D95="Ja",$B95*Länk!CE$3,0)</f>
        <v>0</v>
      </c>
      <c r="W96" s="51">
        <f>IF(E95="Ja",$B95*Länk!CF$3,0)</f>
        <v>0</v>
      </c>
      <c r="X96" s="51">
        <f>IF(F95="Ja",$B95*Länk!CG$3,0)</f>
        <v>0</v>
      </c>
      <c r="Y96" s="51">
        <f>IF(G95="Ja",$B95*Länk!CH$3,0)</f>
        <v>0</v>
      </c>
      <c r="Z96" s="51">
        <f>IF(H95="Ja",$B95*Länk!CI$3,0)</f>
        <v>0</v>
      </c>
      <c r="AA96" s="51">
        <f>IF(I95="Ja",$B95*Länk!CJ$3,0)</f>
        <v>0</v>
      </c>
      <c r="AB96" s="51">
        <f>IF(J95="Ja",$B95*Länk!CK$3,0)</f>
        <v>0</v>
      </c>
      <c r="AC96" s="51">
        <f>IF(K95="Ja",$B95*Länk!CL$3,0)</f>
        <v>0</v>
      </c>
      <c r="AD96" s="51">
        <f>IF(L95="Ja",Länk!CM$3,0)</f>
        <v>0</v>
      </c>
      <c r="AE96" s="51">
        <f>IF(M95="Ja",$N95*Länk!CN$3,0)</f>
        <v>0</v>
      </c>
      <c r="AF96" s="51">
        <f>IF(C95="Ja",$B95*Länk!CD$4,0)</f>
        <v>0</v>
      </c>
      <c r="AG96" s="51">
        <f>IF(D95="Ja",$B95*Länk!CE$4,0)</f>
        <v>0</v>
      </c>
      <c r="AH96" s="51">
        <f>IF(E95="Ja",$B95*Länk!CF$4,0)</f>
        <v>0</v>
      </c>
      <c r="AI96" s="51">
        <f>IF(F95="Ja",$B95*Länk!CG$4,0)</f>
        <v>0</v>
      </c>
      <c r="AJ96" s="51">
        <f>IF(G95="Ja",$B95*Länk!CH$4,0)</f>
        <v>0</v>
      </c>
      <c r="AK96" s="51">
        <f>IF(H95="Ja",$B95*Länk!CI$4,0)</f>
        <v>0</v>
      </c>
      <c r="AL96" s="51">
        <f>IF(I95="Ja",$B95*Länk!CJ$4,0)</f>
        <v>0</v>
      </c>
      <c r="AM96" s="51">
        <f>IF(J95="Ja",$B95*Länk!CK$4,0)</f>
        <v>0</v>
      </c>
      <c r="AN96" s="51">
        <f>IF(K95="Ja",$B95*Länk!CL$4,0)</f>
        <v>0</v>
      </c>
      <c r="AO96" s="51">
        <f>IF(L95="Ja",Länk!CM$4,0)</f>
        <v>0</v>
      </c>
      <c r="AP96" s="51">
        <f>IF(M95="Ja",$N95*Länk!CN$4,0)</f>
        <v>0</v>
      </c>
      <c r="AQ96" s="51">
        <f>IF(C95="Ja",$B95*Länk!CD$5,0)</f>
        <v>0</v>
      </c>
      <c r="AR96" s="51">
        <f>IF(D95="Ja",$B95*Länk!CE$5,0)</f>
        <v>0</v>
      </c>
      <c r="AS96" s="51">
        <f>IF(E95="Ja",$B95*Länk!CF$5,0)</f>
        <v>0</v>
      </c>
      <c r="AT96" s="51">
        <f>IF(F95="Ja",$B95*Länk!CG$5,0)</f>
        <v>0</v>
      </c>
      <c r="AU96" s="51">
        <f>IF(G95="Ja",$B95*Länk!CH$5,0)</f>
        <v>0</v>
      </c>
      <c r="AV96" s="51">
        <f>IF(H95="Ja",$B95*Länk!CI$5,0)</f>
        <v>0</v>
      </c>
      <c r="AW96" s="51">
        <f>IF(I95="Ja",$B95*Länk!CJ$5,0)</f>
        <v>0</v>
      </c>
      <c r="AX96" s="51">
        <f>IF(J95="Ja",$B95*Länk!CK$5,0)</f>
        <v>0</v>
      </c>
      <c r="AY96" s="51">
        <f>IF(K95="Ja",$B95*Länk!CL$5,0)</f>
        <v>0</v>
      </c>
      <c r="AZ96" s="51">
        <f>IF(L95="Ja",Länk!CM$5,0)</f>
        <v>0</v>
      </c>
      <c r="BA96" s="51">
        <f>IF(M95="Ja",$N95*Länk!CN$5,0)</f>
        <v>0</v>
      </c>
      <c r="BB96" s="51">
        <f>IF(C95="Ja",$B95*Länk!CD$6,0)</f>
        <v>0</v>
      </c>
      <c r="BC96" s="51">
        <f>IF(D95="Ja",$B95*Länk!CE$6,0)</f>
        <v>0</v>
      </c>
      <c r="BD96" s="51">
        <f>IF(E95="Ja",$B95*Länk!CF$6,0)</f>
        <v>0</v>
      </c>
      <c r="BE96" s="51">
        <f>IF(F95="Ja",$B95*Länk!CG$6,0)</f>
        <v>0</v>
      </c>
      <c r="BF96" s="51">
        <f>IF(G95="Ja",$B95*Länk!CH$6,0)</f>
        <v>0</v>
      </c>
      <c r="BG96" s="51">
        <f>IF(H95="Ja",$B95*Länk!CI$6,0)</f>
        <v>0</v>
      </c>
      <c r="BH96" s="51">
        <f>IF(I95="Ja",$B95*Länk!CJ$6,0)</f>
        <v>0</v>
      </c>
      <c r="BI96" s="51">
        <f>IF(J95="Ja",$B95*Länk!CK$6,0)</f>
        <v>0</v>
      </c>
      <c r="BJ96" s="51">
        <f>IF(K95="Ja",$B95*Länk!CL$6,0)</f>
        <v>0</v>
      </c>
      <c r="BK96" s="51">
        <f>IF(L95="Ja",Länk!CM$6,0)</f>
        <v>0</v>
      </c>
      <c r="BL96" s="51">
        <f>IF(M95="Ja",$N95*Länk!CN$6,0)</f>
        <v>0</v>
      </c>
    </row>
    <row r="97" spans="1:64" x14ac:dyDescent="0.35">
      <c r="A97" s="39">
        <f>Uträkningsmall!B103</f>
        <v>0</v>
      </c>
      <c r="B97" s="40">
        <f>IF(Uträkningsmall!$C103=Länk!$DA$12,12,Uträkningsmall!$C103)</f>
        <v>0</v>
      </c>
      <c r="C97" s="40">
        <f>Uträkningsmall!D103</f>
        <v>0</v>
      </c>
      <c r="D97" s="40">
        <f>Uträkningsmall!E103</f>
        <v>0</v>
      </c>
      <c r="E97" s="40">
        <f>Uträkningsmall!F103</f>
        <v>0</v>
      </c>
      <c r="F97" s="40">
        <f>Uträkningsmall!G103</f>
        <v>0</v>
      </c>
      <c r="G97" s="40">
        <f>Uträkningsmall!H103</f>
        <v>0</v>
      </c>
      <c r="H97" s="40">
        <f>Uträkningsmall!I103</f>
        <v>0</v>
      </c>
      <c r="I97" s="40">
        <f>Uträkningsmall!J103</f>
        <v>0</v>
      </c>
      <c r="J97" s="40">
        <f>Uträkningsmall!K103</f>
        <v>0</v>
      </c>
      <c r="K97" s="40">
        <f>Uträkningsmall!L103</f>
        <v>0</v>
      </c>
      <c r="L97" s="40">
        <f>Uträkningsmall!M103</f>
        <v>0</v>
      </c>
      <c r="M97" s="40">
        <f>Uträkningsmall!N103</f>
        <v>0</v>
      </c>
      <c r="N97" s="41">
        <f>Uträkningsmall!O103</f>
        <v>0</v>
      </c>
      <c r="P97" s="42">
        <f t="shared" si="6"/>
        <v>0</v>
      </c>
      <c r="Q97" s="43">
        <f t="shared" si="7"/>
        <v>0</v>
      </c>
      <c r="R97" s="43">
        <f t="shared" si="8"/>
        <v>0</v>
      </c>
      <c r="S97" s="44">
        <f t="shared" si="9"/>
        <v>0</v>
      </c>
      <c r="U97" s="50">
        <f>IF(C96="Ja",$B96*Länk!CD$3,0)</f>
        <v>0</v>
      </c>
      <c r="V97" s="51">
        <f>IF(D96="Ja",$B96*Länk!CE$3,0)</f>
        <v>0</v>
      </c>
      <c r="W97" s="51">
        <f>IF(E96="Ja",$B96*Länk!CF$3,0)</f>
        <v>0</v>
      </c>
      <c r="X97" s="51">
        <f>IF(F96="Ja",$B96*Länk!CG$3,0)</f>
        <v>0</v>
      </c>
      <c r="Y97" s="51">
        <f>IF(G96="Ja",$B96*Länk!CH$3,0)</f>
        <v>0</v>
      </c>
      <c r="Z97" s="51">
        <f>IF(H96="Ja",$B96*Länk!CI$3,0)</f>
        <v>0</v>
      </c>
      <c r="AA97" s="51">
        <f>IF(I96="Ja",$B96*Länk!CJ$3,0)</f>
        <v>0</v>
      </c>
      <c r="AB97" s="51">
        <f>IF(J96="Ja",$B96*Länk!CK$3,0)</f>
        <v>0</v>
      </c>
      <c r="AC97" s="51">
        <f>IF(K96="Ja",$B96*Länk!CL$3,0)</f>
        <v>0</v>
      </c>
      <c r="AD97" s="51">
        <f>IF(L96="Ja",Länk!CM$3,0)</f>
        <v>0</v>
      </c>
      <c r="AE97" s="51">
        <f>IF(M96="Ja",$N96*Länk!CN$3,0)</f>
        <v>0</v>
      </c>
      <c r="AF97" s="51">
        <f>IF(C96="Ja",$B96*Länk!CD$4,0)</f>
        <v>0</v>
      </c>
      <c r="AG97" s="51">
        <f>IF(D96="Ja",$B96*Länk!CE$4,0)</f>
        <v>0</v>
      </c>
      <c r="AH97" s="51">
        <f>IF(E96="Ja",$B96*Länk!CF$4,0)</f>
        <v>0</v>
      </c>
      <c r="AI97" s="51">
        <f>IF(F96="Ja",$B96*Länk!CG$4,0)</f>
        <v>0</v>
      </c>
      <c r="AJ97" s="51">
        <f>IF(G96="Ja",$B96*Länk!CH$4,0)</f>
        <v>0</v>
      </c>
      <c r="AK97" s="51">
        <f>IF(H96="Ja",$B96*Länk!CI$4,0)</f>
        <v>0</v>
      </c>
      <c r="AL97" s="51">
        <f>IF(I96="Ja",$B96*Länk!CJ$4,0)</f>
        <v>0</v>
      </c>
      <c r="AM97" s="51">
        <f>IF(J96="Ja",$B96*Länk!CK$4,0)</f>
        <v>0</v>
      </c>
      <c r="AN97" s="51">
        <f>IF(K96="Ja",$B96*Länk!CL$4,0)</f>
        <v>0</v>
      </c>
      <c r="AO97" s="51">
        <f>IF(L96="Ja",Länk!CM$4,0)</f>
        <v>0</v>
      </c>
      <c r="AP97" s="51">
        <f>IF(M96="Ja",$N96*Länk!CN$4,0)</f>
        <v>0</v>
      </c>
      <c r="AQ97" s="51">
        <f>IF(C96="Ja",$B96*Länk!CD$5,0)</f>
        <v>0</v>
      </c>
      <c r="AR97" s="51">
        <f>IF(D96="Ja",$B96*Länk!CE$5,0)</f>
        <v>0</v>
      </c>
      <c r="AS97" s="51">
        <f>IF(E96="Ja",$B96*Länk!CF$5,0)</f>
        <v>0</v>
      </c>
      <c r="AT97" s="51">
        <f>IF(F96="Ja",$B96*Länk!CG$5,0)</f>
        <v>0</v>
      </c>
      <c r="AU97" s="51">
        <f>IF(G96="Ja",$B96*Länk!CH$5,0)</f>
        <v>0</v>
      </c>
      <c r="AV97" s="51">
        <f>IF(H96="Ja",$B96*Länk!CI$5,0)</f>
        <v>0</v>
      </c>
      <c r="AW97" s="51">
        <f>IF(I96="Ja",$B96*Länk!CJ$5,0)</f>
        <v>0</v>
      </c>
      <c r="AX97" s="51">
        <f>IF(J96="Ja",$B96*Länk!CK$5,0)</f>
        <v>0</v>
      </c>
      <c r="AY97" s="51">
        <f>IF(K96="Ja",$B96*Länk!CL$5,0)</f>
        <v>0</v>
      </c>
      <c r="AZ97" s="51">
        <f>IF(L96="Ja",Länk!CM$5,0)</f>
        <v>0</v>
      </c>
      <c r="BA97" s="51">
        <f>IF(M96="Ja",$N96*Länk!CN$5,0)</f>
        <v>0</v>
      </c>
      <c r="BB97" s="51">
        <f>IF(C96="Ja",$B96*Länk!CD$6,0)</f>
        <v>0</v>
      </c>
      <c r="BC97" s="51">
        <f>IF(D96="Ja",$B96*Länk!CE$6,0)</f>
        <v>0</v>
      </c>
      <c r="BD97" s="51">
        <f>IF(E96="Ja",$B96*Länk!CF$6,0)</f>
        <v>0</v>
      </c>
      <c r="BE97" s="51">
        <f>IF(F96="Ja",$B96*Länk!CG$6,0)</f>
        <v>0</v>
      </c>
      <c r="BF97" s="51">
        <f>IF(G96="Ja",$B96*Länk!CH$6,0)</f>
        <v>0</v>
      </c>
      <c r="BG97" s="51">
        <f>IF(H96="Ja",$B96*Länk!CI$6,0)</f>
        <v>0</v>
      </c>
      <c r="BH97" s="51">
        <f>IF(I96="Ja",$B96*Länk!CJ$6,0)</f>
        <v>0</v>
      </c>
      <c r="BI97" s="51">
        <f>IF(J96="Ja",$B96*Länk!CK$6,0)</f>
        <v>0</v>
      </c>
      <c r="BJ97" s="51">
        <f>IF(K96="Ja",$B96*Länk!CL$6,0)</f>
        <v>0</v>
      </c>
      <c r="BK97" s="51">
        <f>IF(L96="Ja",Länk!CM$6,0)</f>
        <v>0</v>
      </c>
      <c r="BL97" s="51">
        <f>IF(M96="Ja",$N96*Länk!CN$6,0)</f>
        <v>0</v>
      </c>
    </row>
    <row r="98" spans="1:64" x14ac:dyDescent="0.35">
      <c r="A98" s="39">
        <f>Uträkningsmall!B104</f>
        <v>0</v>
      </c>
      <c r="B98" s="40">
        <f>IF(Uträkningsmall!$C104=Länk!$DA$12,12,Uträkningsmall!$C104)</f>
        <v>0</v>
      </c>
      <c r="C98" s="40">
        <f>Uträkningsmall!D104</f>
        <v>0</v>
      </c>
      <c r="D98" s="40">
        <f>Uträkningsmall!E104</f>
        <v>0</v>
      </c>
      <c r="E98" s="40">
        <f>Uträkningsmall!F104</f>
        <v>0</v>
      </c>
      <c r="F98" s="40">
        <f>Uträkningsmall!G104</f>
        <v>0</v>
      </c>
      <c r="G98" s="40">
        <f>Uträkningsmall!H104</f>
        <v>0</v>
      </c>
      <c r="H98" s="40">
        <f>Uträkningsmall!I104</f>
        <v>0</v>
      </c>
      <c r="I98" s="40">
        <f>Uträkningsmall!J104</f>
        <v>0</v>
      </c>
      <c r="J98" s="40">
        <f>Uträkningsmall!K104</f>
        <v>0</v>
      </c>
      <c r="K98" s="40">
        <f>Uträkningsmall!L104</f>
        <v>0</v>
      </c>
      <c r="L98" s="40">
        <f>Uträkningsmall!M104</f>
        <v>0</v>
      </c>
      <c r="M98" s="40">
        <f>Uträkningsmall!N104</f>
        <v>0</v>
      </c>
      <c r="N98" s="41">
        <f>Uträkningsmall!O104</f>
        <v>0</v>
      </c>
      <c r="P98" s="42">
        <f t="shared" si="6"/>
        <v>0</v>
      </c>
      <c r="Q98" s="43">
        <f t="shared" si="7"/>
        <v>0</v>
      </c>
      <c r="R98" s="43">
        <f t="shared" si="8"/>
        <v>0</v>
      </c>
      <c r="S98" s="44">
        <f t="shared" si="9"/>
        <v>0</v>
      </c>
      <c r="U98" s="50">
        <f>IF(C97="Ja",$B97*Länk!CD$3,0)</f>
        <v>0</v>
      </c>
      <c r="V98" s="51">
        <f>IF(D97="Ja",$B97*Länk!CE$3,0)</f>
        <v>0</v>
      </c>
      <c r="W98" s="51">
        <f>IF(E97="Ja",$B97*Länk!CF$3,0)</f>
        <v>0</v>
      </c>
      <c r="X98" s="51">
        <f>IF(F97="Ja",$B97*Länk!CG$3,0)</f>
        <v>0</v>
      </c>
      <c r="Y98" s="51">
        <f>IF(G97="Ja",$B97*Länk!CH$3,0)</f>
        <v>0</v>
      </c>
      <c r="Z98" s="51">
        <f>IF(H97="Ja",$B97*Länk!CI$3,0)</f>
        <v>0</v>
      </c>
      <c r="AA98" s="51">
        <f>IF(I97="Ja",$B97*Länk!CJ$3,0)</f>
        <v>0</v>
      </c>
      <c r="AB98" s="51">
        <f>IF(J97="Ja",$B97*Länk!CK$3,0)</f>
        <v>0</v>
      </c>
      <c r="AC98" s="51">
        <f>IF(K97="Ja",$B97*Länk!CL$3,0)</f>
        <v>0</v>
      </c>
      <c r="AD98" s="51">
        <f>IF(L97="Ja",Länk!CM$3,0)</f>
        <v>0</v>
      </c>
      <c r="AE98" s="51">
        <f>IF(M97="Ja",$N97*Länk!CN$3,0)</f>
        <v>0</v>
      </c>
      <c r="AF98" s="51">
        <f>IF(C97="Ja",$B97*Länk!CD$4,0)</f>
        <v>0</v>
      </c>
      <c r="AG98" s="51">
        <f>IF(D97="Ja",$B97*Länk!CE$4,0)</f>
        <v>0</v>
      </c>
      <c r="AH98" s="51">
        <f>IF(E97="Ja",$B97*Länk!CF$4,0)</f>
        <v>0</v>
      </c>
      <c r="AI98" s="51">
        <f>IF(F97="Ja",$B97*Länk!CG$4,0)</f>
        <v>0</v>
      </c>
      <c r="AJ98" s="51">
        <f>IF(G97="Ja",$B97*Länk!CH$4,0)</f>
        <v>0</v>
      </c>
      <c r="AK98" s="51">
        <f>IF(H97="Ja",$B97*Länk!CI$4,0)</f>
        <v>0</v>
      </c>
      <c r="AL98" s="51">
        <f>IF(I97="Ja",$B97*Länk!CJ$4,0)</f>
        <v>0</v>
      </c>
      <c r="AM98" s="51">
        <f>IF(J97="Ja",$B97*Länk!CK$4,0)</f>
        <v>0</v>
      </c>
      <c r="AN98" s="51">
        <f>IF(K97="Ja",$B97*Länk!CL$4,0)</f>
        <v>0</v>
      </c>
      <c r="AO98" s="51">
        <f>IF(L97="Ja",Länk!CM$4,0)</f>
        <v>0</v>
      </c>
      <c r="AP98" s="51">
        <f>IF(M97="Ja",$N97*Länk!CN$4,0)</f>
        <v>0</v>
      </c>
      <c r="AQ98" s="51">
        <f>IF(C97="Ja",$B97*Länk!CD$5,0)</f>
        <v>0</v>
      </c>
      <c r="AR98" s="51">
        <f>IF(D97="Ja",$B97*Länk!CE$5,0)</f>
        <v>0</v>
      </c>
      <c r="AS98" s="51">
        <f>IF(E97="Ja",$B97*Länk!CF$5,0)</f>
        <v>0</v>
      </c>
      <c r="AT98" s="51">
        <f>IF(F97="Ja",$B97*Länk!CG$5,0)</f>
        <v>0</v>
      </c>
      <c r="AU98" s="51">
        <f>IF(G97="Ja",$B97*Länk!CH$5,0)</f>
        <v>0</v>
      </c>
      <c r="AV98" s="51">
        <f>IF(H97="Ja",$B97*Länk!CI$5,0)</f>
        <v>0</v>
      </c>
      <c r="AW98" s="51">
        <f>IF(I97="Ja",$B97*Länk!CJ$5,0)</f>
        <v>0</v>
      </c>
      <c r="AX98" s="51">
        <f>IF(J97="Ja",$B97*Länk!CK$5,0)</f>
        <v>0</v>
      </c>
      <c r="AY98" s="51">
        <f>IF(K97="Ja",$B97*Länk!CL$5,0)</f>
        <v>0</v>
      </c>
      <c r="AZ98" s="51">
        <f>IF(L97="Ja",Länk!CM$5,0)</f>
        <v>0</v>
      </c>
      <c r="BA98" s="51">
        <f>IF(M97="Ja",$N97*Länk!CN$5,0)</f>
        <v>0</v>
      </c>
      <c r="BB98" s="51">
        <f>IF(C97="Ja",$B97*Länk!CD$6,0)</f>
        <v>0</v>
      </c>
      <c r="BC98" s="51">
        <f>IF(D97="Ja",$B97*Länk!CE$6,0)</f>
        <v>0</v>
      </c>
      <c r="BD98" s="51">
        <f>IF(E97="Ja",$B97*Länk!CF$6,0)</f>
        <v>0</v>
      </c>
      <c r="BE98" s="51">
        <f>IF(F97="Ja",$B97*Länk!CG$6,0)</f>
        <v>0</v>
      </c>
      <c r="BF98" s="51">
        <f>IF(G97="Ja",$B97*Länk!CH$6,0)</f>
        <v>0</v>
      </c>
      <c r="BG98" s="51">
        <f>IF(H97="Ja",$B97*Länk!CI$6,0)</f>
        <v>0</v>
      </c>
      <c r="BH98" s="51">
        <f>IF(I97="Ja",$B97*Länk!CJ$6,0)</f>
        <v>0</v>
      </c>
      <c r="BI98" s="51">
        <f>IF(J97="Ja",$B97*Länk!CK$6,0)</f>
        <v>0</v>
      </c>
      <c r="BJ98" s="51">
        <f>IF(K97="Ja",$B97*Länk!CL$6,0)</f>
        <v>0</v>
      </c>
      <c r="BK98" s="51">
        <f>IF(L97="Ja",Länk!CM$6,0)</f>
        <v>0</v>
      </c>
      <c r="BL98" s="51">
        <f>IF(M97="Ja",$N97*Länk!CN$6,0)</f>
        <v>0</v>
      </c>
    </row>
    <row r="99" spans="1:64" x14ac:dyDescent="0.35">
      <c r="A99" s="39">
        <f>Uträkningsmall!B105</f>
        <v>0</v>
      </c>
      <c r="B99" s="40">
        <f>IF(Uträkningsmall!$C105=Länk!$DA$12,12,Uträkningsmall!$C105)</f>
        <v>0</v>
      </c>
      <c r="C99" s="40">
        <f>Uträkningsmall!D105</f>
        <v>0</v>
      </c>
      <c r="D99" s="40">
        <f>Uträkningsmall!E105</f>
        <v>0</v>
      </c>
      <c r="E99" s="40">
        <f>Uträkningsmall!F105</f>
        <v>0</v>
      </c>
      <c r="F99" s="40">
        <f>Uträkningsmall!G105</f>
        <v>0</v>
      </c>
      <c r="G99" s="40">
        <f>Uträkningsmall!H105</f>
        <v>0</v>
      </c>
      <c r="H99" s="40">
        <f>Uträkningsmall!I105</f>
        <v>0</v>
      </c>
      <c r="I99" s="40">
        <f>Uträkningsmall!J105</f>
        <v>0</v>
      </c>
      <c r="J99" s="40">
        <f>Uträkningsmall!K105</f>
        <v>0</v>
      </c>
      <c r="K99" s="40">
        <f>Uträkningsmall!L105</f>
        <v>0</v>
      </c>
      <c r="L99" s="40">
        <f>Uträkningsmall!M105</f>
        <v>0</v>
      </c>
      <c r="M99" s="40">
        <f>Uträkningsmall!N105</f>
        <v>0</v>
      </c>
      <c r="N99" s="41">
        <f>Uträkningsmall!O105</f>
        <v>0</v>
      </c>
      <c r="P99" s="42">
        <f t="shared" si="6"/>
        <v>0</v>
      </c>
      <c r="Q99" s="43">
        <f t="shared" si="7"/>
        <v>0</v>
      </c>
      <c r="R99" s="43">
        <f t="shared" si="8"/>
        <v>0</v>
      </c>
      <c r="S99" s="44">
        <f t="shared" si="9"/>
        <v>0</v>
      </c>
      <c r="U99" s="50">
        <f>IF(C98="Ja",$B98*Länk!CD$3,0)</f>
        <v>0</v>
      </c>
      <c r="V99" s="51">
        <f>IF(D98="Ja",$B98*Länk!CE$3,0)</f>
        <v>0</v>
      </c>
      <c r="W99" s="51">
        <f>IF(E98="Ja",$B98*Länk!CF$3,0)</f>
        <v>0</v>
      </c>
      <c r="X99" s="51">
        <f>IF(F98="Ja",$B98*Länk!CG$3,0)</f>
        <v>0</v>
      </c>
      <c r="Y99" s="51">
        <f>IF(G98="Ja",$B98*Länk!CH$3,0)</f>
        <v>0</v>
      </c>
      <c r="Z99" s="51">
        <f>IF(H98="Ja",$B98*Länk!CI$3,0)</f>
        <v>0</v>
      </c>
      <c r="AA99" s="51">
        <f>IF(I98="Ja",$B98*Länk!CJ$3,0)</f>
        <v>0</v>
      </c>
      <c r="AB99" s="51">
        <f>IF(J98="Ja",$B98*Länk!CK$3,0)</f>
        <v>0</v>
      </c>
      <c r="AC99" s="51">
        <f>IF(K98="Ja",$B98*Länk!CL$3,0)</f>
        <v>0</v>
      </c>
      <c r="AD99" s="51">
        <f>IF(L98="Ja",Länk!CM$3,0)</f>
        <v>0</v>
      </c>
      <c r="AE99" s="51">
        <f>IF(M98="Ja",$N98*Länk!CN$3,0)</f>
        <v>0</v>
      </c>
      <c r="AF99" s="51">
        <f>IF(C98="Ja",$B98*Länk!CD$4,0)</f>
        <v>0</v>
      </c>
      <c r="AG99" s="51">
        <f>IF(D98="Ja",$B98*Länk!CE$4,0)</f>
        <v>0</v>
      </c>
      <c r="AH99" s="51">
        <f>IF(E98="Ja",$B98*Länk!CF$4,0)</f>
        <v>0</v>
      </c>
      <c r="AI99" s="51">
        <f>IF(F98="Ja",$B98*Länk!CG$4,0)</f>
        <v>0</v>
      </c>
      <c r="AJ99" s="51">
        <f>IF(G98="Ja",$B98*Länk!CH$4,0)</f>
        <v>0</v>
      </c>
      <c r="AK99" s="51">
        <f>IF(H98="Ja",$B98*Länk!CI$4,0)</f>
        <v>0</v>
      </c>
      <c r="AL99" s="51">
        <f>IF(I98="Ja",$B98*Länk!CJ$4,0)</f>
        <v>0</v>
      </c>
      <c r="AM99" s="51">
        <f>IF(J98="Ja",$B98*Länk!CK$4,0)</f>
        <v>0</v>
      </c>
      <c r="AN99" s="51">
        <f>IF(K98="Ja",$B98*Länk!CL$4,0)</f>
        <v>0</v>
      </c>
      <c r="AO99" s="51">
        <f>IF(L98="Ja",Länk!CM$4,0)</f>
        <v>0</v>
      </c>
      <c r="AP99" s="51">
        <f>IF(M98="Ja",$N98*Länk!CN$4,0)</f>
        <v>0</v>
      </c>
      <c r="AQ99" s="51">
        <f>IF(C98="Ja",$B98*Länk!CD$5,0)</f>
        <v>0</v>
      </c>
      <c r="AR99" s="51">
        <f>IF(D98="Ja",$B98*Länk!CE$5,0)</f>
        <v>0</v>
      </c>
      <c r="AS99" s="51">
        <f>IF(E98="Ja",$B98*Länk!CF$5,0)</f>
        <v>0</v>
      </c>
      <c r="AT99" s="51">
        <f>IF(F98="Ja",$B98*Länk!CG$5,0)</f>
        <v>0</v>
      </c>
      <c r="AU99" s="51">
        <f>IF(G98="Ja",$B98*Länk!CH$5,0)</f>
        <v>0</v>
      </c>
      <c r="AV99" s="51">
        <f>IF(H98="Ja",$B98*Länk!CI$5,0)</f>
        <v>0</v>
      </c>
      <c r="AW99" s="51">
        <f>IF(I98="Ja",$B98*Länk!CJ$5,0)</f>
        <v>0</v>
      </c>
      <c r="AX99" s="51">
        <f>IF(J98="Ja",$B98*Länk!CK$5,0)</f>
        <v>0</v>
      </c>
      <c r="AY99" s="51">
        <f>IF(K98="Ja",$B98*Länk!CL$5,0)</f>
        <v>0</v>
      </c>
      <c r="AZ99" s="51">
        <f>IF(L98="Ja",Länk!CM$5,0)</f>
        <v>0</v>
      </c>
      <c r="BA99" s="51">
        <f>IF(M98="Ja",$N98*Länk!CN$5,0)</f>
        <v>0</v>
      </c>
      <c r="BB99" s="51">
        <f>IF(C98="Ja",$B98*Länk!CD$6,0)</f>
        <v>0</v>
      </c>
      <c r="BC99" s="51">
        <f>IF(D98="Ja",$B98*Länk!CE$6,0)</f>
        <v>0</v>
      </c>
      <c r="BD99" s="51">
        <f>IF(E98="Ja",$B98*Länk!CF$6,0)</f>
        <v>0</v>
      </c>
      <c r="BE99" s="51">
        <f>IF(F98="Ja",$B98*Länk!CG$6,0)</f>
        <v>0</v>
      </c>
      <c r="BF99" s="51">
        <f>IF(G98="Ja",$B98*Länk!CH$6,0)</f>
        <v>0</v>
      </c>
      <c r="BG99" s="51">
        <f>IF(H98="Ja",$B98*Länk!CI$6,0)</f>
        <v>0</v>
      </c>
      <c r="BH99" s="51">
        <f>IF(I98="Ja",$B98*Länk!CJ$6,0)</f>
        <v>0</v>
      </c>
      <c r="BI99" s="51">
        <f>IF(J98="Ja",$B98*Länk!CK$6,0)</f>
        <v>0</v>
      </c>
      <c r="BJ99" s="51">
        <f>IF(K98="Ja",$B98*Länk!CL$6,0)</f>
        <v>0</v>
      </c>
      <c r="BK99" s="51">
        <f>IF(L98="Ja",Länk!CM$6,0)</f>
        <v>0</v>
      </c>
      <c r="BL99" s="51">
        <f>IF(M98="Ja",$N98*Länk!CN$6,0)</f>
        <v>0</v>
      </c>
    </row>
    <row r="100" spans="1:64" x14ac:dyDescent="0.35">
      <c r="A100" s="39">
        <f>Uträkningsmall!B106</f>
        <v>0</v>
      </c>
      <c r="B100" s="40">
        <f>IF(Uträkningsmall!$C106=Länk!$DA$12,12,Uträkningsmall!$C106)</f>
        <v>0</v>
      </c>
      <c r="C100" s="40">
        <f>Uträkningsmall!D106</f>
        <v>0</v>
      </c>
      <c r="D100" s="40">
        <f>Uträkningsmall!E106</f>
        <v>0</v>
      </c>
      <c r="E100" s="40">
        <f>Uträkningsmall!F106</f>
        <v>0</v>
      </c>
      <c r="F100" s="40">
        <f>Uträkningsmall!G106</f>
        <v>0</v>
      </c>
      <c r="G100" s="40">
        <f>Uträkningsmall!H106</f>
        <v>0</v>
      </c>
      <c r="H100" s="40">
        <f>Uträkningsmall!I106</f>
        <v>0</v>
      </c>
      <c r="I100" s="40">
        <f>Uträkningsmall!J106</f>
        <v>0</v>
      </c>
      <c r="J100" s="40">
        <f>Uträkningsmall!K106</f>
        <v>0</v>
      </c>
      <c r="K100" s="40">
        <f>Uträkningsmall!L106</f>
        <v>0</v>
      </c>
      <c r="L100" s="40">
        <f>Uträkningsmall!M106</f>
        <v>0</v>
      </c>
      <c r="M100" s="40">
        <f>Uträkningsmall!N106</f>
        <v>0</v>
      </c>
      <c r="N100" s="41">
        <f>Uträkningsmall!O106</f>
        <v>0</v>
      </c>
      <c r="P100" s="42">
        <f t="shared" si="6"/>
        <v>0</v>
      </c>
      <c r="Q100" s="43">
        <f t="shared" si="7"/>
        <v>0</v>
      </c>
      <c r="R100" s="43">
        <f t="shared" si="8"/>
        <v>0</v>
      </c>
      <c r="S100" s="44">
        <f t="shared" si="9"/>
        <v>0</v>
      </c>
      <c r="U100" s="50">
        <f>IF(C99="Ja",$B99*Länk!CD$3,0)</f>
        <v>0</v>
      </c>
      <c r="V100" s="51">
        <f>IF(D99="Ja",$B99*Länk!CE$3,0)</f>
        <v>0</v>
      </c>
      <c r="W100" s="51">
        <f>IF(E99="Ja",$B99*Länk!CF$3,0)</f>
        <v>0</v>
      </c>
      <c r="X100" s="51">
        <f>IF(F99="Ja",$B99*Länk!CG$3,0)</f>
        <v>0</v>
      </c>
      <c r="Y100" s="51">
        <f>IF(G99="Ja",$B99*Länk!CH$3,0)</f>
        <v>0</v>
      </c>
      <c r="Z100" s="51">
        <f>IF(H99="Ja",$B99*Länk!CI$3,0)</f>
        <v>0</v>
      </c>
      <c r="AA100" s="51">
        <f>IF(I99="Ja",$B99*Länk!CJ$3,0)</f>
        <v>0</v>
      </c>
      <c r="AB100" s="51">
        <f>IF(J99="Ja",$B99*Länk!CK$3,0)</f>
        <v>0</v>
      </c>
      <c r="AC100" s="51">
        <f>IF(K99="Ja",$B99*Länk!CL$3,0)</f>
        <v>0</v>
      </c>
      <c r="AD100" s="51">
        <f>IF(L99="Ja",Länk!CM$3,0)</f>
        <v>0</v>
      </c>
      <c r="AE100" s="51">
        <f>IF(M99="Ja",$N99*Länk!CN$3,0)</f>
        <v>0</v>
      </c>
      <c r="AF100" s="51">
        <f>IF(C99="Ja",$B99*Länk!CD$4,0)</f>
        <v>0</v>
      </c>
      <c r="AG100" s="51">
        <f>IF(D99="Ja",$B99*Länk!CE$4,0)</f>
        <v>0</v>
      </c>
      <c r="AH100" s="51">
        <f>IF(E99="Ja",$B99*Länk!CF$4,0)</f>
        <v>0</v>
      </c>
      <c r="AI100" s="51">
        <f>IF(F99="Ja",$B99*Länk!CG$4,0)</f>
        <v>0</v>
      </c>
      <c r="AJ100" s="51">
        <f>IF(G99="Ja",$B99*Länk!CH$4,0)</f>
        <v>0</v>
      </c>
      <c r="AK100" s="51">
        <f>IF(H99="Ja",$B99*Länk!CI$4,0)</f>
        <v>0</v>
      </c>
      <c r="AL100" s="51">
        <f>IF(I99="Ja",$B99*Länk!CJ$4,0)</f>
        <v>0</v>
      </c>
      <c r="AM100" s="51">
        <f>IF(J99="Ja",$B99*Länk!CK$4,0)</f>
        <v>0</v>
      </c>
      <c r="AN100" s="51">
        <f>IF(K99="Ja",$B99*Länk!CL$4,0)</f>
        <v>0</v>
      </c>
      <c r="AO100" s="51">
        <f>IF(L99="Ja",Länk!CM$4,0)</f>
        <v>0</v>
      </c>
      <c r="AP100" s="51">
        <f>IF(M99="Ja",$N99*Länk!CN$4,0)</f>
        <v>0</v>
      </c>
      <c r="AQ100" s="51">
        <f>IF(C99="Ja",$B99*Länk!CD$5,0)</f>
        <v>0</v>
      </c>
      <c r="AR100" s="51">
        <f>IF(D99="Ja",$B99*Länk!CE$5,0)</f>
        <v>0</v>
      </c>
      <c r="AS100" s="51">
        <f>IF(E99="Ja",$B99*Länk!CF$5,0)</f>
        <v>0</v>
      </c>
      <c r="AT100" s="51">
        <f>IF(F99="Ja",$B99*Länk!CG$5,0)</f>
        <v>0</v>
      </c>
      <c r="AU100" s="51">
        <f>IF(G99="Ja",$B99*Länk!CH$5,0)</f>
        <v>0</v>
      </c>
      <c r="AV100" s="51">
        <f>IF(H99="Ja",$B99*Länk!CI$5,0)</f>
        <v>0</v>
      </c>
      <c r="AW100" s="51">
        <f>IF(I99="Ja",$B99*Länk!CJ$5,0)</f>
        <v>0</v>
      </c>
      <c r="AX100" s="51">
        <f>IF(J99="Ja",$B99*Länk!CK$5,0)</f>
        <v>0</v>
      </c>
      <c r="AY100" s="51">
        <f>IF(K99="Ja",$B99*Länk!CL$5,0)</f>
        <v>0</v>
      </c>
      <c r="AZ100" s="51">
        <f>IF(L99="Ja",Länk!CM$5,0)</f>
        <v>0</v>
      </c>
      <c r="BA100" s="51">
        <f>IF(M99="Ja",$N99*Länk!CN$5,0)</f>
        <v>0</v>
      </c>
      <c r="BB100" s="51">
        <f>IF(C99="Ja",$B99*Länk!CD$6,0)</f>
        <v>0</v>
      </c>
      <c r="BC100" s="51">
        <f>IF(D99="Ja",$B99*Länk!CE$6,0)</f>
        <v>0</v>
      </c>
      <c r="BD100" s="51">
        <f>IF(E99="Ja",$B99*Länk!CF$6,0)</f>
        <v>0</v>
      </c>
      <c r="BE100" s="51">
        <f>IF(F99="Ja",$B99*Länk!CG$6,0)</f>
        <v>0</v>
      </c>
      <c r="BF100" s="51">
        <f>IF(G99="Ja",$B99*Länk!CH$6,0)</f>
        <v>0</v>
      </c>
      <c r="BG100" s="51">
        <f>IF(H99="Ja",$B99*Länk!CI$6,0)</f>
        <v>0</v>
      </c>
      <c r="BH100" s="51">
        <f>IF(I99="Ja",$B99*Länk!CJ$6,0)</f>
        <v>0</v>
      </c>
      <c r="BI100" s="51">
        <f>IF(J99="Ja",$B99*Länk!CK$6,0)</f>
        <v>0</v>
      </c>
      <c r="BJ100" s="51">
        <f>IF(K99="Ja",$B99*Länk!CL$6,0)</f>
        <v>0</v>
      </c>
      <c r="BK100" s="51">
        <f>IF(L99="Ja",Länk!CM$6,0)</f>
        <v>0</v>
      </c>
      <c r="BL100" s="51">
        <f>IF(M99="Ja",$N99*Länk!CN$6,0)</f>
        <v>0</v>
      </c>
    </row>
    <row r="101" spans="1:64" x14ac:dyDescent="0.35">
      <c r="A101" s="39">
        <f>Uträkningsmall!B107</f>
        <v>0</v>
      </c>
      <c r="B101" s="40">
        <f>IF(Uträkningsmall!$C107=Länk!$DA$12,12,Uträkningsmall!$C107)</f>
        <v>0</v>
      </c>
      <c r="C101" s="40">
        <f>Uträkningsmall!D107</f>
        <v>0</v>
      </c>
      <c r="D101" s="40">
        <f>Uträkningsmall!E107</f>
        <v>0</v>
      </c>
      <c r="E101" s="40">
        <f>Uträkningsmall!F107</f>
        <v>0</v>
      </c>
      <c r="F101" s="40">
        <f>Uträkningsmall!G107</f>
        <v>0</v>
      </c>
      <c r="G101" s="40">
        <f>Uträkningsmall!H107</f>
        <v>0</v>
      </c>
      <c r="H101" s="40">
        <f>Uträkningsmall!I107</f>
        <v>0</v>
      </c>
      <c r="I101" s="40">
        <f>Uträkningsmall!J107</f>
        <v>0</v>
      </c>
      <c r="J101" s="40">
        <f>Uträkningsmall!K107</f>
        <v>0</v>
      </c>
      <c r="K101" s="40">
        <f>Uträkningsmall!L107</f>
        <v>0</v>
      </c>
      <c r="L101" s="40">
        <f>Uträkningsmall!M107</f>
        <v>0</v>
      </c>
      <c r="M101" s="40">
        <f>Uträkningsmall!N107</f>
        <v>0</v>
      </c>
      <c r="N101" s="41">
        <f>Uträkningsmall!O107</f>
        <v>0</v>
      </c>
      <c r="P101" s="42">
        <f t="shared" si="6"/>
        <v>0</v>
      </c>
      <c r="Q101" s="43">
        <f t="shared" si="7"/>
        <v>0</v>
      </c>
      <c r="R101" s="43">
        <f t="shared" si="8"/>
        <v>0</v>
      </c>
      <c r="S101" s="44">
        <f t="shared" si="9"/>
        <v>0</v>
      </c>
      <c r="U101" s="50">
        <f>IF(C100="Ja",$B100*Länk!CD$3,0)</f>
        <v>0</v>
      </c>
      <c r="V101" s="51">
        <f>IF(D100="Ja",$B100*Länk!CE$3,0)</f>
        <v>0</v>
      </c>
      <c r="W101" s="51">
        <f>IF(E100="Ja",$B100*Länk!CF$3,0)</f>
        <v>0</v>
      </c>
      <c r="X101" s="51">
        <f>IF(F100="Ja",$B100*Länk!CG$3,0)</f>
        <v>0</v>
      </c>
      <c r="Y101" s="51">
        <f>IF(G100="Ja",$B100*Länk!CH$3,0)</f>
        <v>0</v>
      </c>
      <c r="Z101" s="51">
        <f>IF(H100="Ja",$B100*Länk!CI$3,0)</f>
        <v>0</v>
      </c>
      <c r="AA101" s="51">
        <f>IF(I100="Ja",$B100*Länk!CJ$3,0)</f>
        <v>0</v>
      </c>
      <c r="AB101" s="51">
        <f>IF(J100="Ja",$B100*Länk!CK$3,0)</f>
        <v>0</v>
      </c>
      <c r="AC101" s="51">
        <f>IF(K100="Ja",$B100*Länk!CL$3,0)</f>
        <v>0</v>
      </c>
      <c r="AD101" s="51">
        <f>IF(L100="Ja",Länk!CM$3,0)</f>
        <v>0</v>
      </c>
      <c r="AE101" s="51">
        <f>IF(M100="Ja",$N100*Länk!CN$3,0)</f>
        <v>0</v>
      </c>
      <c r="AF101" s="51">
        <f>IF(C100="Ja",$B100*Länk!CD$4,0)</f>
        <v>0</v>
      </c>
      <c r="AG101" s="51">
        <f>IF(D100="Ja",$B100*Länk!CE$4,0)</f>
        <v>0</v>
      </c>
      <c r="AH101" s="51">
        <f>IF(E100="Ja",$B100*Länk!CF$4,0)</f>
        <v>0</v>
      </c>
      <c r="AI101" s="51">
        <f>IF(F100="Ja",$B100*Länk!CG$4,0)</f>
        <v>0</v>
      </c>
      <c r="AJ101" s="51">
        <f>IF(G100="Ja",$B100*Länk!CH$4,0)</f>
        <v>0</v>
      </c>
      <c r="AK101" s="51">
        <f>IF(H100="Ja",$B100*Länk!CI$4,0)</f>
        <v>0</v>
      </c>
      <c r="AL101" s="51">
        <f>IF(I100="Ja",$B100*Länk!CJ$4,0)</f>
        <v>0</v>
      </c>
      <c r="AM101" s="51">
        <f>IF(J100="Ja",$B100*Länk!CK$4,0)</f>
        <v>0</v>
      </c>
      <c r="AN101" s="51">
        <f>IF(K100="Ja",$B100*Länk!CL$4,0)</f>
        <v>0</v>
      </c>
      <c r="AO101" s="51">
        <f>IF(L100="Ja",Länk!CM$4,0)</f>
        <v>0</v>
      </c>
      <c r="AP101" s="51">
        <f>IF(M100="Ja",$N100*Länk!CN$4,0)</f>
        <v>0</v>
      </c>
      <c r="AQ101" s="51">
        <f>IF(C100="Ja",$B100*Länk!CD$5,0)</f>
        <v>0</v>
      </c>
      <c r="AR101" s="51">
        <f>IF(D100="Ja",$B100*Länk!CE$5,0)</f>
        <v>0</v>
      </c>
      <c r="AS101" s="51">
        <f>IF(E100="Ja",$B100*Länk!CF$5,0)</f>
        <v>0</v>
      </c>
      <c r="AT101" s="51">
        <f>IF(F100="Ja",$B100*Länk!CG$5,0)</f>
        <v>0</v>
      </c>
      <c r="AU101" s="51">
        <f>IF(G100="Ja",$B100*Länk!CH$5,0)</f>
        <v>0</v>
      </c>
      <c r="AV101" s="51">
        <f>IF(H100="Ja",$B100*Länk!CI$5,0)</f>
        <v>0</v>
      </c>
      <c r="AW101" s="51">
        <f>IF(I100="Ja",$B100*Länk!CJ$5,0)</f>
        <v>0</v>
      </c>
      <c r="AX101" s="51">
        <f>IF(J100="Ja",$B100*Länk!CK$5,0)</f>
        <v>0</v>
      </c>
      <c r="AY101" s="51">
        <f>IF(K100="Ja",$B100*Länk!CL$5,0)</f>
        <v>0</v>
      </c>
      <c r="AZ101" s="51">
        <f>IF(L100="Ja",Länk!CM$5,0)</f>
        <v>0</v>
      </c>
      <c r="BA101" s="51">
        <f>IF(M100="Ja",$N100*Länk!CN$5,0)</f>
        <v>0</v>
      </c>
      <c r="BB101" s="51">
        <f>IF(C100="Ja",$B100*Länk!CD$6,0)</f>
        <v>0</v>
      </c>
      <c r="BC101" s="51">
        <f>IF(D100="Ja",$B100*Länk!CE$6,0)</f>
        <v>0</v>
      </c>
      <c r="BD101" s="51">
        <f>IF(E100="Ja",$B100*Länk!CF$6,0)</f>
        <v>0</v>
      </c>
      <c r="BE101" s="51">
        <f>IF(F100="Ja",$B100*Länk!CG$6,0)</f>
        <v>0</v>
      </c>
      <c r="BF101" s="51">
        <f>IF(G100="Ja",$B100*Länk!CH$6,0)</f>
        <v>0</v>
      </c>
      <c r="BG101" s="51">
        <f>IF(H100="Ja",$B100*Länk!CI$6,0)</f>
        <v>0</v>
      </c>
      <c r="BH101" s="51">
        <f>IF(I100="Ja",$B100*Länk!CJ$6,0)</f>
        <v>0</v>
      </c>
      <c r="BI101" s="51">
        <f>IF(J100="Ja",$B100*Länk!CK$6,0)</f>
        <v>0</v>
      </c>
      <c r="BJ101" s="51">
        <f>IF(K100="Ja",$B100*Länk!CL$6,0)</f>
        <v>0</v>
      </c>
      <c r="BK101" s="51">
        <f>IF(L100="Ja",Länk!CM$6,0)</f>
        <v>0</v>
      </c>
      <c r="BL101" s="51">
        <f>IF(M100="Ja",$N100*Länk!CN$6,0)</f>
        <v>0</v>
      </c>
    </row>
    <row r="102" spans="1:64" x14ac:dyDescent="0.35">
      <c r="A102" s="39">
        <f>Uträkningsmall!B108</f>
        <v>0</v>
      </c>
      <c r="B102" s="40">
        <f>IF(Uträkningsmall!$C108=Länk!$DA$12,12,Uträkningsmall!$C108)</f>
        <v>0</v>
      </c>
      <c r="C102" s="40">
        <f>Uträkningsmall!D108</f>
        <v>0</v>
      </c>
      <c r="D102" s="40">
        <f>Uträkningsmall!E108</f>
        <v>0</v>
      </c>
      <c r="E102" s="40">
        <f>Uträkningsmall!F108</f>
        <v>0</v>
      </c>
      <c r="F102" s="40">
        <f>Uträkningsmall!G108</f>
        <v>0</v>
      </c>
      <c r="G102" s="40">
        <f>Uträkningsmall!H108</f>
        <v>0</v>
      </c>
      <c r="H102" s="40">
        <f>Uträkningsmall!I108</f>
        <v>0</v>
      </c>
      <c r="I102" s="40">
        <f>Uträkningsmall!J108</f>
        <v>0</v>
      </c>
      <c r="J102" s="40">
        <f>Uträkningsmall!K108</f>
        <v>0</v>
      </c>
      <c r="K102" s="40">
        <f>Uträkningsmall!L108</f>
        <v>0</v>
      </c>
      <c r="L102" s="40">
        <f>Uträkningsmall!M108</f>
        <v>0</v>
      </c>
      <c r="M102" s="40">
        <f>Uträkningsmall!N108</f>
        <v>0</v>
      </c>
      <c r="N102" s="41">
        <f>Uträkningsmall!O108</f>
        <v>0</v>
      </c>
      <c r="P102" s="42">
        <f t="shared" si="6"/>
        <v>0</v>
      </c>
      <c r="Q102" s="43">
        <f t="shared" si="7"/>
        <v>0</v>
      </c>
      <c r="R102" s="43">
        <f t="shared" si="8"/>
        <v>0</v>
      </c>
      <c r="S102" s="44">
        <f t="shared" si="9"/>
        <v>0</v>
      </c>
      <c r="U102" s="50">
        <f>IF(C101="Ja",$B101*Länk!CD$3,0)</f>
        <v>0</v>
      </c>
      <c r="V102" s="51">
        <f>IF(D101="Ja",$B101*Länk!CE$3,0)</f>
        <v>0</v>
      </c>
      <c r="W102" s="51">
        <f>IF(E101="Ja",$B101*Länk!CF$3,0)</f>
        <v>0</v>
      </c>
      <c r="X102" s="51">
        <f>IF(F101="Ja",$B101*Länk!CG$3,0)</f>
        <v>0</v>
      </c>
      <c r="Y102" s="51">
        <f>IF(G101="Ja",$B101*Länk!CH$3,0)</f>
        <v>0</v>
      </c>
      <c r="Z102" s="51">
        <f>IF(H101="Ja",$B101*Länk!CI$3,0)</f>
        <v>0</v>
      </c>
      <c r="AA102" s="51">
        <f>IF(I101="Ja",$B101*Länk!CJ$3,0)</f>
        <v>0</v>
      </c>
      <c r="AB102" s="51">
        <f>IF(J101="Ja",$B101*Länk!CK$3,0)</f>
        <v>0</v>
      </c>
      <c r="AC102" s="51">
        <f>IF(K101="Ja",$B101*Länk!CL$3,0)</f>
        <v>0</v>
      </c>
      <c r="AD102" s="51">
        <f>IF(L101="Ja",Länk!CM$3,0)</f>
        <v>0</v>
      </c>
      <c r="AE102" s="51">
        <f>IF(M101="Ja",$N101*Länk!CN$3,0)</f>
        <v>0</v>
      </c>
      <c r="AF102" s="51">
        <f>IF(C101="Ja",$B101*Länk!CD$4,0)</f>
        <v>0</v>
      </c>
      <c r="AG102" s="51">
        <f>IF(D101="Ja",$B101*Länk!CE$4,0)</f>
        <v>0</v>
      </c>
      <c r="AH102" s="51">
        <f>IF(E101="Ja",$B101*Länk!CF$4,0)</f>
        <v>0</v>
      </c>
      <c r="AI102" s="51">
        <f>IF(F101="Ja",$B101*Länk!CG$4,0)</f>
        <v>0</v>
      </c>
      <c r="AJ102" s="51">
        <f>IF(G101="Ja",$B101*Länk!CH$4,0)</f>
        <v>0</v>
      </c>
      <c r="AK102" s="51">
        <f>IF(H101="Ja",$B101*Länk!CI$4,0)</f>
        <v>0</v>
      </c>
      <c r="AL102" s="51">
        <f>IF(I101="Ja",$B101*Länk!CJ$4,0)</f>
        <v>0</v>
      </c>
      <c r="AM102" s="51">
        <f>IF(J101="Ja",$B101*Länk!CK$4,0)</f>
        <v>0</v>
      </c>
      <c r="AN102" s="51">
        <f>IF(K101="Ja",$B101*Länk!CL$4,0)</f>
        <v>0</v>
      </c>
      <c r="AO102" s="51">
        <f>IF(L101="Ja",Länk!CM$4,0)</f>
        <v>0</v>
      </c>
      <c r="AP102" s="51">
        <f>IF(M101="Ja",$N101*Länk!CN$4,0)</f>
        <v>0</v>
      </c>
      <c r="AQ102" s="51">
        <f>IF(C101="Ja",$B101*Länk!CD$5,0)</f>
        <v>0</v>
      </c>
      <c r="AR102" s="51">
        <f>IF(D101="Ja",$B101*Länk!CE$5,0)</f>
        <v>0</v>
      </c>
      <c r="AS102" s="51">
        <f>IF(E101="Ja",$B101*Länk!CF$5,0)</f>
        <v>0</v>
      </c>
      <c r="AT102" s="51">
        <f>IF(F101="Ja",$B101*Länk!CG$5,0)</f>
        <v>0</v>
      </c>
      <c r="AU102" s="51">
        <f>IF(G101="Ja",$B101*Länk!CH$5,0)</f>
        <v>0</v>
      </c>
      <c r="AV102" s="51">
        <f>IF(H101="Ja",$B101*Länk!CI$5,0)</f>
        <v>0</v>
      </c>
      <c r="AW102" s="51">
        <f>IF(I101="Ja",$B101*Länk!CJ$5,0)</f>
        <v>0</v>
      </c>
      <c r="AX102" s="51">
        <f>IF(J101="Ja",$B101*Länk!CK$5,0)</f>
        <v>0</v>
      </c>
      <c r="AY102" s="51">
        <f>IF(K101="Ja",$B101*Länk!CL$5,0)</f>
        <v>0</v>
      </c>
      <c r="AZ102" s="51">
        <f>IF(L101="Ja",Länk!CM$5,0)</f>
        <v>0</v>
      </c>
      <c r="BA102" s="51">
        <f>IF(M101="Ja",$N101*Länk!CN$5,0)</f>
        <v>0</v>
      </c>
      <c r="BB102" s="51">
        <f>IF(C101="Ja",$B101*Länk!CD$6,0)</f>
        <v>0</v>
      </c>
      <c r="BC102" s="51">
        <f>IF(D101="Ja",$B101*Länk!CE$6,0)</f>
        <v>0</v>
      </c>
      <c r="BD102" s="51">
        <f>IF(E101="Ja",$B101*Länk!CF$6,0)</f>
        <v>0</v>
      </c>
      <c r="BE102" s="51">
        <f>IF(F101="Ja",$B101*Länk!CG$6,0)</f>
        <v>0</v>
      </c>
      <c r="BF102" s="51">
        <f>IF(G101="Ja",$B101*Länk!CH$6,0)</f>
        <v>0</v>
      </c>
      <c r="BG102" s="51">
        <f>IF(H101="Ja",$B101*Länk!CI$6,0)</f>
        <v>0</v>
      </c>
      <c r="BH102" s="51">
        <f>IF(I101="Ja",$B101*Länk!CJ$6,0)</f>
        <v>0</v>
      </c>
      <c r="BI102" s="51">
        <f>IF(J101="Ja",$B101*Länk!CK$6,0)</f>
        <v>0</v>
      </c>
      <c r="BJ102" s="51">
        <f>IF(K101="Ja",$B101*Länk!CL$6,0)</f>
        <v>0</v>
      </c>
      <c r="BK102" s="51">
        <f>IF(L101="Ja",Länk!CM$6,0)</f>
        <v>0</v>
      </c>
      <c r="BL102" s="51">
        <f>IF(M101="Ja",$N101*Länk!CN$6,0)</f>
        <v>0</v>
      </c>
    </row>
    <row r="103" spans="1:64" x14ac:dyDescent="0.35">
      <c r="A103" s="39">
        <f>Uträkningsmall!B109</f>
        <v>0</v>
      </c>
      <c r="B103" s="40">
        <f>IF(Uträkningsmall!$C109=Länk!$DA$12,12,Uträkningsmall!$C109)</f>
        <v>0</v>
      </c>
      <c r="C103" s="40">
        <f>Uträkningsmall!D109</f>
        <v>0</v>
      </c>
      <c r="D103" s="40">
        <f>Uträkningsmall!E109</f>
        <v>0</v>
      </c>
      <c r="E103" s="40">
        <f>Uträkningsmall!F109</f>
        <v>0</v>
      </c>
      <c r="F103" s="40">
        <f>Uträkningsmall!G109</f>
        <v>0</v>
      </c>
      <c r="G103" s="40">
        <f>Uträkningsmall!H109</f>
        <v>0</v>
      </c>
      <c r="H103" s="40">
        <f>Uträkningsmall!I109</f>
        <v>0</v>
      </c>
      <c r="I103" s="40">
        <f>Uträkningsmall!J109</f>
        <v>0</v>
      </c>
      <c r="J103" s="40">
        <f>Uträkningsmall!K109</f>
        <v>0</v>
      </c>
      <c r="K103" s="40">
        <f>Uträkningsmall!L109</f>
        <v>0</v>
      </c>
      <c r="L103" s="40">
        <f>Uträkningsmall!M109</f>
        <v>0</v>
      </c>
      <c r="M103" s="40">
        <f>Uträkningsmall!N109</f>
        <v>0</v>
      </c>
      <c r="N103" s="41">
        <f>Uträkningsmall!O109</f>
        <v>0</v>
      </c>
      <c r="P103" s="42">
        <f t="shared" si="6"/>
        <v>0</v>
      </c>
      <c r="Q103" s="43">
        <f t="shared" si="7"/>
        <v>0</v>
      </c>
      <c r="R103" s="43">
        <f t="shared" si="8"/>
        <v>0</v>
      </c>
      <c r="S103" s="44">
        <f t="shared" si="9"/>
        <v>0</v>
      </c>
      <c r="U103" s="50">
        <f>IF(C102="Ja",$B102*Länk!CD$3,0)</f>
        <v>0</v>
      </c>
      <c r="V103" s="51">
        <f>IF(D102="Ja",$B102*Länk!CE$3,0)</f>
        <v>0</v>
      </c>
      <c r="W103" s="51">
        <f>IF(E102="Ja",$B102*Länk!CF$3,0)</f>
        <v>0</v>
      </c>
      <c r="X103" s="51">
        <f>IF(F102="Ja",$B102*Länk!CG$3,0)</f>
        <v>0</v>
      </c>
      <c r="Y103" s="51">
        <f>IF(G102="Ja",$B102*Länk!CH$3,0)</f>
        <v>0</v>
      </c>
      <c r="Z103" s="51">
        <f>IF(H102="Ja",$B102*Länk!CI$3,0)</f>
        <v>0</v>
      </c>
      <c r="AA103" s="51">
        <f>IF(I102="Ja",$B102*Länk!CJ$3,0)</f>
        <v>0</v>
      </c>
      <c r="AB103" s="51">
        <f>IF(J102="Ja",$B102*Länk!CK$3,0)</f>
        <v>0</v>
      </c>
      <c r="AC103" s="51">
        <f>IF(K102="Ja",$B102*Länk!CL$3,0)</f>
        <v>0</v>
      </c>
      <c r="AD103" s="51">
        <f>IF(L102="Ja",Länk!CM$3,0)</f>
        <v>0</v>
      </c>
      <c r="AE103" s="51">
        <f>IF(M102="Ja",$N102*Länk!CN$3,0)</f>
        <v>0</v>
      </c>
      <c r="AF103" s="51">
        <f>IF(C102="Ja",$B102*Länk!CD$4,0)</f>
        <v>0</v>
      </c>
      <c r="AG103" s="51">
        <f>IF(D102="Ja",$B102*Länk!CE$4,0)</f>
        <v>0</v>
      </c>
      <c r="AH103" s="51">
        <f>IF(E102="Ja",$B102*Länk!CF$4,0)</f>
        <v>0</v>
      </c>
      <c r="AI103" s="51">
        <f>IF(F102="Ja",$B102*Länk!CG$4,0)</f>
        <v>0</v>
      </c>
      <c r="AJ103" s="51">
        <f>IF(G102="Ja",$B102*Länk!CH$4,0)</f>
        <v>0</v>
      </c>
      <c r="AK103" s="51">
        <f>IF(H102="Ja",$B102*Länk!CI$4,0)</f>
        <v>0</v>
      </c>
      <c r="AL103" s="51">
        <f>IF(I102="Ja",$B102*Länk!CJ$4,0)</f>
        <v>0</v>
      </c>
      <c r="AM103" s="51">
        <f>IF(J102="Ja",$B102*Länk!CK$4,0)</f>
        <v>0</v>
      </c>
      <c r="AN103" s="51">
        <f>IF(K102="Ja",$B102*Länk!CL$4,0)</f>
        <v>0</v>
      </c>
      <c r="AO103" s="51">
        <f>IF(L102="Ja",Länk!CM$4,0)</f>
        <v>0</v>
      </c>
      <c r="AP103" s="51">
        <f>IF(M102="Ja",$N102*Länk!CN$4,0)</f>
        <v>0</v>
      </c>
      <c r="AQ103" s="51">
        <f>IF(C102="Ja",$B102*Länk!CD$5,0)</f>
        <v>0</v>
      </c>
      <c r="AR103" s="51">
        <f>IF(D102="Ja",$B102*Länk!CE$5,0)</f>
        <v>0</v>
      </c>
      <c r="AS103" s="51">
        <f>IF(E102="Ja",$B102*Länk!CF$5,0)</f>
        <v>0</v>
      </c>
      <c r="AT103" s="51">
        <f>IF(F102="Ja",$B102*Länk!CG$5,0)</f>
        <v>0</v>
      </c>
      <c r="AU103" s="51">
        <f>IF(G102="Ja",$B102*Länk!CH$5,0)</f>
        <v>0</v>
      </c>
      <c r="AV103" s="51">
        <f>IF(H102="Ja",$B102*Länk!CI$5,0)</f>
        <v>0</v>
      </c>
      <c r="AW103" s="51">
        <f>IF(I102="Ja",$B102*Länk!CJ$5,0)</f>
        <v>0</v>
      </c>
      <c r="AX103" s="51">
        <f>IF(J102="Ja",$B102*Länk!CK$5,0)</f>
        <v>0</v>
      </c>
      <c r="AY103" s="51">
        <f>IF(K102="Ja",$B102*Länk!CL$5,0)</f>
        <v>0</v>
      </c>
      <c r="AZ103" s="51">
        <f>IF(L102="Ja",Länk!CM$5,0)</f>
        <v>0</v>
      </c>
      <c r="BA103" s="51">
        <f>IF(M102="Ja",$N102*Länk!CN$5,0)</f>
        <v>0</v>
      </c>
      <c r="BB103" s="51">
        <f>IF(C102="Ja",$B102*Länk!CD$6,0)</f>
        <v>0</v>
      </c>
      <c r="BC103" s="51">
        <f>IF(D102="Ja",$B102*Länk!CE$6,0)</f>
        <v>0</v>
      </c>
      <c r="BD103" s="51">
        <f>IF(E102="Ja",$B102*Länk!CF$6,0)</f>
        <v>0</v>
      </c>
      <c r="BE103" s="51">
        <f>IF(F102="Ja",$B102*Länk!CG$6,0)</f>
        <v>0</v>
      </c>
      <c r="BF103" s="51">
        <f>IF(G102="Ja",$B102*Länk!CH$6,0)</f>
        <v>0</v>
      </c>
      <c r="BG103" s="51">
        <f>IF(H102="Ja",$B102*Länk!CI$6,0)</f>
        <v>0</v>
      </c>
      <c r="BH103" s="51">
        <f>IF(I102="Ja",$B102*Länk!CJ$6,0)</f>
        <v>0</v>
      </c>
      <c r="BI103" s="51">
        <f>IF(J102="Ja",$B102*Länk!CK$6,0)</f>
        <v>0</v>
      </c>
      <c r="BJ103" s="51">
        <f>IF(K102="Ja",$B102*Länk!CL$6,0)</f>
        <v>0</v>
      </c>
      <c r="BK103" s="51">
        <f>IF(L102="Ja",Länk!CM$6,0)</f>
        <v>0</v>
      </c>
      <c r="BL103" s="51">
        <f>IF(M102="Ja",$N102*Länk!CN$6,0)</f>
        <v>0</v>
      </c>
    </row>
    <row r="104" spans="1:64" x14ac:dyDescent="0.35">
      <c r="A104" s="39">
        <f>Uträkningsmall!B110</f>
        <v>0</v>
      </c>
      <c r="B104" s="40">
        <f>IF(Uträkningsmall!$C110=Länk!$DA$12,12,Uträkningsmall!$C110)</f>
        <v>0</v>
      </c>
      <c r="C104" s="40">
        <f>Uträkningsmall!D110</f>
        <v>0</v>
      </c>
      <c r="D104" s="40">
        <f>Uträkningsmall!E110</f>
        <v>0</v>
      </c>
      <c r="E104" s="40">
        <f>Uträkningsmall!F110</f>
        <v>0</v>
      </c>
      <c r="F104" s="40">
        <f>Uträkningsmall!G110</f>
        <v>0</v>
      </c>
      <c r="G104" s="40">
        <f>Uträkningsmall!H110</f>
        <v>0</v>
      </c>
      <c r="H104" s="40">
        <f>Uträkningsmall!I110</f>
        <v>0</v>
      </c>
      <c r="I104" s="40">
        <f>Uträkningsmall!J110</f>
        <v>0</v>
      </c>
      <c r="J104" s="40">
        <f>Uträkningsmall!K110</f>
        <v>0</v>
      </c>
      <c r="K104" s="40">
        <f>Uträkningsmall!L110</f>
        <v>0</v>
      </c>
      <c r="L104" s="40">
        <f>Uträkningsmall!M110</f>
        <v>0</v>
      </c>
      <c r="M104" s="40">
        <f>Uträkningsmall!N110</f>
        <v>0</v>
      </c>
      <c r="N104" s="41">
        <f>Uträkningsmall!O110</f>
        <v>0</v>
      </c>
      <c r="P104" s="42">
        <f t="shared" si="6"/>
        <v>0</v>
      </c>
      <c r="Q104" s="43">
        <f t="shared" si="7"/>
        <v>0</v>
      </c>
      <c r="R104" s="43">
        <f t="shared" si="8"/>
        <v>0</v>
      </c>
      <c r="S104" s="44">
        <f t="shared" si="9"/>
        <v>0</v>
      </c>
      <c r="U104" s="50">
        <f>IF(C103="Ja",$B103*Länk!CD$3,0)</f>
        <v>0</v>
      </c>
      <c r="V104" s="51">
        <f>IF(D103="Ja",$B103*Länk!CE$3,0)</f>
        <v>0</v>
      </c>
      <c r="W104" s="51">
        <f>IF(E103="Ja",$B103*Länk!CF$3,0)</f>
        <v>0</v>
      </c>
      <c r="X104" s="51">
        <f>IF(F103="Ja",$B103*Länk!CG$3,0)</f>
        <v>0</v>
      </c>
      <c r="Y104" s="51">
        <f>IF(G103="Ja",$B103*Länk!CH$3,0)</f>
        <v>0</v>
      </c>
      <c r="Z104" s="51">
        <f>IF(H103="Ja",$B103*Länk!CI$3,0)</f>
        <v>0</v>
      </c>
      <c r="AA104" s="51">
        <f>IF(I103="Ja",$B103*Länk!CJ$3,0)</f>
        <v>0</v>
      </c>
      <c r="AB104" s="51">
        <f>IF(J103="Ja",$B103*Länk!CK$3,0)</f>
        <v>0</v>
      </c>
      <c r="AC104" s="51">
        <f>IF(K103="Ja",$B103*Länk!CL$3,0)</f>
        <v>0</v>
      </c>
      <c r="AD104" s="51">
        <f>IF(L103="Ja",Länk!CM$3,0)</f>
        <v>0</v>
      </c>
      <c r="AE104" s="51">
        <f>IF(M103="Ja",$N103*Länk!CN$3,0)</f>
        <v>0</v>
      </c>
      <c r="AF104" s="51">
        <f>IF(C103="Ja",$B103*Länk!CD$4,0)</f>
        <v>0</v>
      </c>
      <c r="AG104" s="51">
        <f>IF(D103="Ja",$B103*Länk!CE$4,0)</f>
        <v>0</v>
      </c>
      <c r="AH104" s="51">
        <f>IF(E103="Ja",$B103*Länk!CF$4,0)</f>
        <v>0</v>
      </c>
      <c r="AI104" s="51">
        <f>IF(F103="Ja",$B103*Länk!CG$4,0)</f>
        <v>0</v>
      </c>
      <c r="AJ104" s="51">
        <f>IF(G103="Ja",$B103*Länk!CH$4,0)</f>
        <v>0</v>
      </c>
      <c r="AK104" s="51">
        <f>IF(H103="Ja",$B103*Länk!CI$4,0)</f>
        <v>0</v>
      </c>
      <c r="AL104" s="51">
        <f>IF(I103="Ja",$B103*Länk!CJ$4,0)</f>
        <v>0</v>
      </c>
      <c r="AM104" s="51">
        <f>IF(J103="Ja",$B103*Länk!CK$4,0)</f>
        <v>0</v>
      </c>
      <c r="AN104" s="51">
        <f>IF(K103="Ja",$B103*Länk!CL$4,0)</f>
        <v>0</v>
      </c>
      <c r="AO104" s="51">
        <f>IF(L103="Ja",Länk!CM$4,0)</f>
        <v>0</v>
      </c>
      <c r="AP104" s="51">
        <f>IF(M103="Ja",$N103*Länk!CN$4,0)</f>
        <v>0</v>
      </c>
      <c r="AQ104" s="51">
        <f>IF(C103="Ja",$B103*Länk!CD$5,0)</f>
        <v>0</v>
      </c>
      <c r="AR104" s="51">
        <f>IF(D103="Ja",$B103*Länk!CE$5,0)</f>
        <v>0</v>
      </c>
      <c r="AS104" s="51">
        <f>IF(E103="Ja",$B103*Länk!CF$5,0)</f>
        <v>0</v>
      </c>
      <c r="AT104" s="51">
        <f>IF(F103="Ja",$B103*Länk!CG$5,0)</f>
        <v>0</v>
      </c>
      <c r="AU104" s="51">
        <f>IF(G103="Ja",$B103*Länk!CH$5,0)</f>
        <v>0</v>
      </c>
      <c r="AV104" s="51">
        <f>IF(H103="Ja",$B103*Länk!CI$5,0)</f>
        <v>0</v>
      </c>
      <c r="AW104" s="51">
        <f>IF(I103="Ja",$B103*Länk!CJ$5,0)</f>
        <v>0</v>
      </c>
      <c r="AX104" s="51">
        <f>IF(J103="Ja",$B103*Länk!CK$5,0)</f>
        <v>0</v>
      </c>
      <c r="AY104" s="51">
        <f>IF(K103="Ja",$B103*Länk!CL$5,0)</f>
        <v>0</v>
      </c>
      <c r="AZ104" s="51">
        <f>IF(L103="Ja",Länk!CM$5,0)</f>
        <v>0</v>
      </c>
      <c r="BA104" s="51">
        <f>IF(M103="Ja",$N103*Länk!CN$5,0)</f>
        <v>0</v>
      </c>
      <c r="BB104" s="51">
        <f>IF(C103="Ja",$B103*Länk!CD$6,0)</f>
        <v>0</v>
      </c>
      <c r="BC104" s="51">
        <f>IF(D103="Ja",$B103*Länk!CE$6,0)</f>
        <v>0</v>
      </c>
      <c r="BD104" s="51">
        <f>IF(E103="Ja",$B103*Länk!CF$6,0)</f>
        <v>0</v>
      </c>
      <c r="BE104" s="51">
        <f>IF(F103="Ja",$B103*Länk!CG$6,0)</f>
        <v>0</v>
      </c>
      <c r="BF104" s="51">
        <f>IF(G103="Ja",$B103*Länk!CH$6,0)</f>
        <v>0</v>
      </c>
      <c r="BG104" s="51">
        <f>IF(H103="Ja",$B103*Länk!CI$6,0)</f>
        <v>0</v>
      </c>
      <c r="BH104" s="51">
        <f>IF(I103="Ja",$B103*Länk!CJ$6,0)</f>
        <v>0</v>
      </c>
      <c r="BI104" s="51">
        <f>IF(J103="Ja",$B103*Länk!CK$6,0)</f>
        <v>0</v>
      </c>
      <c r="BJ104" s="51">
        <f>IF(K103="Ja",$B103*Länk!CL$6,0)</f>
        <v>0</v>
      </c>
      <c r="BK104" s="51">
        <f>IF(L103="Ja",Länk!CM$6,0)</f>
        <v>0</v>
      </c>
      <c r="BL104" s="51">
        <f>IF(M103="Ja",$N103*Länk!CN$6,0)</f>
        <v>0</v>
      </c>
    </row>
    <row r="105" spans="1:64" x14ac:dyDescent="0.35">
      <c r="A105" s="39">
        <f>Uträkningsmall!B111</f>
        <v>0</v>
      </c>
      <c r="B105" s="40">
        <f>IF(Uträkningsmall!$C111=Länk!$DA$12,12,Uträkningsmall!$C111)</f>
        <v>0</v>
      </c>
      <c r="C105" s="40">
        <f>Uträkningsmall!D111</f>
        <v>0</v>
      </c>
      <c r="D105" s="40">
        <f>Uträkningsmall!E111</f>
        <v>0</v>
      </c>
      <c r="E105" s="40">
        <f>Uträkningsmall!F111</f>
        <v>0</v>
      </c>
      <c r="F105" s="40">
        <f>Uträkningsmall!G111</f>
        <v>0</v>
      </c>
      <c r="G105" s="40">
        <f>Uträkningsmall!H111</f>
        <v>0</v>
      </c>
      <c r="H105" s="40">
        <f>Uträkningsmall!I111</f>
        <v>0</v>
      </c>
      <c r="I105" s="40">
        <f>Uträkningsmall!J111</f>
        <v>0</v>
      </c>
      <c r="J105" s="40">
        <f>Uträkningsmall!K111</f>
        <v>0</v>
      </c>
      <c r="K105" s="40">
        <f>Uträkningsmall!L111</f>
        <v>0</v>
      </c>
      <c r="L105" s="40">
        <f>Uträkningsmall!M111</f>
        <v>0</v>
      </c>
      <c r="M105" s="40">
        <f>Uträkningsmall!N111</f>
        <v>0</v>
      </c>
      <c r="N105" s="41">
        <f>Uträkningsmall!O111</f>
        <v>0</v>
      </c>
      <c r="P105" s="42">
        <f t="shared" si="6"/>
        <v>0</v>
      </c>
      <c r="Q105" s="43">
        <f t="shared" si="7"/>
        <v>0</v>
      </c>
      <c r="R105" s="43">
        <f t="shared" si="8"/>
        <v>0</v>
      </c>
      <c r="S105" s="44">
        <f t="shared" si="9"/>
        <v>0</v>
      </c>
      <c r="U105" s="50">
        <f>IF(C104="Ja",$B104*Länk!CD$3,0)</f>
        <v>0</v>
      </c>
      <c r="V105" s="51">
        <f>IF(D104="Ja",$B104*Länk!CE$3,0)</f>
        <v>0</v>
      </c>
      <c r="W105" s="51">
        <f>IF(E104="Ja",$B104*Länk!CF$3,0)</f>
        <v>0</v>
      </c>
      <c r="X105" s="51">
        <f>IF(F104="Ja",$B104*Länk!CG$3,0)</f>
        <v>0</v>
      </c>
      <c r="Y105" s="51">
        <f>IF(G104="Ja",$B104*Länk!CH$3,0)</f>
        <v>0</v>
      </c>
      <c r="Z105" s="51">
        <f>IF(H104="Ja",$B104*Länk!CI$3,0)</f>
        <v>0</v>
      </c>
      <c r="AA105" s="51">
        <f>IF(I104="Ja",$B104*Länk!CJ$3,0)</f>
        <v>0</v>
      </c>
      <c r="AB105" s="51">
        <f>IF(J104="Ja",$B104*Länk!CK$3,0)</f>
        <v>0</v>
      </c>
      <c r="AC105" s="51">
        <f>IF(K104="Ja",$B104*Länk!CL$3,0)</f>
        <v>0</v>
      </c>
      <c r="AD105" s="51">
        <f>IF(L104="Ja",Länk!CM$3,0)</f>
        <v>0</v>
      </c>
      <c r="AE105" s="51">
        <f>IF(M104="Ja",$N104*Länk!CN$3,0)</f>
        <v>0</v>
      </c>
      <c r="AF105" s="51">
        <f>IF(C104="Ja",$B104*Länk!CD$4,0)</f>
        <v>0</v>
      </c>
      <c r="AG105" s="51">
        <f>IF(D104="Ja",$B104*Länk!CE$4,0)</f>
        <v>0</v>
      </c>
      <c r="AH105" s="51">
        <f>IF(E104="Ja",$B104*Länk!CF$4,0)</f>
        <v>0</v>
      </c>
      <c r="AI105" s="51">
        <f>IF(F104="Ja",$B104*Länk!CG$4,0)</f>
        <v>0</v>
      </c>
      <c r="AJ105" s="51">
        <f>IF(G104="Ja",$B104*Länk!CH$4,0)</f>
        <v>0</v>
      </c>
      <c r="AK105" s="51">
        <f>IF(H104="Ja",$B104*Länk!CI$4,0)</f>
        <v>0</v>
      </c>
      <c r="AL105" s="51">
        <f>IF(I104="Ja",$B104*Länk!CJ$4,0)</f>
        <v>0</v>
      </c>
      <c r="AM105" s="51">
        <f>IF(J104="Ja",$B104*Länk!CK$4,0)</f>
        <v>0</v>
      </c>
      <c r="AN105" s="51">
        <f>IF(K104="Ja",$B104*Länk!CL$4,0)</f>
        <v>0</v>
      </c>
      <c r="AO105" s="51">
        <f>IF(L104="Ja",Länk!CM$4,0)</f>
        <v>0</v>
      </c>
      <c r="AP105" s="51">
        <f>IF(M104="Ja",$N104*Länk!CN$4,0)</f>
        <v>0</v>
      </c>
      <c r="AQ105" s="51">
        <f>IF(C104="Ja",$B104*Länk!CD$5,0)</f>
        <v>0</v>
      </c>
      <c r="AR105" s="51">
        <f>IF(D104="Ja",$B104*Länk!CE$5,0)</f>
        <v>0</v>
      </c>
      <c r="AS105" s="51">
        <f>IF(E104="Ja",$B104*Länk!CF$5,0)</f>
        <v>0</v>
      </c>
      <c r="AT105" s="51">
        <f>IF(F104="Ja",$B104*Länk!CG$5,0)</f>
        <v>0</v>
      </c>
      <c r="AU105" s="51">
        <f>IF(G104="Ja",$B104*Länk!CH$5,0)</f>
        <v>0</v>
      </c>
      <c r="AV105" s="51">
        <f>IF(H104="Ja",$B104*Länk!CI$5,0)</f>
        <v>0</v>
      </c>
      <c r="AW105" s="51">
        <f>IF(I104="Ja",$B104*Länk!CJ$5,0)</f>
        <v>0</v>
      </c>
      <c r="AX105" s="51">
        <f>IF(J104="Ja",$B104*Länk!CK$5,0)</f>
        <v>0</v>
      </c>
      <c r="AY105" s="51">
        <f>IF(K104="Ja",$B104*Länk!CL$5,0)</f>
        <v>0</v>
      </c>
      <c r="AZ105" s="51">
        <f>IF(L104="Ja",Länk!CM$5,0)</f>
        <v>0</v>
      </c>
      <c r="BA105" s="51">
        <f>IF(M104="Ja",$N104*Länk!CN$5,0)</f>
        <v>0</v>
      </c>
      <c r="BB105" s="51">
        <f>IF(C104="Ja",$B104*Länk!CD$6,0)</f>
        <v>0</v>
      </c>
      <c r="BC105" s="51">
        <f>IF(D104="Ja",$B104*Länk!CE$6,0)</f>
        <v>0</v>
      </c>
      <c r="BD105" s="51">
        <f>IF(E104="Ja",$B104*Länk!CF$6,0)</f>
        <v>0</v>
      </c>
      <c r="BE105" s="51">
        <f>IF(F104="Ja",$B104*Länk!CG$6,0)</f>
        <v>0</v>
      </c>
      <c r="BF105" s="51">
        <f>IF(G104="Ja",$B104*Länk!CH$6,0)</f>
        <v>0</v>
      </c>
      <c r="BG105" s="51">
        <f>IF(H104="Ja",$B104*Länk!CI$6,0)</f>
        <v>0</v>
      </c>
      <c r="BH105" s="51">
        <f>IF(I104="Ja",$B104*Länk!CJ$6,0)</f>
        <v>0</v>
      </c>
      <c r="BI105" s="51">
        <f>IF(J104="Ja",$B104*Länk!CK$6,0)</f>
        <v>0</v>
      </c>
      <c r="BJ105" s="51">
        <f>IF(K104="Ja",$B104*Länk!CL$6,0)</f>
        <v>0</v>
      </c>
      <c r="BK105" s="51">
        <f>IF(L104="Ja",Länk!CM$6,0)</f>
        <v>0</v>
      </c>
      <c r="BL105" s="51">
        <f>IF(M104="Ja",$N104*Länk!CN$6,0)</f>
        <v>0</v>
      </c>
    </row>
    <row r="106" spans="1:64" x14ac:dyDescent="0.35">
      <c r="A106" s="39">
        <f>Uträkningsmall!B112</f>
        <v>0</v>
      </c>
      <c r="B106" s="40">
        <f>IF(Uträkningsmall!$C112=Länk!$DA$12,12,Uträkningsmall!$C112)</f>
        <v>0</v>
      </c>
      <c r="C106" s="40">
        <f>Uträkningsmall!D112</f>
        <v>0</v>
      </c>
      <c r="D106" s="40">
        <f>Uträkningsmall!E112</f>
        <v>0</v>
      </c>
      <c r="E106" s="40">
        <f>Uträkningsmall!F112</f>
        <v>0</v>
      </c>
      <c r="F106" s="40">
        <f>Uträkningsmall!G112</f>
        <v>0</v>
      </c>
      <c r="G106" s="40">
        <f>Uträkningsmall!H112</f>
        <v>0</v>
      </c>
      <c r="H106" s="40">
        <f>Uträkningsmall!I112</f>
        <v>0</v>
      </c>
      <c r="I106" s="40">
        <f>Uträkningsmall!J112</f>
        <v>0</v>
      </c>
      <c r="J106" s="40">
        <f>Uträkningsmall!K112</f>
        <v>0</v>
      </c>
      <c r="K106" s="40">
        <f>Uträkningsmall!L112</f>
        <v>0</v>
      </c>
      <c r="L106" s="40">
        <f>Uträkningsmall!M112</f>
        <v>0</v>
      </c>
      <c r="M106" s="40">
        <f>Uträkningsmall!N112</f>
        <v>0</v>
      </c>
      <c r="N106" s="41">
        <f>Uträkningsmall!O112</f>
        <v>0</v>
      </c>
      <c r="P106" s="42">
        <f t="shared" si="6"/>
        <v>0</v>
      </c>
      <c r="Q106" s="43">
        <f t="shared" si="7"/>
        <v>0</v>
      </c>
      <c r="R106" s="43">
        <f t="shared" si="8"/>
        <v>0</v>
      </c>
      <c r="S106" s="44">
        <f t="shared" si="9"/>
        <v>0</v>
      </c>
      <c r="U106" s="50">
        <f>IF(C105="Ja",$B105*Länk!CD$3,0)</f>
        <v>0</v>
      </c>
      <c r="V106" s="51">
        <f>IF(D105="Ja",$B105*Länk!CE$3,0)</f>
        <v>0</v>
      </c>
      <c r="W106" s="51">
        <f>IF(E105="Ja",$B105*Länk!CF$3,0)</f>
        <v>0</v>
      </c>
      <c r="X106" s="51">
        <f>IF(F105="Ja",$B105*Länk!CG$3,0)</f>
        <v>0</v>
      </c>
      <c r="Y106" s="51">
        <f>IF(G105="Ja",$B105*Länk!CH$3,0)</f>
        <v>0</v>
      </c>
      <c r="Z106" s="51">
        <f>IF(H105="Ja",$B105*Länk!CI$3,0)</f>
        <v>0</v>
      </c>
      <c r="AA106" s="51">
        <f>IF(I105="Ja",$B105*Länk!CJ$3,0)</f>
        <v>0</v>
      </c>
      <c r="AB106" s="51">
        <f>IF(J105="Ja",$B105*Länk!CK$3,0)</f>
        <v>0</v>
      </c>
      <c r="AC106" s="51">
        <f>IF(K105="Ja",$B105*Länk!CL$3,0)</f>
        <v>0</v>
      </c>
      <c r="AD106" s="51">
        <f>IF(L105="Ja",Länk!CM$3,0)</f>
        <v>0</v>
      </c>
      <c r="AE106" s="51">
        <f>IF(M105="Ja",$N105*Länk!CN$3,0)</f>
        <v>0</v>
      </c>
      <c r="AF106" s="51">
        <f>IF(C105="Ja",$B105*Länk!CD$4,0)</f>
        <v>0</v>
      </c>
      <c r="AG106" s="51">
        <f>IF(D105="Ja",$B105*Länk!CE$4,0)</f>
        <v>0</v>
      </c>
      <c r="AH106" s="51">
        <f>IF(E105="Ja",$B105*Länk!CF$4,0)</f>
        <v>0</v>
      </c>
      <c r="AI106" s="51">
        <f>IF(F105="Ja",$B105*Länk!CG$4,0)</f>
        <v>0</v>
      </c>
      <c r="AJ106" s="51">
        <f>IF(G105="Ja",$B105*Länk!CH$4,0)</f>
        <v>0</v>
      </c>
      <c r="AK106" s="51">
        <f>IF(H105="Ja",$B105*Länk!CI$4,0)</f>
        <v>0</v>
      </c>
      <c r="AL106" s="51">
        <f>IF(I105="Ja",$B105*Länk!CJ$4,0)</f>
        <v>0</v>
      </c>
      <c r="AM106" s="51">
        <f>IF(J105="Ja",$B105*Länk!CK$4,0)</f>
        <v>0</v>
      </c>
      <c r="AN106" s="51">
        <f>IF(K105="Ja",$B105*Länk!CL$4,0)</f>
        <v>0</v>
      </c>
      <c r="AO106" s="51">
        <f>IF(L105="Ja",Länk!CM$4,0)</f>
        <v>0</v>
      </c>
      <c r="AP106" s="51">
        <f>IF(M105="Ja",$N105*Länk!CN$4,0)</f>
        <v>0</v>
      </c>
      <c r="AQ106" s="51">
        <f>IF(C105="Ja",$B105*Länk!CD$5,0)</f>
        <v>0</v>
      </c>
      <c r="AR106" s="51">
        <f>IF(D105="Ja",$B105*Länk!CE$5,0)</f>
        <v>0</v>
      </c>
      <c r="AS106" s="51">
        <f>IF(E105="Ja",$B105*Länk!CF$5,0)</f>
        <v>0</v>
      </c>
      <c r="AT106" s="51">
        <f>IF(F105="Ja",$B105*Länk!CG$5,0)</f>
        <v>0</v>
      </c>
      <c r="AU106" s="51">
        <f>IF(G105="Ja",$B105*Länk!CH$5,0)</f>
        <v>0</v>
      </c>
      <c r="AV106" s="51">
        <f>IF(H105="Ja",$B105*Länk!CI$5,0)</f>
        <v>0</v>
      </c>
      <c r="AW106" s="51">
        <f>IF(I105="Ja",$B105*Länk!CJ$5,0)</f>
        <v>0</v>
      </c>
      <c r="AX106" s="51">
        <f>IF(J105="Ja",$B105*Länk!CK$5,0)</f>
        <v>0</v>
      </c>
      <c r="AY106" s="51">
        <f>IF(K105="Ja",$B105*Länk!CL$5,0)</f>
        <v>0</v>
      </c>
      <c r="AZ106" s="51">
        <f>IF(L105="Ja",Länk!CM$5,0)</f>
        <v>0</v>
      </c>
      <c r="BA106" s="51">
        <f>IF(M105="Ja",$N105*Länk!CN$5,0)</f>
        <v>0</v>
      </c>
      <c r="BB106" s="51">
        <f>IF(C105="Ja",$B105*Länk!CD$6,0)</f>
        <v>0</v>
      </c>
      <c r="BC106" s="51">
        <f>IF(D105="Ja",$B105*Länk!CE$6,0)</f>
        <v>0</v>
      </c>
      <c r="BD106" s="51">
        <f>IF(E105="Ja",$B105*Länk!CF$6,0)</f>
        <v>0</v>
      </c>
      <c r="BE106" s="51">
        <f>IF(F105="Ja",$B105*Länk!CG$6,0)</f>
        <v>0</v>
      </c>
      <c r="BF106" s="51">
        <f>IF(G105="Ja",$B105*Länk!CH$6,0)</f>
        <v>0</v>
      </c>
      <c r="BG106" s="51">
        <f>IF(H105="Ja",$B105*Länk!CI$6,0)</f>
        <v>0</v>
      </c>
      <c r="BH106" s="51">
        <f>IF(I105="Ja",$B105*Länk!CJ$6,0)</f>
        <v>0</v>
      </c>
      <c r="BI106" s="51">
        <f>IF(J105="Ja",$B105*Länk!CK$6,0)</f>
        <v>0</v>
      </c>
      <c r="BJ106" s="51">
        <f>IF(K105="Ja",$B105*Länk!CL$6,0)</f>
        <v>0</v>
      </c>
      <c r="BK106" s="51">
        <f>IF(L105="Ja",Länk!CM$6,0)</f>
        <v>0</v>
      </c>
      <c r="BL106" s="51">
        <f>IF(M105="Ja",$N105*Länk!CN$6,0)</f>
        <v>0</v>
      </c>
    </row>
    <row r="107" spans="1:64" x14ac:dyDescent="0.35">
      <c r="A107" s="39">
        <f>Uträkningsmall!B113</f>
        <v>0</v>
      </c>
      <c r="B107" s="40">
        <f>IF(Uträkningsmall!$C113=Länk!$DA$12,12,Uträkningsmall!$C113)</f>
        <v>0</v>
      </c>
      <c r="C107" s="40">
        <f>Uträkningsmall!D113</f>
        <v>0</v>
      </c>
      <c r="D107" s="40">
        <f>Uträkningsmall!E113</f>
        <v>0</v>
      </c>
      <c r="E107" s="40">
        <f>Uträkningsmall!F113</f>
        <v>0</v>
      </c>
      <c r="F107" s="40">
        <f>Uträkningsmall!G113</f>
        <v>0</v>
      </c>
      <c r="G107" s="40">
        <f>Uträkningsmall!H113</f>
        <v>0</v>
      </c>
      <c r="H107" s="40">
        <f>Uträkningsmall!I113</f>
        <v>0</v>
      </c>
      <c r="I107" s="40">
        <f>Uträkningsmall!J113</f>
        <v>0</v>
      </c>
      <c r="J107" s="40">
        <f>Uträkningsmall!K113</f>
        <v>0</v>
      </c>
      <c r="K107" s="40">
        <f>Uträkningsmall!L113</f>
        <v>0</v>
      </c>
      <c r="L107" s="40">
        <f>Uträkningsmall!M113</f>
        <v>0</v>
      </c>
      <c r="M107" s="40">
        <f>Uträkningsmall!N113</f>
        <v>0</v>
      </c>
      <c r="N107" s="41">
        <f>Uträkningsmall!O113</f>
        <v>0</v>
      </c>
      <c r="P107" s="42">
        <f t="shared" si="6"/>
        <v>0</v>
      </c>
      <c r="Q107" s="43">
        <f t="shared" si="7"/>
        <v>0</v>
      </c>
      <c r="R107" s="43">
        <f t="shared" si="8"/>
        <v>0</v>
      </c>
      <c r="S107" s="44">
        <f t="shared" si="9"/>
        <v>0</v>
      </c>
      <c r="U107" s="50">
        <f>IF(C106="Ja",$B106*Länk!CD$3,0)</f>
        <v>0</v>
      </c>
      <c r="V107" s="51">
        <f>IF(D106="Ja",$B106*Länk!CE$3,0)</f>
        <v>0</v>
      </c>
      <c r="W107" s="51">
        <f>IF(E106="Ja",$B106*Länk!CF$3,0)</f>
        <v>0</v>
      </c>
      <c r="X107" s="51">
        <f>IF(F106="Ja",$B106*Länk!CG$3,0)</f>
        <v>0</v>
      </c>
      <c r="Y107" s="51">
        <f>IF(G106="Ja",$B106*Länk!CH$3,0)</f>
        <v>0</v>
      </c>
      <c r="Z107" s="51">
        <f>IF(H106="Ja",$B106*Länk!CI$3,0)</f>
        <v>0</v>
      </c>
      <c r="AA107" s="51">
        <f>IF(I106="Ja",$B106*Länk!CJ$3,0)</f>
        <v>0</v>
      </c>
      <c r="AB107" s="51">
        <f>IF(J106="Ja",$B106*Länk!CK$3,0)</f>
        <v>0</v>
      </c>
      <c r="AC107" s="51">
        <f>IF(K106="Ja",$B106*Länk!CL$3,0)</f>
        <v>0</v>
      </c>
      <c r="AD107" s="51">
        <f>IF(L106="Ja",Länk!CM$3,0)</f>
        <v>0</v>
      </c>
      <c r="AE107" s="51">
        <f>IF(M106="Ja",$N106*Länk!CN$3,0)</f>
        <v>0</v>
      </c>
      <c r="AF107" s="51">
        <f>IF(C106="Ja",$B106*Länk!CD$4,0)</f>
        <v>0</v>
      </c>
      <c r="AG107" s="51">
        <f>IF(D106="Ja",$B106*Länk!CE$4,0)</f>
        <v>0</v>
      </c>
      <c r="AH107" s="51">
        <f>IF(E106="Ja",$B106*Länk!CF$4,0)</f>
        <v>0</v>
      </c>
      <c r="AI107" s="51">
        <f>IF(F106="Ja",$B106*Länk!CG$4,0)</f>
        <v>0</v>
      </c>
      <c r="AJ107" s="51">
        <f>IF(G106="Ja",$B106*Länk!CH$4,0)</f>
        <v>0</v>
      </c>
      <c r="AK107" s="51">
        <f>IF(H106="Ja",$B106*Länk!CI$4,0)</f>
        <v>0</v>
      </c>
      <c r="AL107" s="51">
        <f>IF(I106="Ja",$B106*Länk!CJ$4,0)</f>
        <v>0</v>
      </c>
      <c r="AM107" s="51">
        <f>IF(J106="Ja",$B106*Länk!CK$4,0)</f>
        <v>0</v>
      </c>
      <c r="AN107" s="51">
        <f>IF(K106="Ja",$B106*Länk!CL$4,0)</f>
        <v>0</v>
      </c>
      <c r="AO107" s="51">
        <f>IF(L106="Ja",Länk!CM$4,0)</f>
        <v>0</v>
      </c>
      <c r="AP107" s="51">
        <f>IF(M106="Ja",$N106*Länk!CN$4,0)</f>
        <v>0</v>
      </c>
      <c r="AQ107" s="51">
        <f>IF(C106="Ja",$B106*Länk!CD$5,0)</f>
        <v>0</v>
      </c>
      <c r="AR107" s="51">
        <f>IF(D106="Ja",$B106*Länk!CE$5,0)</f>
        <v>0</v>
      </c>
      <c r="AS107" s="51">
        <f>IF(E106="Ja",$B106*Länk!CF$5,0)</f>
        <v>0</v>
      </c>
      <c r="AT107" s="51">
        <f>IF(F106="Ja",$B106*Länk!CG$5,0)</f>
        <v>0</v>
      </c>
      <c r="AU107" s="51">
        <f>IF(G106="Ja",$B106*Länk!CH$5,0)</f>
        <v>0</v>
      </c>
      <c r="AV107" s="51">
        <f>IF(H106="Ja",$B106*Länk!CI$5,0)</f>
        <v>0</v>
      </c>
      <c r="AW107" s="51">
        <f>IF(I106="Ja",$B106*Länk!CJ$5,0)</f>
        <v>0</v>
      </c>
      <c r="AX107" s="51">
        <f>IF(J106="Ja",$B106*Länk!CK$5,0)</f>
        <v>0</v>
      </c>
      <c r="AY107" s="51">
        <f>IF(K106="Ja",$B106*Länk!CL$5,0)</f>
        <v>0</v>
      </c>
      <c r="AZ107" s="51">
        <f>IF(L106="Ja",Länk!CM$5,0)</f>
        <v>0</v>
      </c>
      <c r="BA107" s="51">
        <f>IF(M106="Ja",$N106*Länk!CN$5,0)</f>
        <v>0</v>
      </c>
      <c r="BB107" s="51">
        <f>IF(C106="Ja",$B106*Länk!CD$6,0)</f>
        <v>0</v>
      </c>
      <c r="BC107" s="51">
        <f>IF(D106="Ja",$B106*Länk!CE$6,0)</f>
        <v>0</v>
      </c>
      <c r="BD107" s="51">
        <f>IF(E106="Ja",$B106*Länk!CF$6,0)</f>
        <v>0</v>
      </c>
      <c r="BE107" s="51">
        <f>IF(F106="Ja",$B106*Länk!CG$6,0)</f>
        <v>0</v>
      </c>
      <c r="BF107" s="51">
        <f>IF(G106="Ja",$B106*Länk!CH$6,0)</f>
        <v>0</v>
      </c>
      <c r="BG107" s="51">
        <f>IF(H106="Ja",$B106*Länk!CI$6,0)</f>
        <v>0</v>
      </c>
      <c r="BH107" s="51">
        <f>IF(I106="Ja",$B106*Länk!CJ$6,0)</f>
        <v>0</v>
      </c>
      <c r="BI107" s="51">
        <f>IF(J106="Ja",$B106*Länk!CK$6,0)</f>
        <v>0</v>
      </c>
      <c r="BJ107" s="51">
        <f>IF(K106="Ja",$B106*Länk!CL$6,0)</f>
        <v>0</v>
      </c>
      <c r="BK107" s="51">
        <f>IF(L106="Ja",Länk!CM$6,0)</f>
        <v>0</v>
      </c>
      <c r="BL107" s="51">
        <f>IF(M106="Ja",$N106*Länk!CN$6,0)</f>
        <v>0</v>
      </c>
    </row>
    <row r="108" spans="1:64" x14ac:dyDescent="0.35">
      <c r="A108" s="39">
        <f>Uträkningsmall!B114</f>
        <v>0</v>
      </c>
      <c r="B108" s="40">
        <f>IF(Uträkningsmall!$C114=Länk!$DA$12,12,Uträkningsmall!$C114)</f>
        <v>0</v>
      </c>
      <c r="C108" s="40">
        <f>Uträkningsmall!D114</f>
        <v>0</v>
      </c>
      <c r="D108" s="40">
        <f>Uträkningsmall!E114</f>
        <v>0</v>
      </c>
      <c r="E108" s="40">
        <f>Uträkningsmall!F114</f>
        <v>0</v>
      </c>
      <c r="F108" s="40">
        <f>Uträkningsmall!G114</f>
        <v>0</v>
      </c>
      <c r="G108" s="40">
        <f>Uträkningsmall!H114</f>
        <v>0</v>
      </c>
      <c r="H108" s="40">
        <f>Uträkningsmall!I114</f>
        <v>0</v>
      </c>
      <c r="I108" s="40">
        <f>Uträkningsmall!J114</f>
        <v>0</v>
      </c>
      <c r="J108" s="40">
        <f>Uträkningsmall!K114</f>
        <v>0</v>
      </c>
      <c r="K108" s="40">
        <f>Uträkningsmall!L114</f>
        <v>0</v>
      </c>
      <c r="L108" s="40">
        <f>Uträkningsmall!M114</f>
        <v>0</v>
      </c>
      <c r="M108" s="40">
        <f>Uträkningsmall!N114</f>
        <v>0</v>
      </c>
      <c r="N108" s="41">
        <f>Uträkningsmall!O114</f>
        <v>0</v>
      </c>
      <c r="P108" s="42">
        <f t="shared" si="6"/>
        <v>0</v>
      </c>
      <c r="Q108" s="43">
        <f t="shared" si="7"/>
        <v>0</v>
      </c>
      <c r="R108" s="43">
        <f t="shared" si="8"/>
        <v>0</v>
      </c>
      <c r="S108" s="44">
        <f t="shared" si="9"/>
        <v>0</v>
      </c>
      <c r="U108" s="50">
        <f>IF(C107="Ja",$B107*Länk!CD$3,0)</f>
        <v>0</v>
      </c>
      <c r="V108" s="51">
        <f>IF(D107="Ja",$B107*Länk!CE$3,0)</f>
        <v>0</v>
      </c>
      <c r="W108" s="51">
        <f>IF(E107="Ja",$B107*Länk!CF$3,0)</f>
        <v>0</v>
      </c>
      <c r="X108" s="51">
        <f>IF(F107="Ja",$B107*Länk!CG$3,0)</f>
        <v>0</v>
      </c>
      <c r="Y108" s="51">
        <f>IF(G107="Ja",$B107*Länk!CH$3,0)</f>
        <v>0</v>
      </c>
      <c r="Z108" s="51">
        <f>IF(H107="Ja",$B107*Länk!CI$3,0)</f>
        <v>0</v>
      </c>
      <c r="AA108" s="51">
        <f>IF(I107="Ja",$B107*Länk!CJ$3,0)</f>
        <v>0</v>
      </c>
      <c r="AB108" s="51">
        <f>IF(J107="Ja",$B107*Länk!CK$3,0)</f>
        <v>0</v>
      </c>
      <c r="AC108" s="51">
        <f>IF(K107="Ja",$B107*Länk!CL$3,0)</f>
        <v>0</v>
      </c>
      <c r="AD108" s="51">
        <f>IF(L107="Ja",Länk!CM$3,0)</f>
        <v>0</v>
      </c>
      <c r="AE108" s="51">
        <f>IF(M107="Ja",$N107*Länk!CN$3,0)</f>
        <v>0</v>
      </c>
      <c r="AF108" s="51">
        <f>IF(C107="Ja",$B107*Länk!CD$4,0)</f>
        <v>0</v>
      </c>
      <c r="AG108" s="51">
        <f>IF(D107="Ja",$B107*Länk!CE$4,0)</f>
        <v>0</v>
      </c>
      <c r="AH108" s="51">
        <f>IF(E107="Ja",$B107*Länk!CF$4,0)</f>
        <v>0</v>
      </c>
      <c r="AI108" s="51">
        <f>IF(F107="Ja",$B107*Länk!CG$4,0)</f>
        <v>0</v>
      </c>
      <c r="AJ108" s="51">
        <f>IF(G107="Ja",$B107*Länk!CH$4,0)</f>
        <v>0</v>
      </c>
      <c r="AK108" s="51">
        <f>IF(H107="Ja",$B107*Länk!CI$4,0)</f>
        <v>0</v>
      </c>
      <c r="AL108" s="51">
        <f>IF(I107="Ja",$B107*Länk!CJ$4,0)</f>
        <v>0</v>
      </c>
      <c r="AM108" s="51">
        <f>IF(J107="Ja",$B107*Länk!CK$4,0)</f>
        <v>0</v>
      </c>
      <c r="AN108" s="51">
        <f>IF(K107="Ja",$B107*Länk!CL$4,0)</f>
        <v>0</v>
      </c>
      <c r="AO108" s="51">
        <f>IF(L107="Ja",Länk!CM$4,0)</f>
        <v>0</v>
      </c>
      <c r="AP108" s="51">
        <f>IF(M107="Ja",$N107*Länk!CN$4,0)</f>
        <v>0</v>
      </c>
      <c r="AQ108" s="51">
        <f>IF(C107="Ja",$B107*Länk!CD$5,0)</f>
        <v>0</v>
      </c>
      <c r="AR108" s="51">
        <f>IF(D107="Ja",$B107*Länk!CE$5,0)</f>
        <v>0</v>
      </c>
      <c r="AS108" s="51">
        <f>IF(E107="Ja",$B107*Länk!CF$5,0)</f>
        <v>0</v>
      </c>
      <c r="AT108" s="51">
        <f>IF(F107="Ja",$B107*Länk!CG$5,0)</f>
        <v>0</v>
      </c>
      <c r="AU108" s="51">
        <f>IF(G107="Ja",$B107*Länk!CH$5,0)</f>
        <v>0</v>
      </c>
      <c r="AV108" s="51">
        <f>IF(H107="Ja",$B107*Länk!CI$5,0)</f>
        <v>0</v>
      </c>
      <c r="AW108" s="51">
        <f>IF(I107="Ja",$B107*Länk!CJ$5,0)</f>
        <v>0</v>
      </c>
      <c r="AX108" s="51">
        <f>IF(J107="Ja",$B107*Länk!CK$5,0)</f>
        <v>0</v>
      </c>
      <c r="AY108" s="51">
        <f>IF(K107="Ja",$B107*Länk!CL$5,0)</f>
        <v>0</v>
      </c>
      <c r="AZ108" s="51">
        <f>IF(L107="Ja",Länk!CM$5,0)</f>
        <v>0</v>
      </c>
      <c r="BA108" s="51">
        <f>IF(M107="Ja",$N107*Länk!CN$5,0)</f>
        <v>0</v>
      </c>
      <c r="BB108" s="51">
        <f>IF(C107="Ja",$B107*Länk!CD$6,0)</f>
        <v>0</v>
      </c>
      <c r="BC108" s="51">
        <f>IF(D107="Ja",$B107*Länk!CE$6,0)</f>
        <v>0</v>
      </c>
      <c r="BD108" s="51">
        <f>IF(E107="Ja",$B107*Länk!CF$6,0)</f>
        <v>0</v>
      </c>
      <c r="BE108" s="51">
        <f>IF(F107="Ja",$B107*Länk!CG$6,0)</f>
        <v>0</v>
      </c>
      <c r="BF108" s="51">
        <f>IF(G107="Ja",$B107*Länk!CH$6,0)</f>
        <v>0</v>
      </c>
      <c r="BG108" s="51">
        <f>IF(H107="Ja",$B107*Länk!CI$6,0)</f>
        <v>0</v>
      </c>
      <c r="BH108" s="51">
        <f>IF(I107="Ja",$B107*Länk!CJ$6,0)</f>
        <v>0</v>
      </c>
      <c r="BI108" s="51">
        <f>IF(J107="Ja",$B107*Länk!CK$6,0)</f>
        <v>0</v>
      </c>
      <c r="BJ108" s="51">
        <f>IF(K107="Ja",$B107*Länk!CL$6,0)</f>
        <v>0</v>
      </c>
      <c r="BK108" s="51">
        <f>IF(L107="Ja",Länk!CM$6,0)</f>
        <v>0</v>
      </c>
      <c r="BL108" s="51">
        <f>IF(M107="Ja",$N107*Länk!CN$6,0)</f>
        <v>0</v>
      </c>
    </row>
    <row r="109" spans="1:64" x14ac:dyDescent="0.35">
      <c r="A109" s="39">
        <f>Uträkningsmall!B115</f>
        <v>0</v>
      </c>
      <c r="B109" s="40">
        <f>IF(Uträkningsmall!$C115=Länk!$DA$12,12,Uträkningsmall!$C115)</f>
        <v>0</v>
      </c>
      <c r="C109" s="40">
        <f>Uträkningsmall!D115</f>
        <v>0</v>
      </c>
      <c r="D109" s="40">
        <f>Uträkningsmall!E115</f>
        <v>0</v>
      </c>
      <c r="E109" s="40">
        <f>Uträkningsmall!F115</f>
        <v>0</v>
      </c>
      <c r="F109" s="40">
        <f>Uträkningsmall!G115</f>
        <v>0</v>
      </c>
      <c r="G109" s="40">
        <f>Uträkningsmall!H115</f>
        <v>0</v>
      </c>
      <c r="H109" s="40">
        <f>Uträkningsmall!I115</f>
        <v>0</v>
      </c>
      <c r="I109" s="40">
        <f>Uträkningsmall!J115</f>
        <v>0</v>
      </c>
      <c r="J109" s="40">
        <f>Uträkningsmall!K115</f>
        <v>0</v>
      </c>
      <c r="K109" s="40">
        <f>Uträkningsmall!L115</f>
        <v>0</v>
      </c>
      <c r="L109" s="40">
        <f>Uträkningsmall!M115</f>
        <v>0</v>
      </c>
      <c r="M109" s="40">
        <f>Uträkningsmall!N115</f>
        <v>0</v>
      </c>
      <c r="N109" s="41">
        <f>Uträkningsmall!O115</f>
        <v>0</v>
      </c>
      <c r="P109" s="42">
        <f t="shared" si="6"/>
        <v>0</v>
      </c>
      <c r="Q109" s="43">
        <f t="shared" si="7"/>
        <v>0</v>
      </c>
      <c r="R109" s="43">
        <f t="shared" si="8"/>
        <v>0</v>
      </c>
      <c r="S109" s="44">
        <f t="shared" si="9"/>
        <v>0</v>
      </c>
      <c r="U109" s="50">
        <f>IF(C108="Ja",$B108*Länk!CD$3,0)</f>
        <v>0</v>
      </c>
      <c r="V109" s="51">
        <f>IF(D108="Ja",$B108*Länk!CE$3,0)</f>
        <v>0</v>
      </c>
      <c r="W109" s="51">
        <f>IF(E108="Ja",$B108*Länk!CF$3,0)</f>
        <v>0</v>
      </c>
      <c r="X109" s="51">
        <f>IF(F108="Ja",$B108*Länk!CG$3,0)</f>
        <v>0</v>
      </c>
      <c r="Y109" s="51">
        <f>IF(G108="Ja",$B108*Länk!CH$3,0)</f>
        <v>0</v>
      </c>
      <c r="Z109" s="51">
        <f>IF(H108="Ja",$B108*Länk!CI$3,0)</f>
        <v>0</v>
      </c>
      <c r="AA109" s="51">
        <f>IF(I108="Ja",$B108*Länk!CJ$3,0)</f>
        <v>0</v>
      </c>
      <c r="AB109" s="51">
        <f>IF(J108="Ja",$B108*Länk!CK$3,0)</f>
        <v>0</v>
      </c>
      <c r="AC109" s="51">
        <f>IF(K108="Ja",$B108*Länk!CL$3,0)</f>
        <v>0</v>
      </c>
      <c r="AD109" s="51">
        <f>IF(L108="Ja",Länk!CM$3,0)</f>
        <v>0</v>
      </c>
      <c r="AE109" s="51">
        <f>IF(M108="Ja",$N108*Länk!CN$3,0)</f>
        <v>0</v>
      </c>
      <c r="AF109" s="51">
        <f>IF(C108="Ja",$B108*Länk!CD$4,0)</f>
        <v>0</v>
      </c>
      <c r="AG109" s="51">
        <f>IF(D108="Ja",$B108*Länk!CE$4,0)</f>
        <v>0</v>
      </c>
      <c r="AH109" s="51">
        <f>IF(E108="Ja",$B108*Länk!CF$4,0)</f>
        <v>0</v>
      </c>
      <c r="AI109" s="51">
        <f>IF(F108="Ja",$B108*Länk!CG$4,0)</f>
        <v>0</v>
      </c>
      <c r="AJ109" s="51">
        <f>IF(G108="Ja",$B108*Länk!CH$4,0)</f>
        <v>0</v>
      </c>
      <c r="AK109" s="51">
        <f>IF(H108="Ja",$B108*Länk!CI$4,0)</f>
        <v>0</v>
      </c>
      <c r="AL109" s="51">
        <f>IF(I108="Ja",$B108*Länk!CJ$4,0)</f>
        <v>0</v>
      </c>
      <c r="AM109" s="51">
        <f>IF(J108="Ja",$B108*Länk!CK$4,0)</f>
        <v>0</v>
      </c>
      <c r="AN109" s="51">
        <f>IF(K108="Ja",$B108*Länk!CL$4,0)</f>
        <v>0</v>
      </c>
      <c r="AO109" s="51">
        <f>IF(L108="Ja",Länk!CM$4,0)</f>
        <v>0</v>
      </c>
      <c r="AP109" s="51">
        <f>IF(M108="Ja",$N108*Länk!CN$4,0)</f>
        <v>0</v>
      </c>
      <c r="AQ109" s="51">
        <f>IF(C108="Ja",$B108*Länk!CD$5,0)</f>
        <v>0</v>
      </c>
      <c r="AR109" s="51">
        <f>IF(D108="Ja",$B108*Länk!CE$5,0)</f>
        <v>0</v>
      </c>
      <c r="AS109" s="51">
        <f>IF(E108="Ja",$B108*Länk!CF$5,0)</f>
        <v>0</v>
      </c>
      <c r="AT109" s="51">
        <f>IF(F108="Ja",$B108*Länk!CG$5,0)</f>
        <v>0</v>
      </c>
      <c r="AU109" s="51">
        <f>IF(G108="Ja",$B108*Länk!CH$5,0)</f>
        <v>0</v>
      </c>
      <c r="AV109" s="51">
        <f>IF(H108="Ja",$B108*Länk!CI$5,0)</f>
        <v>0</v>
      </c>
      <c r="AW109" s="51">
        <f>IF(I108="Ja",$B108*Länk!CJ$5,0)</f>
        <v>0</v>
      </c>
      <c r="AX109" s="51">
        <f>IF(J108="Ja",$B108*Länk!CK$5,0)</f>
        <v>0</v>
      </c>
      <c r="AY109" s="51">
        <f>IF(K108="Ja",$B108*Länk!CL$5,0)</f>
        <v>0</v>
      </c>
      <c r="AZ109" s="51">
        <f>IF(L108="Ja",Länk!CM$5,0)</f>
        <v>0</v>
      </c>
      <c r="BA109" s="51">
        <f>IF(M108="Ja",$N108*Länk!CN$5,0)</f>
        <v>0</v>
      </c>
      <c r="BB109" s="51">
        <f>IF(C108="Ja",$B108*Länk!CD$6,0)</f>
        <v>0</v>
      </c>
      <c r="BC109" s="51">
        <f>IF(D108="Ja",$B108*Länk!CE$6,0)</f>
        <v>0</v>
      </c>
      <c r="BD109" s="51">
        <f>IF(E108="Ja",$B108*Länk!CF$6,0)</f>
        <v>0</v>
      </c>
      <c r="BE109" s="51">
        <f>IF(F108="Ja",$B108*Länk!CG$6,0)</f>
        <v>0</v>
      </c>
      <c r="BF109" s="51">
        <f>IF(G108="Ja",$B108*Länk!CH$6,0)</f>
        <v>0</v>
      </c>
      <c r="BG109" s="51">
        <f>IF(H108="Ja",$B108*Länk!CI$6,0)</f>
        <v>0</v>
      </c>
      <c r="BH109" s="51">
        <f>IF(I108="Ja",$B108*Länk!CJ$6,0)</f>
        <v>0</v>
      </c>
      <c r="BI109" s="51">
        <f>IF(J108="Ja",$B108*Länk!CK$6,0)</f>
        <v>0</v>
      </c>
      <c r="BJ109" s="51">
        <f>IF(K108="Ja",$B108*Länk!CL$6,0)</f>
        <v>0</v>
      </c>
      <c r="BK109" s="51">
        <f>IF(L108="Ja",Länk!CM$6,0)</f>
        <v>0</v>
      </c>
      <c r="BL109" s="51">
        <f>IF(M108="Ja",$N108*Länk!CN$6,0)</f>
        <v>0</v>
      </c>
    </row>
    <row r="110" spans="1:64" x14ac:dyDescent="0.35">
      <c r="A110" s="39">
        <f>Uträkningsmall!B116</f>
        <v>0</v>
      </c>
      <c r="B110" s="40">
        <f>IF(Uträkningsmall!$C116=Länk!$DA$12,12,Uträkningsmall!$C116)</f>
        <v>0</v>
      </c>
      <c r="C110" s="40">
        <f>Uträkningsmall!D116</f>
        <v>0</v>
      </c>
      <c r="D110" s="40">
        <f>Uträkningsmall!E116</f>
        <v>0</v>
      </c>
      <c r="E110" s="40">
        <f>Uträkningsmall!F116</f>
        <v>0</v>
      </c>
      <c r="F110" s="40">
        <f>Uträkningsmall!G116</f>
        <v>0</v>
      </c>
      <c r="G110" s="40">
        <f>Uträkningsmall!H116</f>
        <v>0</v>
      </c>
      <c r="H110" s="40">
        <f>Uträkningsmall!I116</f>
        <v>0</v>
      </c>
      <c r="I110" s="40">
        <f>Uträkningsmall!J116</f>
        <v>0</v>
      </c>
      <c r="J110" s="40">
        <f>Uträkningsmall!K116</f>
        <v>0</v>
      </c>
      <c r="K110" s="40">
        <f>Uträkningsmall!L116</f>
        <v>0</v>
      </c>
      <c r="L110" s="40">
        <f>Uträkningsmall!M116</f>
        <v>0</v>
      </c>
      <c r="M110" s="40">
        <f>Uträkningsmall!N116</f>
        <v>0</v>
      </c>
      <c r="N110" s="41">
        <f>Uträkningsmall!O116</f>
        <v>0</v>
      </c>
      <c r="P110" s="42">
        <f t="shared" si="6"/>
        <v>0</v>
      </c>
      <c r="Q110" s="43">
        <f t="shared" si="7"/>
        <v>0</v>
      </c>
      <c r="R110" s="43">
        <f t="shared" si="8"/>
        <v>0</v>
      </c>
      <c r="S110" s="44">
        <f t="shared" si="9"/>
        <v>0</v>
      </c>
      <c r="U110" s="50">
        <f>IF(C109="Ja",$B109*Länk!CD$3,0)</f>
        <v>0</v>
      </c>
      <c r="V110" s="51">
        <f>IF(D109="Ja",$B109*Länk!CE$3,0)</f>
        <v>0</v>
      </c>
      <c r="W110" s="51">
        <f>IF(E109="Ja",$B109*Länk!CF$3,0)</f>
        <v>0</v>
      </c>
      <c r="X110" s="51">
        <f>IF(F109="Ja",$B109*Länk!CG$3,0)</f>
        <v>0</v>
      </c>
      <c r="Y110" s="51">
        <f>IF(G109="Ja",$B109*Länk!CH$3,0)</f>
        <v>0</v>
      </c>
      <c r="Z110" s="51">
        <f>IF(H109="Ja",$B109*Länk!CI$3,0)</f>
        <v>0</v>
      </c>
      <c r="AA110" s="51">
        <f>IF(I109="Ja",$B109*Länk!CJ$3,0)</f>
        <v>0</v>
      </c>
      <c r="AB110" s="51">
        <f>IF(J109="Ja",$B109*Länk!CK$3,0)</f>
        <v>0</v>
      </c>
      <c r="AC110" s="51">
        <f>IF(K109="Ja",$B109*Länk!CL$3,0)</f>
        <v>0</v>
      </c>
      <c r="AD110" s="51">
        <f>IF(L109="Ja",Länk!CM$3,0)</f>
        <v>0</v>
      </c>
      <c r="AE110" s="51">
        <f>IF(M109="Ja",$N109*Länk!CN$3,0)</f>
        <v>0</v>
      </c>
      <c r="AF110" s="51">
        <f>IF(C109="Ja",$B109*Länk!CD$4,0)</f>
        <v>0</v>
      </c>
      <c r="AG110" s="51">
        <f>IF(D109="Ja",$B109*Länk!CE$4,0)</f>
        <v>0</v>
      </c>
      <c r="AH110" s="51">
        <f>IF(E109="Ja",$B109*Länk!CF$4,0)</f>
        <v>0</v>
      </c>
      <c r="AI110" s="51">
        <f>IF(F109="Ja",$B109*Länk!CG$4,0)</f>
        <v>0</v>
      </c>
      <c r="AJ110" s="51">
        <f>IF(G109="Ja",$B109*Länk!CH$4,0)</f>
        <v>0</v>
      </c>
      <c r="AK110" s="51">
        <f>IF(H109="Ja",$B109*Länk!CI$4,0)</f>
        <v>0</v>
      </c>
      <c r="AL110" s="51">
        <f>IF(I109="Ja",$B109*Länk!CJ$4,0)</f>
        <v>0</v>
      </c>
      <c r="AM110" s="51">
        <f>IF(J109="Ja",$B109*Länk!CK$4,0)</f>
        <v>0</v>
      </c>
      <c r="AN110" s="51">
        <f>IF(K109="Ja",$B109*Länk!CL$4,0)</f>
        <v>0</v>
      </c>
      <c r="AO110" s="51">
        <f>IF(L109="Ja",Länk!CM$4,0)</f>
        <v>0</v>
      </c>
      <c r="AP110" s="51">
        <f>IF(M109="Ja",$N109*Länk!CN$4,0)</f>
        <v>0</v>
      </c>
      <c r="AQ110" s="51">
        <f>IF(C109="Ja",$B109*Länk!CD$5,0)</f>
        <v>0</v>
      </c>
      <c r="AR110" s="51">
        <f>IF(D109="Ja",$B109*Länk!CE$5,0)</f>
        <v>0</v>
      </c>
      <c r="AS110" s="51">
        <f>IF(E109="Ja",$B109*Länk!CF$5,0)</f>
        <v>0</v>
      </c>
      <c r="AT110" s="51">
        <f>IF(F109="Ja",$B109*Länk!CG$5,0)</f>
        <v>0</v>
      </c>
      <c r="AU110" s="51">
        <f>IF(G109="Ja",$B109*Länk!CH$5,0)</f>
        <v>0</v>
      </c>
      <c r="AV110" s="51">
        <f>IF(H109="Ja",$B109*Länk!CI$5,0)</f>
        <v>0</v>
      </c>
      <c r="AW110" s="51">
        <f>IF(I109="Ja",$B109*Länk!CJ$5,0)</f>
        <v>0</v>
      </c>
      <c r="AX110" s="51">
        <f>IF(J109="Ja",$B109*Länk!CK$5,0)</f>
        <v>0</v>
      </c>
      <c r="AY110" s="51">
        <f>IF(K109="Ja",$B109*Länk!CL$5,0)</f>
        <v>0</v>
      </c>
      <c r="AZ110" s="51">
        <f>IF(L109="Ja",Länk!CM$5,0)</f>
        <v>0</v>
      </c>
      <c r="BA110" s="51">
        <f>IF(M109="Ja",$N109*Länk!CN$5,0)</f>
        <v>0</v>
      </c>
      <c r="BB110" s="51">
        <f>IF(C109="Ja",$B109*Länk!CD$6,0)</f>
        <v>0</v>
      </c>
      <c r="BC110" s="51">
        <f>IF(D109="Ja",$B109*Länk!CE$6,0)</f>
        <v>0</v>
      </c>
      <c r="BD110" s="51">
        <f>IF(E109="Ja",$B109*Länk!CF$6,0)</f>
        <v>0</v>
      </c>
      <c r="BE110" s="51">
        <f>IF(F109="Ja",$B109*Länk!CG$6,0)</f>
        <v>0</v>
      </c>
      <c r="BF110" s="51">
        <f>IF(G109="Ja",$B109*Länk!CH$6,0)</f>
        <v>0</v>
      </c>
      <c r="BG110" s="51">
        <f>IF(H109="Ja",$B109*Länk!CI$6,0)</f>
        <v>0</v>
      </c>
      <c r="BH110" s="51">
        <f>IF(I109="Ja",$B109*Länk!CJ$6,0)</f>
        <v>0</v>
      </c>
      <c r="BI110" s="51">
        <f>IF(J109="Ja",$B109*Länk!CK$6,0)</f>
        <v>0</v>
      </c>
      <c r="BJ110" s="51">
        <f>IF(K109="Ja",$B109*Länk!CL$6,0)</f>
        <v>0</v>
      </c>
      <c r="BK110" s="51">
        <f>IF(L109="Ja",Länk!CM$6,0)</f>
        <v>0</v>
      </c>
      <c r="BL110" s="51">
        <f>IF(M109="Ja",$N109*Länk!CN$6,0)</f>
        <v>0</v>
      </c>
    </row>
    <row r="111" spans="1:64" x14ac:dyDescent="0.35">
      <c r="A111" s="39">
        <f>Uträkningsmall!B117</f>
        <v>0</v>
      </c>
      <c r="B111" s="40">
        <f>IF(Uträkningsmall!$C117=Länk!$DA$12,12,Uträkningsmall!$C117)</f>
        <v>0</v>
      </c>
      <c r="C111" s="40">
        <f>Uträkningsmall!D117</f>
        <v>0</v>
      </c>
      <c r="D111" s="40">
        <f>Uträkningsmall!E117</f>
        <v>0</v>
      </c>
      <c r="E111" s="40">
        <f>Uträkningsmall!F117</f>
        <v>0</v>
      </c>
      <c r="F111" s="40">
        <f>Uträkningsmall!G117</f>
        <v>0</v>
      </c>
      <c r="G111" s="40">
        <f>Uträkningsmall!H117</f>
        <v>0</v>
      </c>
      <c r="H111" s="40">
        <f>Uträkningsmall!I117</f>
        <v>0</v>
      </c>
      <c r="I111" s="40">
        <f>Uträkningsmall!J117</f>
        <v>0</v>
      </c>
      <c r="J111" s="40">
        <f>Uträkningsmall!K117</f>
        <v>0</v>
      </c>
      <c r="K111" s="40">
        <f>Uträkningsmall!L117</f>
        <v>0</v>
      </c>
      <c r="L111" s="40">
        <f>Uträkningsmall!M117</f>
        <v>0</v>
      </c>
      <c r="M111" s="40">
        <f>Uträkningsmall!N117</f>
        <v>0</v>
      </c>
      <c r="N111" s="41">
        <f>Uträkningsmall!O117</f>
        <v>0</v>
      </c>
      <c r="P111" s="42">
        <f t="shared" si="6"/>
        <v>0</v>
      </c>
      <c r="Q111" s="43">
        <f t="shared" si="7"/>
        <v>0</v>
      </c>
      <c r="R111" s="43">
        <f t="shared" si="8"/>
        <v>0</v>
      </c>
      <c r="S111" s="44">
        <f t="shared" si="9"/>
        <v>0</v>
      </c>
      <c r="U111" s="50">
        <f>IF(C110="Ja",$B110*Länk!CD$3,0)</f>
        <v>0</v>
      </c>
      <c r="V111" s="51">
        <f>IF(D110="Ja",$B110*Länk!CE$3,0)</f>
        <v>0</v>
      </c>
      <c r="W111" s="51">
        <f>IF(E110="Ja",$B110*Länk!CF$3,0)</f>
        <v>0</v>
      </c>
      <c r="X111" s="51">
        <f>IF(F110="Ja",$B110*Länk!CG$3,0)</f>
        <v>0</v>
      </c>
      <c r="Y111" s="51">
        <f>IF(G110="Ja",$B110*Länk!CH$3,0)</f>
        <v>0</v>
      </c>
      <c r="Z111" s="51">
        <f>IF(H110="Ja",$B110*Länk!CI$3,0)</f>
        <v>0</v>
      </c>
      <c r="AA111" s="51">
        <f>IF(I110="Ja",$B110*Länk!CJ$3,0)</f>
        <v>0</v>
      </c>
      <c r="AB111" s="51">
        <f>IF(J110="Ja",$B110*Länk!CK$3,0)</f>
        <v>0</v>
      </c>
      <c r="AC111" s="51">
        <f>IF(K110="Ja",$B110*Länk!CL$3,0)</f>
        <v>0</v>
      </c>
      <c r="AD111" s="51">
        <f>IF(L110="Ja",Länk!CM$3,0)</f>
        <v>0</v>
      </c>
      <c r="AE111" s="51">
        <f>IF(M110="Ja",$N110*Länk!CN$3,0)</f>
        <v>0</v>
      </c>
      <c r="AF111" s="51">
        <f>IF(C110="Ja",$B110*Länk!CD$4,0)</f>
        <v>0</v>
      </c>
      <c r="AG111" s="51">
        <f>IF(D110="Ja",$B110*Länk!CE$4,0)</f>
        <v>0</v>
      </c>
      <c r="AH111" s="51">
        <f>IF(E110="Ja",$B110*Länk!CF$4,0)</f>
        <v>0</v>
      </c>
      <c r="AI111" s="51">
        <f>IF(F110="Ja",$B110*Länk!CG$4,0)</f>
        <v>0</v>
      </c>
      <c r="AJ111" s="51">
        <f>IF(G110="Ja",$B110*Länk!CH$4,0)</f>
        <v>0</v>
      </c>
      <c r="AK111" s="51">
        <f>IF(H110="Ja",$B110*Länk!CI$4,0)</f>
        <v>0</v>
      </c>
      <c r="AL111" s="51">
        <f>IF(I110="Ja",$B110*Länk!CJ$4,0)</f>
        <v>0</v>
      </c>
      <c r="AM111" s="51">
        <f>IF(J110="Ja",$B110*Länk!CK$4,0)</f>
        <v>0</v>
      </c>
      <c r="AN111" s="51">
        <f>IF(K110="Ja",$B110*Länk!CL$4,0)</f>
        <v>0</v>
      </c>
      <c r="AO111" s="51">
        <f>IF(L110="Ja",Länk!CM$4,0)</f>
        <v>0</v>
      </c>
      <c r="AP111" s="51">
        <f>IF(M110="Ja",$N110*Länk!CN$4,0)</f>
        <v>0</v>
      </c>
      <c r="AQ111" s="51">
        <f>IF(C110="Ja",$B110*Länk!CD$5,0)</f>
        <v>0</v>
      </c>
      <c r="AR111" s="51">
        <f>IF(D110="Ja",$B110*Länk!CE$5,0)</f>
        <v>0</v>
      </c>
      <c r="AS111" s="51">
        <f>IF(E110="Ja",$B110*Länk!CF$5,0)</f>
        <v>0</v>
      </c>
      <c r="AT111" s="51">
        <f>IF(F110="Ja",$B110*Länk!CG$5,0)</f>
        <v>0</v>
      </c>
      <c r="AU111" s="51">
        <f>IF(G110="Ja",$B110*Länk!CH$5,0)</f>
        <v>0</v>
      </c>
      <c r="AV111" s="51">
        <f>IF(H110="Ja",$B110*Länk!CI$5,0)</f>
        <v>0</v>
      </c>
      <c r="AW111" s="51">
        <f>IF(I110="Ja",$B110*Länk!CJ$5,0)</f>
        <v>0</v>
      </c>
      <c r="AX111" s="51">
        <f>IF(J110="Ja",$B110*Länk!CK$5,0)</f>
        <v>0</v>
      </c>
      <c r="AY111" s="51">
        <f>IF(K110="Ja",$B110*Länk!CL$5,0)</f>
        <v>0</v>
      </c>
      <c r="AZ111" s="51">
        <f>IF(L110="Ja",Länk!CM$5,0)</f>
        <v>0</v>
      </c>
      <c r="BA111" s="51">
        <f>IF(M110="Ja",$N110*Länk!CN$5,0)</f>
        <v>0</v>
      </c>
      <c r="BB111" s="51">
        <f>IF(C110="Ja",$B110*Länk!CD$6,0)</f>
        <v>0</v>
      </c>
      <c r="BC111" s="51">
        <f>IF(D110="Ja",$B110*Länk!CE$6,0)</f>
        <v>0</v>
      </c>
      <c r="BD111" s="51">
        <f>IF(E110="Ja",$B110*Länk!CF$6,0)</f>
        <v>0</v>
      </c>
      <c r="BE111" s="51">
        <f>IF(F110="Ja",$B110*Länk!CG$6,0)</f>
        <v>0</v>
      </c>
      <c r="BF111" s="51">
        <f>IF(G110="Ja",$B110*Länk!CH$6,0)</f>
        <v>0</v>
      </c>
      <c r="BG111" s="51">
        <f>IF(H110="Ja",$B110*Länk!CI$6,0)</f>
        <v>0</v>
      </c>
      <c r="BH111" s="51">
        <f>IF(I110="Ja",$B110*Länk!CJ$6,0)</f>
        <v>0</v>
      </c>
      <c r="BI111" s="51">
        <f>IF(J110="Ja",$B110*Länk!CK$6,0)</f>
        <v>0</v>
      </c>
      <c r="BJ111" s="51">
        <f>IF(K110="Ja",$B110*Länk!CL$6,0)</f>
        <v>0</v>
      </c>
      <c r="BK111" s="51">
        <f>IF(L110="Ja",Länk!CM$6,0)</f>
        <v>0</v>
      </c>
      <c r="BL111" s="51">
        <f>IF(M110="Ja",$N110*Länk!CN$6,0)</f>
        <v>0</v>
      </c>
    </row>
    <row r="112" spans="1:64" x14ac:dyDescent="0.35">
      <c r="A112" s="39">
        <f>Uträkningsmall!B118</f>
        <v>0</v>
      </c>
      <c r="B112" s="40">
        <f>IF(Uträkningsmall!$C118=Länk!$DA$12,12,Uträkningsmall!$C118)</f>
        <v>0</v>
      </c>
      <c r="C112" s="40">
        <f>Uträkningsmall!D118</f>
        <v>0</v>
      </c>
      <c r="D112" s="40">
        <f>Uträkningsmall!E118</f>
        <v>0</v>
      </c>
      <c r="E112" s="40">
        <f>Uträkningsmall!F118</f>
        <v>0</v>
      </c>
      <c r="F112" s="40">
        <f>Uträkningsmall!G118</f>
        <v>0</v>
      </c>
      <c r="G112" s="40">
        <f>Uträkningsmall!H118</f>
        <v>0</v>
      </c>
      <c r="H112" s="40">
        <f>Uträkningsmall!I118</f>
        <v>0</v>
      </c>
      <c r="I112" s="40">
        <f>Uträkningsmall!J118</f>
        <v>0</v>
      </c>
      <c r="J112" s="40">
        <f>Uträkningsmall!K118</f>
        <v>0</v>
      </c>
      <c r="K112" s="40">
        <f>Uträkningsmall!L118</f>
        <v>0</v>
      </c>
      <c r="L112" s="40">
        <f>Uträkningsmall!M118</f>
        <v>0</v>
      </c>
      <c r="M112" s="40">
        <f>Uträkningsmall!N118</f>
        <v>0</v>
      </c>
      <c r="N112" s="41">
        <f>Uträkningsmall!O118</f>
        <v>0</v>
      </c>
      <c r="P112" s="42">
        <f t="shared" si="6"/>
        <v>0</v>
      </c>
      <c r="Q112" s="43">
        <f t="shared" si="7"/>
        <v>0</v>
      </c>
      <c r="R112" s="43">
        <f t="shared" si="8"/>
        <v>0</v>
      </c>
      <c r="S112" s="44">
        <f t="shared" si="9"/>
        <v>0</v>
      </c>
      <c r="U112" s="50">
        <f>IF(C111="Ja",$B111*Länk!CD$3,0)</f>
        <v>0</v>
      </c>
      <c r="V112" s="51">
        <f>IF(D111="Ja",$B111*Länk!CE$3,0)</f>
        <v>0</v>
      </c>
      <c r="W112" s="51">
        <f>IF(E111="Ja",$B111*Länk!CF$3,0)</f>
        <v>0</v>
      </c>
      <c r="X112" s="51">
        <f>IF(F111="Ja",$B111*Länk!CG$3,0)</f>
        <v>0</v>
      </c>
      <c r="Y112" s="51">
        <f>IF(G111="Ja",$B111*Länk!CH$3,0)</f>
        <v>0</v>
      </c>
      <c r="Z112" s="51">
        <f>IF(H111="Ja",$B111*Länk!CI$3,0)</f>
        <v>0</v>
      </c>
      <c r="AA112" s="51">
        <f>IF(I111="Ja",$B111*Länk!CJ$3,0)</f>
        <v>0</v>
      </c>
      <c r="AB112" s="51">
        <f>IF(J111="Ja",$B111*Länk!CK$3,0)</f>
        <v>0</v>
      </c>
      <c r="AC112" s="51">
        <f>IF(K111="Ja",$B111*Länk!CL$3,0)</f>
        <v>0</v>
      </c>
      <c r="AD112" s="51">
        <f>IF(L111="Ja",Länk!CM$3,0)</f>
        <v>0</v>
      </c>
      <c r="AE112" s="51">
        <f>IF(M111="Ja",$N111*Länk!CN$3,0)</f>
        <v>0</v>
      </c>
      <c r="AF112" s="51">
        <f>IF(C111="Ja",$B111*Länk!CD$4,0)</f>
        <v>0</v>
      </c>
      <c r="AG112" s="51">
        <f>IF(D111="Ja",$B111*Länk!CE$4,0)</f>
        <v>0</v>
      </c>
      <c r="AH112" s="51">
        <f>IF(E111="Ja",$B111*Länk!CF$4,0)</f>
        <v>0</v>
      </c>
      <c r="AI112" s="51">
        <f>IF(F111="Ja",$B111*Länk!CG$4,0)</f>
        <v>0</v>
      </c>
      <c r="AJ112" s="51">
        <f>IF(G111="Ja",$B111*Länk!CH$4,0)</f>
        <v>0</v>
      </c>
      <c r="AK112" s="51">
        <f>IF(H111="Ja",$B111*Länk!CI$4,0)</f>
        <v>0</v>
      </c>
      <c r="AL112" s="51">
        <f>IF(I111="Ja",$B111*Länk!CJ$4,0)</f>
        <v>0</v>
      </c>
      <c r="AM112" s="51">
        <f>IF(J111="Ja",$B111*Länk!CK$4,0)</f>
        <v>0</v>
      </c>
      <c r="AN112" s="51">
        <f>IF(K111="Ja",$B111*Länk!CL$4,0)</f>
        <v>0</v>
      </c>
      <c r="AO112" s="51">
        <f>IF(L111="Ja",Länk!CM$4,0)</f>
        <v>0</v>
      </c>
      <c r="AP112" s="51">
        <f>IF(M111="Ja",$N111*Länk!CN$4,0)</f>
        <v>0</v>
      </c>
      <c r="AQ112" s="51">
        <f>IF(C111="Ja",$B111*Länk!CD$5,0)</f>
        <v>0</v>
      </c>
      <c r="AR112" s="51">
        <f>IF(D111="Ja",$B111*Länk!CE$5,0)</f>
        <v>0</v>
      </c>
      <c r="AS112" s="51">
        <f>IF(E111="Ja",$B111*Länk!CF$5,0)</f>
        <v>0</v>
      </c>
      <c r="AT112" s="51">
        <f>IF(F111="Ja",$B111*Länk!CG$5,0)</f>
        <v>0</v>
      </c>
      <c r="AU112" s="51">
        <f>IF(G111="Ja",$B111*Länk!CH$5,0)</f>
        <v>0</v>
      </c>
      <c r="AV112" s="51">
        <f>IF(H111="Ja",$B111*Länk!CI$5,0)</f>
        <v>0</v>
      </c>
      <c r="AW112" s="51">
        <f>IF(I111="Ja",$B111*Länk!CJ$5,0)</f>
        <v>0</v>
      </c>
      <c r="AX112" s="51">
        <f>IF(J111="Ja",$B111*Länk!CK$5,0)</f>
        <v>0</v>
      </c>
      <c r="AY112" s="51">
        <f>IF(K111="Ja",$B111*Länk!CL$5,0)</f>
        <v>0</v>
      </c>
      <c r="AZ112" s="51">
        <f>IF(L111="Ja",Länk!CM$5,0)</f>
        <v>0</v>
      </c>
      <c r="BA112" s="51">
        <f>IF(M111="Ja",$N111*Länk!CN$5,0)</f>
        <v>0</v>
      </c>
      <c r="BB112" s="51">
        <f>IF(C111="Ja",$B111*Länk!CD$6,0)</f>
        <v>0</v>
      </c>
      <c r="BC112" s="51">
        <f>IF(D111="Ja",$B111*Länk!CE$6,0)</f>
        <v>0</v>
      </c>
      <c r="BD112" s="51">
        <f>IF(E111="Ja",$B111*Länk!CF$6,0)</f>
        <v>0</v>
      </c>
      <c r="BE112" s="51">
        <f>IF(F111="Ja",$B111*Länk!CG$6,0)</f>
        <v>0</v>
      </c>
      <c r="BF112" s="51">
        <f>IF(G111="Ja",$B111*Länk!CH$6,0)</f>
        <v>0</v>
      </c>
      <c r="BG112" s="51">
        <f>IF(H111="Ja",$B111*Länk!CI$6,0)</f>
        <v>0</v>
      </c>
      <c r="BH112" s="51">
        <f>IF(I111="Ja",$B111*Länk!CJ$6,0)</f>
        <v>0</v>
      </c>
      <c r="BI112" s="51">
        <f>IF(J111="Ja",$B111*Länk!CK$6,0)</f>
        <v>0</v>
      </c>
      <c r="BJ112" s="51">
        <f>IF(K111="Ja",$B111*Länk!CL$6,0)</f>
        <v>0</v>
      </c>
      <c r="BK112" s="51">
        <f>IF(L111="Ja",Länk!CM$6,0)</f>
        <v>0</v>
      </c>
      <c r="BL112" s="51">
        <f>IF(M111="Ja",$N111*Länk!CN$6,0)</f>
        <v>0</v>
      </c>
    </row>
    <row r="113" spans="1:64" x14ac:dyDescent="0.35">
      <c r="A113" s="39">
        <f>Uträkningsmall!B119</f>
        <v>0</v>
      </c>
      <c r="B113" s="40">
        <f>IF(Uträkningsmall!$C119=Länk!$DA$12,12,Uträkningsmall!$C119)</f>
        <v>0</v>
      </c>
      <c r="C113" s="40">
        <f>Uträkningsmall!D119</f>
        <v>0</v>
      </c>
      <c r="D113" s="40">
        <f>Uträkningsmall!E119</f>
        <v>0</v>
      </c>
      <c r="E113" s="40">
        <f>Uträkningsmall!F119</f>
        <v>0</v>
      </c>
      <c r="F113" s="40">
        <f>Uträkningsmall!G119</f>
        <v>0</v>
      </c>
      <c r="G113" s="40">
        <f>Uträkningsmall!H119</f>
        <v>0</v>
      </c>
      <c r="H113" s="40">
        <f>Uträkningsmall!I119</f>
        <v>0</v>
      </c>
      <c r="I113" s="40">
        <f>Uträkningsmall!J119</f>
        <v>0</v>
      </c>
      <c r="J113" s="40">
        <f>Uträkningsmall!K119</f>
        <v>0</v>
      </c>
      <c r="K113" s="40">
        <f>Uträkningsmall!L119</f>
        <v>0</v>
      </c>
      <c r="L113" s="40">
        <f>Uträkningsmall!M119</f>
        <v>0</v>
      </c>
      <c r="M113" s="40">
        <f>Uträkningsmall!N119</f>
        <v>0</v>
      </c>
      <c r="N113" s="41">
        <f>Uträkningsmall!O119</f>
        <v>0</v>
      </c>
      <c r="P113" s="42">
        <f t="shared" si="6"/>
        <v>0</v>
      </c>
      <c r="Q113" s="43">
        <f t="shared" si="7"/>
        <v>0</v>
      </c>
      <c r="R113" s="43">
        <f t="shared" si="8"/>
        <v>0</v>
      </c>
      <c r="S113" s="44">
        <f t="shared" si="9"/>
        <v>0</v>
      </c>
      <c r="U113" s="50">
        <f>IF(C112="Ja",$B112*Länk!CD$3,0)</f>
        <v>0</v>
      </c>
      <c r="V113" s="51">
        <f>IF(D112="Ja",$B112*Länk!CE$3,0)</f>
        <v>0</v>
      </c>
      <c r="W113" s="51">
        <f>IF(E112="Ja",$B112*Länk!CF$3,0)</f>
        <v>0</v>
      </c>
      <c r="X113" s="51">
        <f>IF(F112="Ja",$B112*Länk!CG$3,0)</f>
        <v>0</v>
      </c>
      <c r="Y113" s="51">
        <f>IF(G112="Ja",$B112*Länk!CH$3,0)</f>
        <v>0</v>
      </c>
      <c r="Z113" s="51">
        <f>IF(H112="Ja",$B112*Länk!CI$3,0)</f>
        <v>0</v>
      </c>
      <c r="AA113" s="51">
        <f>IF(I112="Ja",$B112*Länk!CJ$3,0)</f>
        <v>0</v>
      </c>
      <c r="AB113" s="51">
        <f>IF(J112="Ja",$B112*Länk!CK$3,0)</f>
        <v>0</v>
      </c>
      <c r="AC113" s="51">
        <f>IF(K112="Ja",$B112*Länk!CL$3,0)</f>
        <v>0</v>
      </c>
      <c r="AD113" s="51">
        <f>IF(L112="Ja",Länk!CM$3,0)</f>
        <v>0</v>
      </c>
      <c r="AE113" s="51">
        <f>IF(M112="Ja",$N112*Länk!CN$3,0)</f>
        <v>0</v>
      </c>
      <c r="AF113" s="51">
        <f>IF(C112="Ja",$B112*Länk!CD$4,0)</f>
        <v>0</v>
      </c>
      <c r="AG113" s="51">
        <f>IF(D112="Ja",$B112*Länk!CE$4,0)</f>
        <v>0</v>
      </c>
      <c r="AH113" s="51">
        <f>IF(E112="Ja",$B112*Länk!CF$4,0)</f>
        <v>0</v>
      </c>
      <c r="AI113" s="51">
        <f>IF(F112="Ja",$B112*Länk!CG$4,0)</f>
        <v>0</v>
      </c>
      <c r="AJ113" s="51">
        <f>IF(G112="Ja",$B112*Länk!CH$4,0)</f>
        <v>0</v>
      </c>
      <c r="AK113" s="51">
        <f>IF(H112="Ja",$B112*Länk!CI$4,0)</f>
        <v>0</v>
      </c>
      <c r="AL113" s="51">
        <f>IF(I112="Ja",$B112*Länk!CJ$4,0)</f>
        <v>0</v>
      </c>
      <c r="AM113" s="51">
        <f>IF(J112="Ja",$B112*Länk!CK$4,0)</f>
        <v>0</v>
      </c>
      <c r="AN113" s="51">
        <f>IF(K112="Ja",$B112*Länk!CL$4,0)</f>
        <v>0</v>
      </c>
      <c r="AO113" s="51">
        <f>IF(L112="Ja",Länk!CM$4,0)</f>
        <v>0</v>
      </c>
      <c r="AP113" s="51">
        <f>IF(M112="Ja",$N112*Länk!CN$4,0)</f>
        <v>0</v>
      </c>
      <c r="AQ113" s="51">
        <f>IF(C112="Ja",$B112*Länk!CD$5,0)</f>
        <v>0</v>
      </c>
      <c r="AR113" s="51">
        <f>IF(D112="Ja",$B112*Länk!CE$5,0)</f>
        <v>0</v>
      </c>
      <c r="AS113" s="51">
        <f>IF(E112="Ja",$B112*Länk!CF$5,0)</f>
        <v>0</v>
      </c>
      <c r="AT113" s="51">
        <f>IF(F112="Ja",$B112*Länk!CG$5,0)</f>
        <v>0</v>
      </c>
      <c r="AU113" s="51">
        <f>IF(G112="Ja",$B112*Länk!CH$5,0)</f>
        <v>0</v>
      </c>
      <c r="AV113" s="51">
        <f>IF(H112="Ja",$B112*Länk!CI$5,0)</f>
        <v>0</v>
      </c>
      <c r="AW113" s="51">
        <f>IF(I112="Ja",$B112*Länk!CJ$5,0)</f>
        <v>0</v>
      </c>
      <c r="AX113" s="51">
        <f>IF(J112="Ja",$B112*Länk!CK$5,0)</f>
        <v>0</v>
      </c>
      <c r="AY113" s="51">
        <f>IF(K112="Ja",$B112*Länk!CL$5,0)</f>
        <v>0</v>
      </c>
      <c r="AZ113" s="51">
        <f>IF(L112="Ja",Länk!CM$5,0)</f>
        <v>0</v>
      </c>
      <c r="BA113" s="51">
        <f>IF(M112="Ja",$N112*Länk!CN$5,0)</f>
        <v>0</v>
      </c>
      <c r="BB113" s="51">
        <f>IF(C112="Ja",$B112*Länk!CD$6,0)</f>
        <v>0</v>
      </c>
      <c r="BC113" s="51">
        <f>IF(D112="Ja",$B112*Länk!CE$6,0)</f>
        <v>0</v>
      </c>
      <c r="BD113" s="51">
        <f>IF(E112="Ja",$B112*Länk!CF$6,0)</f>
        <v>0</v>
      </c>
      <c r="BE113" s="51">
        <f>IF(F112="Ja",$B112*Länk!CG$6,0)</f>
        <v>0</v>
      </c>
      <c r="BF113" s="51">
        <f>IF(G112="Ja",$B112*Länk!CH$6,0)</f>
        <v>0</v>
      </c>
      <c r="BG113" s="51">
        <f>IF(H112="Ja",$B112*Länk!CI$6,0)</f>
        <v>0</v>
      </c>
      <c r="BH113" s="51">
        <f>IF(I112="Ja",$B112*Länk!CJ$6,0)</f>
        <v>0</v>
      </c>
      <c r="BI113" s="51">
        <f>IF(J112="Ja",$B112*Länk!CK$6,0)</f>
        <v>0</v>
      </c>
      <c r="BJ113" s="51">
        <f>IF(K112="Ja",$B112*Länk!CL$6,0)</f>
        <v>0</v>
      </c>
      <c r="BK113" s="51">
        <f>IF(L112="Ja",Länk!CM$6,0)</f>
        <v>0</v>
      </c>
      <c r="BL113" s="51">
        <f>IF(M112="Ja",$N112*Länk!CN$6,0)</f>
        <v>0</v>
      </c>
    </row>
    <row r="114" spans="1:64" x14ac:dyDescent="0.35">
      <c r="A114" s="39">
        <f>Uträkningsmall!B120</f>
        <v>0</v>
      </c>
      <c r="B114" s="40">
        <f>IF(Uträkningsmall!$C120=Länk!$DA$12,12,Uträkningsmall!$C120)</f>
        <v>0</v>
      </c>
      <c r="C114" s="40">
        <f>Uträkningsmall!D120</f>
        <v>0</v>
      </c>
      <c r="D114" s="40">
        <f>Uträkningsmall!E120</f>
        <v>0</v>
      </c>
      <c r="E114" s="40">
        <f>Uträkningsmall!F120</f>
        <v>0</v>
      </c>
      <c r="F114" s="40">
        <f>Uträkningsmall!G120</f>
        <v>0</v>
      </c>
      <c r="G114" s="40">
        <f>Uträkningsmall!H120</f>
        <v>0</v>
      </c>
      <c r="H114" s="40">
        <f>Uträkningsmall!I120</f>
        <v>0</v>
      </c>
      <c r="I114" s="40">
        <f>Uträkningsmall!J120</f>
        <v>0</v>
      </c>
      <c r="J114" s="40">
        <f>Uträkningsmall!K120</f>
        <v>0</v>
      </c>
      <c r="K114" s="40">
        <f>Uträkningsmall!L120</f>
        <v>0</v>
      </c>
      <c r="L114" s="40">
        <f>Uträkningsmall!M120</f>
        <v>0</v>
      </c>
      <c r="M114" s="40">
        <f>Uträkningsmall!N120</f>
        <v>0</v>
      </c>
      <c r="N114" s="41">
        <f>Uträkningsmall!O120</f>
        <v>0</v>
      </c>
      <c r="P114" s="42">
        <f t="shared" si="6"/>
        <v>0</v>
      </c>
      <c r="Q114" s="43">
        <f t="shared" si="7"/>
        <v>0</v>
      </c>
      <c r="R114" s="43">
        <f t="shared" si="8"/>
        <v>0</v>
      </c>
      <c r="S114" s="44">
        <f t="shared" si="9"/>
        <v>0</v>
      </c>
      <c r="U114" s="50">
        <f>IF(C113="Ja",$B113*Länk!CD$3,0)</f>
        <v>0</v>
      </c>
      <c r="V114" s="51">
        <f>IF(D113="Ja",$B113*Länk!CE$3,0)</f>
        <v>0</v>
      </c>
      <c r="W114" s="51">
        <f>IF(E113="Ja",$B113*Länk!CF$3,0)</f>
        <v>0</v>
      </c>
      <c r="X114" s="51">
        <f>IF(F113="Ja",$B113*Länk!CG$3,0)</f>
        <v>0</v>
      </c>
      <c r="Y114" s="51">
        <f>IF(G113="Ja",$B113*Länk!CH$3,0)</f>
        <v>0</v>
      </c>
      <c r="Z114" s="51">
        <f>IF(H113="Ja",$B113*Länk!CI$3,0)</f>
        <v>0</v>
      </c>
      <c r="AA114" s="51">
        <f>IF(I113="Ja",$B113*Länk!CJ$3,0)</f>
        <v>0</v>
      </c>
      <c r="AB114" s="51">
        <f>IF(J113="Ja",$B113*Länk!CK$3,0)</f>
        <v>0</v>
      </c>
      <c r="AC114" s="51">
        <f>IF(K113="Ja",$B113*Länk!CL$3,0)</f>
        <v>0</v>
      </c>
      <c r="AD114" s="51">
        <f>IF(L113="Ja",Länk!CM$3,0)</f>
        <v>0</v>
      </c>
      <c r="AE114" s="51">
        <f>IF(M113="Ja",$N113*Länk!CN$3,0)</f>
        <v>0</v>
      </c>
      <c r="AF114" s="51">
        <f>IF(C113="Ja",$B113*Länk!CD$4,0)</f>
        <v>0</v>
      </c>
      <c r="AG114" s="51">
        <f>IF(D113="Ja",$B113*Länk!CE$4,0)</f>
        <v>0</v>
      </c>
      <c r="AH114" s="51">
        <f>IF(E113="Ja",$B113*Länk!CF$4,0)</f>
        <v>0</v>
      </c>
      <c r="AI114" s="51">
        <f>IF(F113="Ja",$B113*Länk!CG$4,0)</f>
        <v>0</v>
      </c>
      <c r="AJ114" s="51">
        <f>IF(G113="Ja",$B113*Länk!CH$4,0)</f>
        <v>0</v>
      </c>
      <c r="AK114" s="51">
        <f>IF(H113="Ja",$B113*Länk!CI$4,0)</f>
        <v>0</v>
      </c>
      <c r="AL114" s="51">
        <f>IF(I113="Ja",$B113*Länk!CJ$4,0)</f>
        <v>0</v>
      </c>
      <c r="AM114" s="51">
        <f>IF(J113="Ja",$B113*Länk!CK$4,0)</f>
        <v>0</v>
      </c>
      <c r="AN114" s="51">
        <f>IF(K113="Ja",$B113*Länk!CL$4,0)</f>
        <v>0</v>
      </c>
      <c r="AO114" s="51">
        <f>IF(L113="Ja",Länk!CM$4,0)</f>
        <v>0</v>
      </c>
      <c r="AP114" s="51">
        <f>IF(M113="Ja",$N113*Länk!CN$4,0)</f>
        <v>0</v>
      </c>
      <c r="AQ114" s="51">
        <f>IF(C113="Ja",$B113*Länk!CD$5,0)</f>
        <v>0</v>
      </c>
      <c r="AR114" s="51">
        <f>IF(D113="Ja",$B113*Länk!CE$5,0)</f>
        <v>0</v>
      </c>
      <c r="AS114" s="51">
        <f>IF(E113="Ja",$B113*Länk!CF$5,0)</f>
        <v>0</v>
      </c>
      <c r="AT114" s="51">
        <f>IF(F113="Ja",$B113*Länk!CG$5,0)</f>
        <v>0</v>
      </c>
      <c r="AU114" s="51">
        <f>IF(G113="Ja",$B113*Länk!CH$5,0)</f>
        <v>0</v>
      </c>
      <c r="AV114" s="51">
        <f>IF(H113="Ja",$B113*Länk!CI$5,0)</f>
        <v>0</v>
      </c>
      <c r="AW114" s="51">
        <f>IF(I113="Ja",$B113*Länk!CJ$5,0)</f>
        <v>0</v>
      </c>
      <c r="AX114" s="51">
        <f>IF(J113="Ja",$B113*Länk!CK$5,0)</f>
        <v>0</v>
      </c>
      <c r="AY114" s="51">
        <f>IF(K113="Ja",$B113*Länk!CL$5,0)</f>
        <v>0</v>
      </c>
      <c r="AZ114" s="51">
        <f>IF(L113="Ja",Länk!CM$5,0)</f>
        <v>0</v>
      </c>
      <c r="BA114" s="51">
        <f>IF(M113="Ja",$N113*Länk!CN$5,0)</f>
        <v>0</v>
      </c>
      <c r="BB114" s="51">
        <f>IF(C113="Ja",$B113*Länk!CD$6,0)</f>
        <v>0</v>
      </c>
      <c r="BC114" s="51">
        <f>IF(D113="Ja",$B113*Länk!CE$6,0)</f>
        <v>0</v>
      </c>
      <c r="BD114" s="51">
        <f>IF(E113="Ja",$B113*Länk!CF$6,0)</f>
        <v>0</v>
      </c>
      <c r="BE114" s="51">
        <f>IF(F113="Ja",$B113*Länk!CG$6,0)</f>
        <v>0</v>
      </c>
      <c r="BF114" s="51">
        <f>IF(G113="Ja",$B113*Länk!CH$6,0)</f>
        <v>0</v>
      </c>
      <c r="BG114" s="51">
        <f>IF(H113="Ja",$B113*Länk!CI$6,0)</f>
        <v>0</v>
      </c>
      <c r="BH114" s="51">
        <f>IF(I113="Ja",$B113*Länk!CJ$6,0)</f>
        <v>0</v>
      </c>
      <c r="BI114" s="51">
        <f>IF(J113="Ja",$B113*Länk!CK$6,0)</f>
        <v>0</v>
      </c>
      <c r="BJ114" s="51">
        <f>IF(K113="Ja",$B113*Länk!CL$6,0)</f>
        <v>0</v>
      </c>
      <c r="BK114" s="51">
        <f>IF(L113="Ja",Länk!CM$6,0)</f>
        <v>0</v>
      </c>
      <c r="BL114" s="51">
        <f>IF(M113="Ja",$N113*Länk!CN$6,0)</f>
        <v>0</v>
      </c>
    </row>
    <row r="115" spans="1:64" x14ac:dyDescent="0.35">
      <c r="A115" s="39">
        <f>Uträkningsmall!B121</f>
        <v>0</v>
      </c>
      <c r="B115" s="40">
        <f>IF(Uträkningsmall!$C121=Länk!$DA$12,12,Uträkningsmall!$C121)</f>
        <v>0</v>
      </c>
      <c r="C115" s="40">
        <f>Uträkningsmall!D121</f>
        <v>0</v>
      </c>
      <c r="D115" s="40">
        <f>Uträkningsmall!E121</f>
        <v>0</v>
      </c>
      <c r="E115" s="40">
        <f>Uträkningsmall!F121</f>
        <v>0</v>
      </c>
      <c r="F115" s="40">
        <f>Uträkningsmall!G121</f>
        <v>0</v>
      </c>
      <c r="G115" s="40">
        <f>Uträkningsmall!H121</f>
        <v>0</v>
      </c>
      <c r="H115" s="40">
        <f>Uträkningsmall!I121</f>
        <v>0</v>
      </c>
      <c r="I115" s="40">
        <f>Uträkningsmall!J121</f>
        <v>0</v>
      </c>
      <c r="J115" s="40">
        <f>Uträkningsmall!K121</f>
        <v>0</v>
      </c>
      <c r="K115" s="40">
        <f>Uträkningsmall!L121</f>
        <v>0</v>
      </c>
      <c r="L115" s="40">
        <f>Uträkningsmall!M121</f>
        <v>0</v>
      </c>
      <c r="M115" s="40">
        <f>Uträkningsmall!N121</f>
        <v>0</v>
      </c>
      <c r="N115" s="41">
        <f>Uträkningsmall!O121</f>
        <v>0</v>
      </c>
      <c r="P115" s="42">
        <f t="shared" si="6"/>
        <v>0</v>
      </c>
      <c r="Q115" s="43">
        <f t="shared" si="7"/>
        <v>0</v>
      </c>
      <c r="R115" s="43">
        <f t="shared" si="8"/>
        <v>0</v>
      </c>
      <c r="S115" s="44">
        <f t="shared" si="9"/>
        <v>0</v>
      </c>
      <c r="U115" s="50">
        <f>IF(C114="Ja",$B114*Länk!CD$3,0)</f>
        <v>0</v>
      </c>
      <c r="V115" s="51">
        <f>IF(D114="Ja",$B114*Länk!CE$3,0)</f>
        <v>0</v>
      </c>
      <c r="W115" s="51">
        <f>IF(E114="Ja",$B114*Länk!CF$3,0)</f>
        <v>0</v>
      </c>
      <c r="X115" s="51">
        <f>IF(F114="Ja",$B114*Länk!CG$3,0)</f>
        <v>0</v>
      </c>
      <c r="Y115" s="51">
        <f>IF(G114="Ja",$B114*Länk!CH$3,0)</f>
        <v>0</v>
      </c>
      <c r="Z115" s="51">
        <f>IF(H114="Ja",$B114*Länk!CI$3,0)</f>
        <v>0</v>
      </c>
      <c r="AA115" s="51">
        <f>IF(I114="Ja",$B114*Länk!CJ$3,0)</f>
        <v>0</v>
      </c>
      <c r="AB115" s="51">
        <f>IF(J114="Ja",$B114*Länk!CK$3,0)</f>
        <v>0</v>
      </c>
      <c r="AC115" s="51">
        <f>IF(K114="Ja",$B114*Länk!CL$3,0)</f>
        <v>0</v>
      </c>
      <c r="AD115" s="51">
        <f>IF(L114="Ja",Länk!CM$3,0)</f>
        <v>0</v>
      </c>
      <c r="AE115" s="51">
        <f>IF(M114="Ja",$N114*Länk!CN$3,0)</f>
        <v>0</v>
      </c>
      <c r="AF115" s="51">
        <f>IF(C114="Ja",$B114*Länk!CD$4,0)</f>
        <v>0</v>
      </c>
      <c r="AG115" s="51">
        <f>IF(D114="Ja",$B114*Länk!CE$4,0)</f>
        <v>0</v>
      </c>
      <c r="AH115" s="51">
        <f>IF(E114="Ja",$B114*Länk!CF$4,0)</f>
        <v>0</v>
      </c>
      <c r="AI115" s="51">
        <f>IF(F114="Ja",$B114*Länk!CG$4,0)</f>
        <v>0</v>
      </c>
      <c r="AJ115" s="51">
        <f>IF(G114="Ja",$B114*Länk!CH$4,0)</f>
        <v>0</v>
      </c>
      <c r="AK115" s="51">
        <f>IF(H114="Ja",$B114*Länk!CI$4,0)</f>
        <v>0</v>
      </c>
      <c r="AL115" s="51">
        <f>IF(I114="Ja",$B114*Länk!CJ$4,0)</f>
        <v>0</v>
      </c>
      <c r="AM115" s="51">
        <f>IF(J114="Ja",$B114*Länk!CK$4,0)</f>
        <v>0</v>
      </c>
      <c r="AN115" s="51">
        <f>IF(K114="Ja",$B114*Länk!CL$4,0)</f>
        <v>0</v>
      </c>
      <c r="AO115" s="51">
        <f>IF(L114="Ja",Länk!CM$4,0)</f>
        <v>0</v>
      </c>
      <c r="AP115" s="51">
        <f>IF(M114="Ja",$N114*Länk!CN$4,0)</f>
        <v>0</v>
      </c>
      <c r="AQ115" s="51">
        <f>IF(C114="Ja",$B114*Länk!CD$5,0)</f>
        <v>0</v>
      </c>
      <c r="AR115" s="51">
        <f>IF(D114="Ja",$B114*Länk!CE$5,0)</f>
        <v>0</v>
      </c>
      <c r="AS115" s="51">
        <f>IF(E114="Ja",$B114*Länk!CF$5,0)</f>
        <v>0</v>
      </c>
      <c r="AT115" s="51">
        <f>IF(F114="Ja",$B114*Länk!CG$5,0)</f>
        <v>0</v>
      </c>
      <c r="AU115" s="51">
        <f>IF(G114="Ja",$B114*Länk!CH$5,0)</f>
        <v>0</v>
      </c>
      <c r="AV115" s="51">
        <f>IF(H114="Ja",$B114*Länk!CI$5,0)</f>
        <v>0</v>
      </c>
      <c r="AW115" s="51">
        <f>IF(I114="Ja",$B114*Länk!CJ$5,0)</f>
        <v>0</v>
      </c>
      <c r="AX115" s="51">
        <f>IF(J114="Ja",$B114*Länk!CK$5,0)</f>
        <v>0</v>
      </c>
      <c r="AY115" s="51">
        <f>IF(K114="Ja",$B114*Länk!CL$5,0)</f>
        <v>0</v>
      </c>
      <c r="AZ115" s="51">
        <f>IF(L114="Ja",Länk!CM$5,0)</f>
        <v>0</v>
      </c>
      <c r="BA115" s="51">
        <f>IF(M114="Ja",$N114*Länk!CN$5,0)</f>
        <v>0</v>
      </c>
      <c r="BB115" s="51">
        <f>IF(C114="Ja",$B114*Länk!CD$6,0)</f>
        <v>0</v>
      </c>
      <c r="BC115" s="51">
        <f>IF(D114="Ja",$B114*Länk!CE$6,0)</f>
        <v>0</v>
      </c>
      <c r="BD115" s="51">
        <f>IF(E114="Ja",$B114*Länk!CF$6,0)</f>
        <v>0</v>
      </c>
      <c r="BE115" s="51">
        <f>IF(F114="Ja",$B114*Länk!CG$6,0)</f>
        <v>0</v>
      </c>
      <c r="BF115" s="51">
        <f>IF(G114="Ja",$B114*Länk!CH$6,0)</f>
        <v>0</v>
      </c>
      <c r="BG115" s="51">
        <f>IF(H114="Ja",$B114*Länk!CI$6,0)</f>
        <v>0</v>
      </c>
      <c r="BH115" s="51">
        <f>IF(I114="Ja",$B114*Länk!CJ$6,0)</f>
        <v>0</v>
      </c>
      <c r="BI115" s="51">
        <f>IF(J114="Ja",$B114*Länk!CK$6,0)</f>
        <v>0</v>
      </c>
      <c r="BJ115" s="51">
        <f>IF(K114="Ja",$B114*Länk!CL$6,0)</f>
        <v>0</v>
      </c>
      <c r="BK115" s="51">
        <f>IF(L114="Ja",Länk!CM$6,0)</f>
        <v>0</v>
      </c>
      <c r="BL115" s="51">
        <f>IF(M114="Ja",$N114*Länk!CN$6,0)</f>
        <v>0</v>
      </c>
    </row>
    <row r="116" spans="1:64" x14ac:dyDescent="0.35">
      <c r="A116" s="39">
        <f>Uträkningsmall!B122</f>
        <v>0</v>
      </c>
      <c r="B116" s="40">
        <f>IF(Uträkningsmall!$C122=Länk!$DA$12,12,Uträkningsmall!$C122)</f>
        <v>0</v>
      </c>
      <c r="C116" s="40">
        <f>Uträkningsmall!D122</f>
        <v>0</v>
      </c>
      <c r="D116" s="40">
        <f>Uträkningsmall!E122</f>
        <v>0</v>
      </c>
      <c r="E116" s="40">
        <f>Uträkningsmall!F122</f>
        <v>0</v>
      </c>
      <c r="F116" s="40">
        <f>Uträkningsmall!G122</f>
        <v>0</v>
      </c>
      <c r="G116" s="40">
        <f>Uträkningsmall!H122</f>
        <v>0</v>
      </c>
      <c r="H116" s="40">
        <f>Uträkningsmall!I122</f>
        <v>0</v>
      </c>
      <c r="I116" s="40">
        <f>Uträkningsmall!J122</f>
        <v>0</v>
      </c>
      <c r="J116" s="40">
        <f>Uträkningsmall!K122</f>
        <v>0</v>
      </c>
      <c r="K116" s="40">
        <f>Uträkningsmall!L122</f>
        <v>0</v>
      </c>
      <c r="L116" s="40">
        <f>Uträkningsmall!M122</f>
        <v>0</v>
      </c>
      <c r="M116" s="40">
        <f>Uträkningsmall!N122</f>
        <v>0</v>
      </c>
      <c r="N116" s="41">
        <f>Uträkningsmall!O122</f>
        <v>0</v>
      </c>
      <c r="P116" s="42">
        <f t="shared" si="6"/>
        <v>0</v>
      </c>
      <c r="Q116" s="43">
        <f t="shared" si="7"/>
        <v>0</v>
      </c>
      <c r="R116" s="43">
        <f t="shared" si="8"/>
        <v>0</v>
      </c>
      <c r="S116" s="44">
        <f t="shared" si="9"/>
        <v>0</v>
      </c>
      <c r="U116" s="50">
        <f>IF(C115="Ja",$B115*Länk!CD$3,0)</f>
        <v>0</v>
      </c>
      <c r="V116" s="51">
        <f>IF(D115="Ja",$B115*Länk!CE$3,0)</f>
        <v>0</v>
      </c>
      <c r="W116" s="51">
        <f>IF(E115="Ja",$B115*Länk!CF$3,0)</f>
        <v>0</v>
      </c>
      <c r="X116" s="51">
        <f>IF(F115="Ja",$B115*Länk!CG$3,0)</f>
        <v>0</v>
      </c>
      <c r="Y116" s="51">
        <f>IF(G115="Ja",$B115*Länk!CH$3,0)</f>
        <v>0</v>
      </c>
      <c r="Z116" s="51">
        <f>IF(H115="Ja",$B115*Länk!CI$3,0)</f>
        <v>0</v>
      </c>
      <c r="AA116" s="51">
        <f>IF(I115="Ja",$B115*Länk!CJ$3,0)</f>
        <v>0</v>
      </c>
      <c r="AB116" s="51">
        <f>IF(J115="Ja",$B115*Länk!CK$3,0)</f>
        <v>0</v>
      </c>
      <c r="AC116" s="51">
        <f>IF(K115="Ja",$B115*Länk!CL$3,0)</f>
        <v>0</v>
      </c>
      <c r="AD116" s="51">
        <f>IF(L115="Ja",Länk!CM$3,0)</f>
        <v>0</v>
      </c>
      <c r="AE116" s="51">
        <f>IF(M115="Ja",$N115*Länk!CN$3,0)</f>
        <v>0</v>
      </c>
      <c r="AF116" s="51">
        <f>IF(C115="Ja",$B115*Länk!CD$4,0)</f>
        <v>0</v>
      </c>
      <c r="AG116" s="51">
        <f>IF(D115="Ja",$B115*Länk!CE$4,0)</f>
        <v>0</v>
      </c>
      <c r="AH116" s="51">
        <f>IF(E115="Ja",$B115*Länk!CF$4,0)</f>
        <v>0</v>
      </c>
      <c r="AI116" s="51">
        <f>IF(F115="Ja",$B115*Länk!CG$4,0)</f>
        <v>0</v>
      </c>
      <c r="AJ116" s="51">
        <f>IF(G115="Ja",$B115*Länk!CH$4,0)</f>
        <v>0</v>
      </c>
      <c r="AK116" s="51">
        <f>IF(H115="Ja",$B115*Länk!CI$4,0)</f>
        <v>0</v>
      </c>
      <c r="AL116" s="51">
        <f>IF(I115="Ja",$B115*Länk!CJ$4,0)</f>
        <v>0</v>
      </c>
      <c r="AM116" s="51">
        <f>IF(J115="Ja",$B115*Länk!CK$4,0)</f>
        <v>0</v>
      </c>
      <c r="AN116" s="51">
        <f>IF(K115="Ja",$B115*Länk!CL$4,0)</f>
        <v>0</v>
      </c>
      <c r="AO116" s="51">
        <f>IF(L115="Ja",Länk!CM$4,0)</f>
        <v>0</v>
      </c>
      <c r="AP116" s="51">
        <f>IF(M115="Ja",$N115*Länk!CN$4,0)</f>
        <v>0</v>
      </c>
      <c r="AQ116" s="51">
        <f>IF(C115="Ja",$B115*Länk!CD$5,0)</f>
        <v>0</v>
      </c>
      <c r="AR116" s="51">
        <f>IF(D115="Ja",$B115*Länk!CE$5,0)</f>
        <v>0</v>
      </c>
      <c r="AS116" s="51">
        <f>IF(E115="Ja",$B115*Länk!CF$5,0)</f>
        <v>0</v>
      </c>
      <c r="AT116" s="51">
        <f>IF(F115="Ja",$B115*Länk!CG$5,0)</f>
        <v>0</v>
      </c>
      <c r="AU116" s="51">
        <f>IF(G115="Ja",$B115*Länk!CH$5,0)</f>
        <v>0</v>
      </c>
      <c r="AV116" s="51">
        <f>IF(H115="Ja",$B115*Länk!CI$5,0)</f>
        <v>0</v>
      </c>
      <c r="AW116" s="51">
        <f>IF(I115="Ja",$B115*Länk!CJ$5,0)</f>
        <v>0</v>
      </c>
      <c r="AX116" s="51">
        <f>IF(J115="Ja",$B115*Länk!CK$5,0)</f>
        <v>0</v>
      </c>
      <c r="AY116" s="51">
        <f>IF(K115="Ja",$B115*Länk!CL$5,0)</f>
        <v>0</v>
      </c>
      <c r="AZ116" s="51">
        <f>IF(L115="Ja",Länk!CM$5,0)</f>
        <v>0</v>
      </c>
      <c r="BA116" s="51">
        <f>IF(M115="Ja",$N115*Länk!CN$5,0)</f>
        <v>0</v>
      </c>
      <c r="BB116" s="51">
        <f>IF(C115="Ja",$B115*Länk!CD$6,0)</f>
        <v>0</v>
      </c>
      <c r="BC116" s="51">
        <f>IF(D115="Ja",$B115*Länk!CE$6,0)</f>
        <v>0</v>
      </c>
      <c r="BD116" s="51">
        <f>IF(E115="Ja",$B115*Länk!CF$6,0)</f>
        <v>0</v>
      </c>
      <c r="BE116" s="51">
        <f>IF(F115="Ja",$B115*Länk!CG$6,0)</f>
        <v>0</v>
      </c>
      <c r="BF116" s="51">
        <f>IF(G115="Ja",$B115*Länk!CH$6,0)</f>
        <v>0</v>
      </c>
      <c r="BG116" s="51">
        <f>IF(H115="Ja",$B115*Länk!CI$6,0)</f>
        <v>0</v>
      </c>
      <c r="BH116" s="51">
        <f>IF(I115="Ja",$B115*Länk!CJ$6,0)</f>
        <v>0</v>
      </c>
      <c r="BI116" s="51">
        <f>IF(J115="Ja",$B115*Länk!CK$6,0)</f>
        <v>0</v>
      </c>
      <c r="BJ116" s="51">
        <f>IF(K115="Ja",$B115*Länk!CL$6,0)</f>
        <v>0</v>
      </c>
      <c r="BK116" s="51">
        <f>IF(L115="Ja",Länk!CM$6,0)</f>
        <v>0</v>
      </c>
      <c r="BL116" s="51">
        <f>IF(M115="Ja",$N115*Länk!CN$6,0)</f>
        <v>0</v>
      </c>
    </row>
    <row r="117" spans="1:64" x14ac:dyDescent="0.35">
      <c r="A117" s="39">
        <f>Uträkningsmall!B123</f>
        <v>0</v>
      </c>
      <c r="B117" s="40">
        <f>IF(Uträkningsmall!$C123=Länk!$DA$12,12,Uträkningsmall!$C123)</f>
        <v>0</v>
      </c>
      <c r="C117" s="40">
        <f>Uträkningsmall!D123</f>
        <v>0</v>
      </c>
      <c r="D117" s="40">
        <f>Uträkningsmall!E123</f>
        <v>0</v>
      </c>
      <c r="E117" s="40">
        <f>Uträkningsmall!F123</f>
        <v>0</v>
      </c>
      <c r="F117" s="40">
        <f>Uträkningsmall!G123</f>
        <v>0</v>
      </c>
      <c r="G117" s="40">
        <f>Uträkningsmall!H123</f>
        <v>0</v>
      </c>
      <c r="H117" s="40">
        <f>Uträkningsmall!I123</f>
        <v>0</v>
      </c>
      <c r="I117" s="40">
        <f>Uträkningsmall!J123</f>
        <v>0</v>
      </c>
      <c r="J117" s="40">
        <f>Uträkningsmall!K123</f>
        <v>0</v>
      </c>
      <c r="K117" s="40">
        <f>Uträkningsmall!L123</f>
        <v>0</v>
      </c>
      <c r="L117" s="40">
        <f>Uträkningsmall!M123</f>
        <v>0</v>
      </c>
      <c r="M117" s="40">
        <f>Uträkningsmall!N123</f>
        <v>0</v>
      </c>
      <c r="N117" s="41">
        <f>Uträkningsmall!O123</f>
        <v>0</v>
      </c>
      <c r="P117" s="42">
        <f t="shared" si="6"/>
        <v>0</v>
      </c>
      <c r="Q117" s="43">
        <f t="shared" si="7"/>
        <v>0</v>
      </c>
      <c r="R117" s="43">
        <f t="shared" si="8"/>
        <v>0</v>
      </c>
      <c r="S117" s="44">
        <f t="shared" si="9"/>
        <v>0</v>
      </c>
      <c r="U117" s="50">
        <f>IF(C116="Ja",$B116*Länk!CD$3,0)</f>
        <v>0</v>
      </c>
      <c r="V117" s="51">
        <f>IF(D116="Ja",$B116*Länk!CE$3,0)</f>
        <v>0</v>
      </c>
      <c r="W117" s="51">
        <f>IF(E116="Ja",$B116*Länk!CF$3,0)</f>
        <v>0</v>
      </c>
      <c r="X117" s="51">
        <f>IF(F116="Ja",$B116*Länk!CG$3,0)</f>
        <v>0</v>
      </c>
      <c r="Y117" s="51">
        <f>IF(G116="Ja",$B116*Länk!CH$3,0)</f>
        <v>0</v>
      </c>
      <c r="Z117" s="51">
        <f>IF(H116="Ja",$B116*Länk!CI$3,0)</f>
        <v>0</v>
      </c>
      <c r="AA117" s="51">
        <f>IF(I116="Ja",$B116*Länk!CJ$3,0)</f>
        <v>0</v>
      </c>
      <c r="AB117" s="51">
        <f>IF(J116="Ja",$B116*Länk!CK$3,0)</f>
        <v>0</v>
      </c>
      <c r="AC117" s="51">
        <f>IF(K116="Ja",$B116*Länk!CL$3,0)</f>
        <v>0</v>
      </c>
      <c r="AD117" s="51">
        <f>IF(L116="Ja",Länk!CM$3,0)</f>
        <v>0</v>
      </c>
      <c r="AE117" s="51">
        <f>IF(M116="Ja",$N116*Länk!CN$3,0)</f>
        <v>0</v>
      </c>
      <c r="AF117" s="51">
        <f>IF(C116="Ja",$B116*Länk!CD$4,0)</f>
        <v>0</v>
      </c>
      <c r="AG117" s="51">
        <f>IF(D116="Ja",$B116*Länk!CE$4,0)</f>
        <v>0</v>
      </c>
      <c r="AH117" s="51">
        <f>IF(E116="Ja",$B116*Länk!CF$4,0)</f>
        <v>0</v>
      </c>
      <c r="AI117" s="51">
        <f>IF(F116="Ja",$B116*Länk!CG$4,0)</f>
        <v>0</v>
      </c>
      <c r="AJ117" s="51">
        <f>IF(G116="Ja",$B116*Länk!CH$4,0)</f>
        <v>0</v>
      </c>
      <c r="AK117" s="51">
        <f>IF(H116="Ja",$B116*Länk!CI$4,0)</f>
        <v>0</v>
      </c>
      <c r="AL117" s="51">
        <f>IF(I116="Ja",$B116*Länk!CJ$4,0)</f>
        <v>0</v>
      </c>
      <c r="AM117" s="51">
        <f>IF(J116="Ja",$B116*Länk!CK$4,0)</f>
        <v>0</v>
      </c>
      <c r="AN117" s="51">
        <f>IF(K116="Ja",$B116*Länk!CL$4,0)</f>
        <v>0</v>
      </c>
      <c r="AO117" s="51">
        <f>IF(L116="Ja",Länk!CM$4,0)</f>
        <v>0</v>
      </c>
      <c r="AP117" s="51">
        <f>IF(M116="Ja",$N116*Länk!CN$4,0)</f>
        <v>0</v>
      </c>
      <c r="AQ117" s="51">
        <f>IF(C116="Ja",$B116*Länk!CD$5,0)</f>
        <v>0</v>
      </c>
      <c r="AR117" s="51">
        <f>IF(D116="Ja",$B116*Länk!CE$5,0)</f>
        <v>0</v>
      </c>
      <c r="AS117" s="51">
        <f>IF(E116="Ja",$B116*Länk!CF$5,0)</f>
        <v>0</v>
      </c>
      <c r="AT117" s="51">
        <f>IF(F116="Ja",$B116*Länk!CG$5,0)</f>
        <v>0</v>
      </c>
      <c r="AU117" s="51">
        <f>IF(G116="Ja",$B116*Länk!CH$5,0)</f>
        <v>0</v>
      </c>
      <c r="AV117" s="51">
        <f>IF(H116="Ja",$B116*Länk!CI$5,0)</f>
        <v>0</v>
      </c>
      <c r="AW117" s="51">
        <f>IF(I116="Ja",$B116*Länk!CJ$5,0)</f>
        <v>0</v>
      </c>
      <c r="AX117" s="51">
        <f>IF(J116="Ja",$B116*Länk!CK$5,0)</f>
        <v>0</v>
      </c>
      <c r="AY117" s="51">
        <f>IF(K116="Ja",$B116*Länk!CL$5,0)</f>
        <v>0</v>
      </c>
      <c r="AZ117" s="51">
        <f>IF(L116="Ja",Länk!CM$5,0)</f>
        <v>0</v>
      </c>
      <c r="BA117" s="51">
        <f>IF(M116="Ja",$N116*Länk!CN$5,0)</f>
        <v>0</v>
      </c>
      <c r="BB117" s="51">
        <f>IF(C116="Ja",$B116*Länk!CD$6,0)</f>
        <v>0</v>
      </c>
      <c r="BC117" s="51">
        <f>IF(D116="Ja",$B116*Länk!CE$6,0)</f>
        <v>0</v>
      </c>
      <c r="BD117" s="51">
        <f>IF(E116="Ja",$B116*Länk!CF$6,0)</f>
        <v>0</v>
      </c>
      <c r="BE117" s="51">
        <f>IF(F116="Ja",$B116*Länk!CG$6,0)</f>
        <v>0</v>
      </c>
      <c r="BF117" s="51">
        <f>IF(G116="Ja",$B116*Länk!CH$6,0)</f>
        <v>0</v>
      </c>
      <c r="BG117" s="51">
        <f>IF(H116="Ja",$B116*Länk!CI$6,0)</f>
        <v>0</v>
      </c>
      <c r="BH117" s="51">
        <f>IF(I116="Ja",$B116*Länk!CJ$6,0)</f>
        <v>0</v>
      </c>
      <c r="BI117" s="51">
        <f>IF(J116="Ja",$B116*Länk!CK$6,0)</f>
        <v>0</v>
      </c>
      <c r="BJ117" s="51">
        <f>IF(K116="Ja",$B116*Länk!CL$6,0)</f>
        <v>0</v>
      </c>
      <c r="BK117" s="51">
        <f>IF(L116="Ja",Länk!CM$6,0)</f>
        <v>0</v>
      </c>
      <c r="BL117" s="51">
        <f>IF(M116="Ja",$N116*Länk!CN$6,0)</f>
        <v>0</v>
      </c>
    </row>
    <row r="118" spans="1:64" x14ac:dyDescent="0.35">
      <c r="A118" s="39">
        <f>Uträkningsmall!B124</f>
        <v>0</v>
      </c>
      <c r="B118" s="40">
        <f>IF(Uträkningsmall!$C124=Länk!$DA$12,12,Uträkningsmall!$C124)</f>
        <v>0</v>
      </c>
      <c r="C118" s="40">
        <f>Uträkningsmall!D124</f>
        <v>0</v>
      </c>
      <c r="D118" s="40">
        <f>Uträkningsmall!E124</f>
        <v>0</v>
      </c>
      <c r="E118" s="40">
        <f>Uträkningsmall!F124</f>
        <v>0</v>
      </c>
      <c r="F118" s="40">
        <f>Uträkningsmall!G124</f>
        <v>0</v>
      </c>
      <c r="G118" s="40">
        <f>Uträkningsmall!H124</f>
        <v>0</v>
      </c>
      <c r="H118" s="40">
        <f>Uträkningsmall!I124</f>
        <v>0</v>
      </c>
      <c r="I118" s="40">
        <f>Uträkningsmall!J124</f>
        <v>0</v>
      </c>
      <c r="J118" s="40">
        <f>Uträkningsmall!K124</f>
        <v>0</v>
      </c>
      <c r="K118" s="40">
        <f>Uträkningsmall!L124</f>
        <v>0</v>
      </c>
      <c r="L118" s="40">
        <f>Uträkningsmall!M124</f>
        <v>0</v>
      </c>
      <c r="M118" s="40">
        <f>Uträkningsmall!N124</f>
        <v>0</v>
      </c>
      <c r="N118" s="41">
        <f>Uträkningsmall!O124</f>
        <v>0</v>
      </c>
      <c r="P118" s="42">
        <f t="shared" si="6"/>
        <v>0</v>
      </c>
      <c r="Q118" s="43">
        <f t="shared" si="7"/>
        <v>0</v>
      </c>
      <c r="R118" s="43">
        <f t="shared" si="8"/>
        <v>0</v>
      </c>
      <c r="S118" s="44">
        <f t="shared" si="9"/>
        <v>0</v>
      </c>
      <c r="U118" s="50">
        <f>IF(C117="Ja",$B117*Länk!CD$3,0)</f>
        <v>0</v>
      </c>
      <c r="V118" s="51">
        <f>IF(D117="Ja",$B117*Länk!CE$3,0)</f>
        <v>0</v>
      </c>
      <c r="W118" s="51">
        <f>IF(E117="Ja",$B117*Länk!CF$3,0)</f>
        <v>0</v>
      </c>
      <c r="X118" s="51">
        <f>IF(F117="Ja",$B117*Länk!CG$3,0)</f>
        <v>0</v>
      </c>
      <c r="Y118" s="51">
        <f>IF(G117="Ja",$B117*Länk!CH$3,0)</f>
        <v>0</v>
      </c>
      <c r="Z118" s="51">
        <f>IF(H117="Ja",$B117*Länk!CI$3,0)</f>
        <v>0</v>
      </c>
      <c r="AA118" s="51">
        <f>IF(I117="Ja",$B117*Länk!CJ$3,0)</f>
        <v>0</v>
      </c>
      <c r="AB118" s="51">
        <f>IF(J117="Ja",$B117*Länk!CK$3,0)</f>
        <v>0</v>
      </c>
      <c r="AC118" s="51">
        <f>IF(K117="Ja",$B117*Länk!CL$3,0)</f>
        <v>0</v>
      </c>
      <c r="AD118" s="51">
        <f>IF(L117="Ja",Länk!CM$3,0)</f>
        <v>0</v>
      </c>
      <c r="AE118" s="51">
        <f>IF(M117="Ja",$N117*Länk!CN$3,0)</f>
        <v>0</v>
      </c>
      <c r="AF118" s="51">
        <f>IF(C117="Ja",$B117*Länk!CD$4,0)</f>
        <v>0</v>
      </c>
      <c r="AG118" s="51">
        <f>IF(D117="Ja",$B117*Länk!CE$4,0)</f>
        <v>0</v>
      </c>
      <c r="AH118" s="51">
        <f>IF(E117="Ja",$B117*Länk!CF$4,0)</f>
        <v>0</v>
      </c>
      <c r="AI118" s="51">
        <f>IF(F117="Ja",$B117*Länk!CG$4,0)</f>
        <v>0</v>
      </c>
      <c r="AJ118" s="51">
        <f>IF(G117="Ja",$B117*Länk!CH$4,0)</f>
        <v>0</v>
      </c>
      <c r="AK118" s="51">
        <f>IF(H117="Ja",$B117*Länk!CI$4,0)</f>
        <v>0</v>
      </c>
      <c r="AL118" s="51">
        <f>IF(I117="Ja",$B117*Länk!CJ$4,0)</f>
        <v>0</v>
      </c>
      <c r="AM118" s="51">
        <f>IF(J117="Ja",$B117*Länk!CK$4,0)</f>
        <v>0</v>
      </c>
      <c r="AN118" s="51">
        <f>IF(K117="Ja",$B117*Länk!CL$4,0)</f>
        <v>0</v>
      </c>
      <c r="AO118" s="51">
        <f>IF(L117="Ja",Länk!CM$4,0)</f>
        <v>0</v>
      </c>
      <c r="AP118" s="51">
        <f>IF(M117="Ja",$N117*Länk!CN$4,0)</f>
        <v>0</v>
      </c>
      <c r="AQ118" s="51">
        <f>IF(C117="Ja",$B117*Länk!CD$5,0)</f>
        <v>0</v>
      </c>
      <c r="AR118" s="51">
        <f>IF(D117="Ja",$B117*Länk!CE$5,0)</f>
        <v>0</v>
      </c>
      <c r="AS118" s="51">
        <f>IF(E117="Ja",$B117*Länk!CF$5,0)</f>
        <v>0</v>
      </c>
      <c r="AT118" s="51">
        <f>IF(F117="Ja",$B117*Länk!CG$5,0)</f>
        <v>0</v>
      </c>
      <c r="AU118" s="51">
        <f>IF(G117="Ja",$B117*Länk!CH$5,0)</f>
        <v>0</v>
      </c>
      <c r="AV118" s="51">
        <f>IF(H117="Ja",$B117*Länk!CI$5,0)</f>
        <v>0</v>
      </c>
      <c r="AW118" s="51">
        <f>IF(I117="Ja",$B117*Länk!CJ$5,0)</f>
        <v>0</v>
      </c>
      <c r="AX118" s="51">
        <f>IF(J117="Ja",$B117*Länk!CK$5,0)</f>
        <v>0</v>
      </c>
      <c r="AY118" s="51">
        <f>IF(K117="Ja",$B117*Länk!CL$5,0)</f>
        <v>0</v>
      </c>
      <c r="AZ118" s="51">
        <f>IF(L117="Ja",Länk!CM$5,0)</f>
        <v>0</v>
      </c>
      <c r="BA118" s="51">
        <f>IF(M117="Ja",$N117*Länk!CN$5,0)</f>
        <v>0</v>
      </c>
      <c r="BB118" s="51">
        <f>IF(C117="Ja",$B117*Länk!CD$6,0)</f>
        <v>0</v>
      </c>
      <c r="BC118" s="51">
        <f>IF(D117="Ja",$B117*Länk!CE$6,0)</f>
        <v>0</v>
      </c>
      <c r="BD118" s="51">
        <f>IF(E117="Ja",$B117*Länk!CF$6,0)</f>
        <v>0</v>
      </c>
      <c r="BE118" s="51">
        <f>IF(F117="Ja",$B117*Länk!CG$6,0)</f>
        <v>0</v>
      </c>
      <c r="BF118" s="51">
        <f>IF(G117="Ja",$B117*Länk!CH$6,0)</f>
        <v>0</v>
      </c>
      <c r="BG118" s="51">
        <f>IF(H117="Ja",$B117*Länk!CI$6,0)</f>
        <v>0</v>
      </c>
      <c r="BH118" s="51">
        <f>IF(I117="Ja",$B117*Länk!CJ$6,0)</f>
        <v>0</v>
      </c>
      <c r="BI118" s="51">
        <f>IF(J117="Ja",$B117*Länk!CK$6,0)</f>
        <v>0</v>
      </c>
      <c r="BJ118" s="51">
        <f>IF(K117="Ja",$B117*Länk!CL$6,0)</f>
        <v>0</v>
      </c>
      <c r="BK118" s="51">
        <f>IF(L117="Ja",Länk!CM$6,0)</f>
        <v>0</v>
      </c>
      <c r="BL118" s="51">
        <f>IF(M117="Ja",$N117*Länk!CN$6,0)</f>
        <v>0</v>
      </c>
    </row>
    <row r="119" spans="1:64" x14ac:dyDescent="0.35">
      <c r="A119" s="39">
        <f>Uträkningsmall!B125</f>
        <v>0</v>
      </c>
      <c r="B119" s="40">
        <f>IF(Uträkningsmall!$C125=Länk!$DA$12,12,Uträkningsmall!$C125)</f>
        <v>0</v>
      </c>
      <c r="C119" s="40">
        <f>Uträkningsmall!D125</f>
        <v>0</v>
      </c>
      <c r="D119" s="40">
        <f>Uträkningsmall!E125</f>
        <v>0</v>
      </c>
      <c r="E119" s="40">
        <f>Uträkningsmall!F125</f>
        <v>0</v>
      </c>
      <c r="F119" s="40">
        <f>Uträkningsmall!G125</f>
        <v>0</v>
      </c>
      <c r="G119" s="40">
        <f>Uträkningsmall!H125</f>
        <v>0</v>
      </c>
      <c r="H119" s="40">
        <f>Uträkningsmall!I125</f>
        <v>0</v>
      </c>
      <c r="I119" s="40">
        <f>Uträkningsmall!J125</f>
        <v>0</v>
      </c>
      <c r="J119" s="40">
        <f>Uträkningsmall!K125</f>
        <v>0</v>
      </c>
      <c r="K119" s="40">
        <f>Uträkningsmall!L125</f>
        <v>0</v>
      </c>
      <c r="L119" s="40">
        <f>Uträkningsmall!M125</f>
        <v>0</v>
      </c>
      <c r="M119" s="40">
        <f>Uträkningsmall!N125</f>
        <v>0</v>
      </c>
      <c r="N119" s="41">
        <f>Uträkningsmall!O125</f>
        <v>0</v>
      </c>
      <c r="P119" s="42">
        <f t="shared" si="6"/>
        <v>0</v>
      </c>
      <c r="Q119" s="43">
        <f t="shared" si="7"/>
        <v>0</v>
      </c>
      <c r="R119" s="43">
        <f t="shared" si="8"/>
        <v>0</v>
      </c>
      <c r="S119" s="44">
        <f t="shared" si="9"/>
        <v>0</v>
      </c>
      <c r="U119" s="50">
        <f>IF(C118="Ja",$B118*Länk!CD$3,0)</f>
        <v>0</v>
      </c>
      <c r="V119" s="51">
        <f>IF(D118="Ja",$B118*Länk!CE$3,0)</f>
        <v>0</v>
      </c>
      <c r="W119" s="51">
        <f>IF(E118="Ja",$B118*Länk!CF$3,0)</f>
        <v>0</v>
      </c>
      <c r="X119" s="51">
        <f>IF(F118="Ja",$B118*Länk!CG$3,0)</f>
        <v>0</v>
      </c>
      <c r="Y119" s="51">
        <f>IF(G118="Ja",$B118*Länk!CH$3,0)</f>
        <v>0</v>
      </c>
      <c r="Z119" s="51">
        <f>IF(H118="Ja",$B118*Länk!CI$3,0)</f>
        <v>0</v>
      </c>
      <c r="AA119" s="51">
        <f>IF(I118="Ja",$B118*Länk!CJ$3,0)</f>
        <v>0</v>
      </c>
      <c r="AB119" s="51">
        <f>IF(J118="Ja",$B118*Länk!CK$3,0)</f>
        <v>0</v>
      </c>
      <c r="AC119" s="51">
        <f>IF(K118="Ja",$B118*Länk!CL$3,0)</f>
        <v>0</v>
      </c>
      <c r="AD119" s="51">
        <f>IF(L118="Ja",Länk!CM$3,0)</f>
        <v>0</v>
      </c>
      <c r="AE119" s="51">
        <f>IF(M118="Ja",$N118*Länk!CN$3,0)</f>
        <v>0</v>
      </c>
      <c r="AF119" s="51">
        <f>IF(C118="Ja",$B118*Länk!CD$4,0)</f>
        <v>0</v>
      </c>
      <c r="AG119" s="51">
        <f>IF(D118="Ja",$B118*Länk!CE$4,0)</f>
        <v>0</v>
      </c>
      <c r="AH119" s="51">
        <f>IF(E118="Ja",$B118*Länk!CF$4,0)</f>
        <v>0</v>
      </c>
      <c r="AI119" s="51">
        <f>IF(F118="Ja",$B118*Länk!CG$4,0)</f>
        <v>0</v>
      </c>
      <c r="AJ119" s="51">
        <f>IF(G118="Ja",$B118*Länk!CH$4,0)</f>
        <v>0</v>
      </c>
      <c r="AK119" s="51">
        <f>IF(H118="Ja",$B118*Länk!CI$4,0)</f>
        <v>0</v>
      </c>
      <c r="AL119" s="51">
        <f>IF(I118="Ja",$B118*Länk!CJ$4,0)</f>
        <v>0</v>
      </c>
      <c r="AM119" s="51">
        <f>IF(J118="Ja",$B118*Länk!CK$4,0)</f>
        <v>0</v>
      </c>
      <c r="AN119" s="51">
        <f>IF(K118="Ja",$B118*Länk!CL$4,0)</f>
        <v>0</v>
      </c>
      <c r="AO119" s="51">
        <f>IF(L118="Ja",Länk!CM$4,0)</f>
        <v>0</v>
      </c>
      <c r="AP119" s="51">
        <f>IF(M118="Ja",$N118*Länk!CN$4,0)</f>
        <v>0</v>
      </c>
      <c r="AQ119" s="51">
        <f>IF(C118="Ja",$B118*Länk!CD$5,0)</f>
        <v>0</v>
      </c>
      <c r="AR119" s="51">
        <f>IF(D118="Ja",$B118*Länk!CE$5,0)</f>
        <v>0</v>
      </c>
      <c r="AS119" s="51">
        <f>IF(E118="Ja",$B118*Länk!CF$5,0)</f>
        <v>0</v>
      </c>
      <c r="AT119" s="51">
        <f>IF(F118="Ja",$B118*Länk!CG$5,0)</f>
        <v>0</v>
      </c>
      <c r="AU119" s="51">
        <f>IF(G118="Ja",$B118*Länk!CH$5,0)</f>
        <v>0</v>
      </c>
      <c r="AV119" s="51">
        <f>IF(H118="Ja",$B118*Länk!CI$5,0)</f>
        <v>0</v>
      </c>
      <c r="AW119" s="51">
        <f>IF(I118="Ja",$B118*Länk!CJ$5,0)</f>
        <v>0</v>
      </c>
      <c r="AX119" s="51">
        <f>IF(J118="Ja",$B118*Länk!CK$5,0)</f>
        <v>0</v>
      </c>
      <c r="AY119" s="51">
        <f>IF(K118="Ja",$B118*Länk!CL$5,0)</f>
        <v>0</v>
      </c>
      <c r="AZ119" s="51">
        <f>IF(L118="Ja",Länk!CM$5,0)</f>
        <v>0</v>
      </c>
      <c r="BA119" s="51">
        <f>IF(M118="Ja",$N118*Länk!CN$5,0)</f>
        <v>0</v>
      </c>
      <c r="BB119" s="51">
        <f>IF(C118="Ja",$B118*Länk!CD$6,0)</f>
        <v>0</v>
      </c>
      <c r="BC119" s="51">
        <f>IF(D118="Ja",$B118*Länk!CE$6,0)</f>
        <v>0</v>
      </c>
      <c r="BD119" s="51">
        <f>IF(E118="Ja",$B118*Länk!CF$6,0)</f>
        <v>0</v>
      </c>
      <c r="BE119" s="51">
        <f>IF(F118="Ja",$B118*Länk!CG$6,0)</f>
        <v>0</v>
      </c>
      <c r="BF119" s="51">
        <f>IF(G118="Ja",$B118*Länk!CH$6,0)</f>
        <v>0</v>
      </c>
      <c r="BG119" s="51">
        <f>IF(H118="Ja",$B118*Länk!CI$6,0)</f>
        <v>0</v>
      </c>
      <c r="BH119" s="51">
        <f>IF(I118="Ja",$B118*Länk!CJ$6,0)</f>
        <v>0</v>
      </c>
      <c r="BI119" s="51">
        <f>IF(J118="Ja",$B118*Länk!CK$6,0)</f>
        <v>0</v>
      </c>
      <c r="BJ119" s="51">
        <f>IF(K118="Ja",$B118*Länk!CL$6,0)</f>
        <v>0</v>
      </c>
      <c r="BK119" s="51">
        <f>IF(L118="Ja",Länk!CM$6,0)</f>
        <v>0</v>
      </c>
      <c r="BL119" s="51">
        <f>IF(M118="Ja",$N118*Länk!CN$6,0)</f>
        <v>0</v>
      </c>
    </row>
    <row r="120" spans="1:64" x14ac:dyDescent="0.35">
      <c r="A120" s="39">
        <f>Uträkningsmall!B126</f>
        <v>0</v>
      </c>
      <c r="B120" s="40">
        <f>IF(Uträkningsmall!$C126=Länk!$DA$12,12,Uträkningsmall!$C126)</f>
        <v>0</v>
      </c>
      <c r="C120" s="40">
        <f>Uträkningsmall!D126</f>
        <v>0</v>
      </c>
      <c r="D120" s="40">
        <f>Uträkningsmall!E126</f>
        <v>0</v>
      </c>
      <c r="E120" s="40">
        <f>Uträkningsmall!F126</f>
        <v>0</v>
      </c>
      <c r="F120" s="40">
        <f>Uträkningsmall!G126</f>
        <v>0</v>
      </c>
      <c r="G120" s="40">
        <f>Uträkningsmall!H126</f>
        <v>0</v>
      </c>
      <c r="H120" s="40">
        <f>Uträkningsmall!I126</f>
        <v>0</v>
      </c>
      <c r="I120" s="40">
        <f>Uträkningsmall!J126</f>
        <v>0</v>
      </c>
      <c r="J120" s="40">
        <f>Uträkningsmall!K126</f>
        <v>0</v>
      </c>
      <c r="K120" s="40">
        <f>Uträkningsmall!L126</f>
        <v>0</v>
      </c>
      <c r="L120" s="40">
        <f>Uträkningsmall!M126</f>
        <v>0</v>
      </c>
      <c r="M120" s="40">
        <f>Uträkningsmall!N126</f>
        <v>0</v>
      </c>
      <c r="N120" s="41">
        <f>Uträkningsmall!O126</f>
        <v>0</v>
      </c>
      <c r="P120" s="42">
        <f t="shared" si="6"/>
        <v>0</v>
      </c>
      <c r="Q120" s="43">
        <f t="shared" si="7"/>
        <v>0</v>
      </c>
      <c r="R120" s="43">
        <f t="shared" si="8"/>
        <v>0</v>
      </c>
      <c r="S120" s="44">
        <f t="shared" si="9"/>
        <v>0</v>
      </c>
      <c r="U120" s="50">
        <f>IF(C119="Ja",$B119*Länk!CD$3,0)</f>
        <v>0</v>
      </c>
      <c r="V120" s="51">
        <f>IF(D119="Ja",$B119*Länk!CE$3,0)</f>
        <v>0</v>
      </c>
      <c r="W120" s="51">
        <f>IF(E119="Ja",$B119*Länk!CF$3,0)</f>
        <v>0</v>
      </c>
      <c r="X120" s="51">
        <f>IF(F119="Ja",$B119*Länk!CG$3,0)</f>
        <v>0</v>
      </c>
      <c r="Y120" s="51">
        <f>IF(G119="Ja",$B119*Länk!CH$3,0)</f>
        <v>0</v>
      </c>
      <c r="Z120" s="51">
        <f>IF(H119="Ja",$B119*Länk!CI$3,0)</f>
        <v>0</v>
      </c>
      <c r="AA120" s="51">
        <f>IF(I119="Ja",$B119*Länk!CJ$3,0)</f>
        <v>0</v>
      </c>
      <c r="AB120" s="51">
        <f>IF(J119="Ja",$B119*Länk!CK$3,0)</f>
        <v>0</v>
      </c>
      <c r="AC120" s="51">
        <f>IF(K119="Ja",$B119*Länk!CL$3,0)</f>
        <v>0</v>
      </c>
      <c r="AD120" s="51">
        <f>IF(L119="Ja",Länk!CM$3,0)</f>
        <v>0</v>
      </c>
      <c r="AE120" s="51">
        <f>IF(M119="Ja",$N119*Länk!CN$3,0)</f>
        <v>0</v>
      </c>
      <c r="AF120" s="51">
        <f>IF(C119="Ja",$B119*Länk!CD$4,0)</f>
        <v>0</v>
      </c>
      <c r="AG120" s="51">
        <f>IF(D119="Ja",$B119*Länk!CE$4,0)</f>
        <v>0</v>
      </c>
      <c r="AH120" s="51">
        <f>IF(E119="Ja",$B119*Länk!CF$4,0)</f>
        <v>0</v>
      </c>
      <c r="AI120" s="51">
        <f>IF(F119="Ja",$B119*Länk!CG$4,0)</f>
        <v>0</v>
      </c>
      <c r="AJ120" s="51">
        <f>IF(G119="Ja",$B119*Länk!CH$4,0)</f>
        <v>0</v>
      </c>
      <c r="AK120" s="51">
        <f>IF(H119="Ja",$B119*Länk!CI$4,0)</f>
        <v>0</v>
      </c>
      <c r="AL120" s="51">
        <f>IF(I119="Ja",$B119*Länk!CJ$4,0)</f>
        <v>0</v>
      </c>
      <c r="AM120" s="51">
        <f>IF(J119="Ja",$B119*Länk!CK$4,0)</f>
        <v>0</v>
      </c>
      <c r="AN120" s="51">
        <f>IF(K119="Ja",$B119*Länk!CL$4,0)</f>
        <v>0</v>
      </c>
      <c r="AO120" s="51">
        <f>IF(L119="Ja",Länk!CM$4,0)</f>
        <v>0</v>
      </c>
      <c r="AP120" s="51">
        <f>IF(M119="Ja",$N119*Länk!CN$4,0)</f>
        <v>0</v>
      </c>
      <c r="AQ120" s="51">
        <f>IF(C119="Ja",$B119*Länk!CD$5,0)</f>
        <v>0</v>
      </c>
      <c r="AR120" s="51">
        <f>IF(D119="Ja",$B119*Länk!CE$5,0)</f>
        <v>0</v>
      </c>
      <c r="AS120" s="51">
        <f>IF(E119="Ja",$B119*Länk!CF$5,0)</f>
        <v>0</v>
      </c>
      <c r="AT120" s="51">
        <f>IF(F119="Ja",$B119*Länk!CG$5,0)</f>
        <v>0</v>
      </c>
      <c r="AU120" s="51">
        <f>IF(G119="Ja",$B119*Länk!CH$5,0)</f>
        <v>0</v>
      </c>
      <c r="AV120" s="51">
        <f>IF(H119="Ja",$B119*Länk!CI$5,0)</f>
        <v>0</v>
      </c>
      <c r="AW120" s="51">
        <f>IF(I119="Ja",$B119*Länk!CJ$5,0)</f>
        <v>0</v>
      </c>
      <c r="AX120" s="51">
        <f>IF(J119="Ja",$B119*Länk!CK$5,0)</f>
        <v>0</v>
      </c>
      <c r="AY120" s="51">
        <f>IF(K119="Ja",$B119*Länk!CL$5,0)</f>
        <v>0</v>
      </c>
      <c r="AZ120" s="51">
        <f>IF(L119="Ja",Länk!CM$5,0)</f>
        <v>0</v>
      </c>
      <c r="BA120" s="51">
        <f>IF(M119="Ja",$N119*Länk!CN$5,0)</f>
        <v>0</v>
      </c>
      <c r="BB120" s="51">
        <f>IF(C119="Ja",$B119*Länk!CD$6,0)</f>
        <v>0</v>
      </c>
      <c r="BC120" s="51">
        <f>IF(D119="Ja",$B119*Länk!CE$6,0)</f>
        <v>0</v>
      </c>
      <c r="BD120" s="51">
        <f>IF(E119="Ja",$B119*Länk!CF$6,0)</f>
        <v>0</v>
      </c>
      <c r="BE120" s="51">
        <f>IF(F119="Ja",$B119*Länk!CG$6,0)</f>
        <v>0</v>
      </c>
      <c r="BF120" s="51">
        <f>IF(G119="Ja",$B119*Länk!CH$6,0)</f>
        <v>0</v>
      </c>
      <c r="BG120" s="51">
        <f>IF(H119="Ja",$B119*Länk!CI$6,0)</f>
        <v>0</v>
      </c>
      <c r="BH120" s="51">
        <f>IF(I119="Ja",$B119*Länk!CJ$6,0)</f>
        <v>0</v>
      </c>
      <c r="BI120" s="51">
        <f>IF(J119="Ja",$B119*Länk!CK$6,0)</f>
        <v>0</v>
      </c>
      <c r="BJ120" s="51">
        <f>IF(K119="Ja",$B119*Länk!CL$6,0)</f>
        <v>0</v>
      </c>
      <c r="BK120" s="51">
        <f>IF(L119="Ja",Länk!CM$6,0)</f>
        <v>0</v>
      </c>
      <c r="BL120" s="51">
        <f>IF(M119="Ja",$N119*Länk!CN$6,0)</f>
        <v>0</v>
      </c>
    </row>
    <row r="121" spans="1:64" x14ac:dyDescent="0.35">
      <c r="A121" s="39">
        <f>Uträkningsmall!B127</f>
        <v>0</v>
      </c>
      <c r="B121" s="40">
        <f>IF(Uträkningsmall!$C127=Länk!$DA$12,12,Uträkningsmall!$C127)</f>
        <v>0</v>
      </c>
      <c r="C121" s="40">
        <f>Uträkningsmall!D127</f>
        <v>0</v>
      </c>
      <c r="D121" s="40">
        <f>Uträkningsmall!E127</f>
        <v>0</v>
      </c>
      <c r="E121" s="40">
        <f>Uträkningsmall!F127</f>
        <v>0</v>
      </c>
      <c r="F121" s="40">
        <f>Uträkningsmall!G127</f>
        <v>0</v>
      </c>
      <c r="G121" s="40">
        <f>Uträkningsmall!H127</f>
        <v>0</v>
      </c>
      <c r="H121" s="40">
        <f>Uträkningsmall!I127</f>
        <v>0</v>
      </c>
      <c r="I121" s="40">
        <f>Uträkningsmall!J127</f>
        <v>0</v>
      </c>
      <c r="J121" s="40">
        <f>Uträkningsmall!K127</f>
        <v>0</v>
      </c>
      <c r="K121" s="40">
        <f>Uträkningsmall!L127</f>
        <v>0</v>
      </c>
      <c r="L121" s="40">
        <f>Uträkningsmall!M127</f>
        <v>0</v>
      </c>
      <c r="M121" s="40">
        <f>Uträkningsmall!N127</f>
        <v>0</v>
      </c>
      <c r="N121" s="41">
        <f>Uträkningsmall!O127</f>
        <v>0</v>
      </c>
      <c r="P121" s="42">
        <f t="shared" si="6"/>
        <v>0</v>
      </c>
      <c r="Q121" s="43">
        <f t="shared" si="7"/>
        <v>0</v>
      </c>
      <c r="R121" s="43">
        <f t="shared" si="8"/>
        <v>0</v>
      </c>
      <c r="S121" s="44">
        <f t="shared" si="9"/>
        <v>0</v>
      </c>
      <c r="U121" s="50">
        <f>IF(C120="Ja",$B120*Länk!CD$3,0)</f>
        <v>0</v>
      </c>
      <c r="V121" s="51">
        <f>IF(D120="Ja",$B120*Länk!CE$3,0)</f>
        <v>0</v>
      </c>
      <c r="W121" s="51">
        <f>IF(E120="Ja",$B120*Länk!CF$3,0)</f>
        <v>0</v>
      </c>
      <c r="X121" s="51">
        <f>IF(F120="Ja",$B120*Länk!CG$3,0)</f>
        <v>0</v>
      </c>
      <c r="Y121" s="51">
        <f>IF(G120="Ja",$B120*Länk!CH$3,0)</f>
        <v>0</v>
      </c>
      <c r="Z121" s="51">
        <f>IF(H120="Ja",$B120*Länk!CI$3,0)</f>
        <v>0</v>
      </c>
      <c r="AA121" s="51">
        <f>IF(I120="Ja",$B120*Länk!CJ$3,0)</f>
        <v>0</v>
      </c>
      <c r="AB121" s="51">
        <f>IF(J120="Ja",$B120*Länk!CK$3,0)</f>
        <v>0</v>
      </c>
      <c r="AC121" s="51">
        <f>IF(K120="Ja",$B120*Länk!CL$3,0)</f>
        <v>0</v>
      </c>
      <c r="AD121" s="51">
        <f>IF(L120="Ja",Länk!CM$3,0)</f>
        <v>0</v>
      </c>
      <c r="AE121" s="51">
        <f>IF(M120="Ja",$N120*Länk!CN$3,0)</f>
        <v>0</v>
      </c>
      <c r="AF121" s="51">
        <f>IF(C120="Ja",$B120*Länk!CD$4,0)</f>
        <v>0</v>
      </c>
      <c r="AG121" s="51">
        <f>IF(D120="Ja",$B120*Länk!CE$4,0)</f>
        <v>0</v>
      </c>
      <c r="AH121" s="51">
        <f>IF(E120="Ja",$B120*Länk!CF$4,0)</f>
        <v>0</v>
      </c>
      <c r="AI121" s="51">
        <f>IF(F120="Ja",$B120*Länk!CG$4,0)</f>
        <v>0</v>
      </c>
      <c r="AJ121" s="51">
        <f>IF(G120="Ja",$B120*Länk!CH$4,0)</f>
        <v>0</v>
      </c>
      <c r="AK121" s="51">
        <f>IF(H120="Ja",$B120*Länk!CI$4,0)</f>
        <v>0</v>
      </c>
      <c r="AL121" s="51">
        <f>IF(I120="Ja",$B120*Länk!CJ$4,0)</f>
        <v>0</v>
      </c>
      <c r="AM121" s="51">
        <f>IF(J120="Ja",$B120*Länk!CK$4,0)</f>
        <v>0</v>
      </c>
      <c r="AN121" s="51">
        <f>IF(K120="Ja",$B120*Länk!CL$4,0)</f>
        <v>0</v>
      </c>
      <c r="AO121" s="51">
        <f>IF(L120="Ja",Länk!CM$4,0)</f>
        <v>0</v>
      </c>
      <c r="AP121" s="51">
        <f>IF(M120="Ja",$N120*Länk!CN$4,0)</f>
        <v>0</v>
      </c>
      <c r="AQ121" s="51">
        <f>IF(C120="Ja",$B120*Länk!CD$5,0)</f>
        <v>0</v>
      </c>
      <c r="AR121" s="51">
        <f>IF(D120="Ja",$B120*Länk!CE$5,0)</f>
        <v>0</v>
      </c>
      <c r="AS121" s="51">
        <f>IF(E120="Ja",$B120*Länk!CF$5,0)</f>
        <v>0</v>
      </c>
      <c r="AT121" s="51">
        <f>IF(F120="Ja",$B120*Länk!CG$5,0)</f>
        <v>0</v>
      </c>
      <c r="AU121" s="51">
        <f>IF(G120="Ja",$B120*Länk!CH$5,0)</f>
        <v>0</v>
      </c>
      <c r="AV121" s="51">
        <f>IF(H120="Ja",$B120*Länk!CI$5,0)</f>
        <v>0</v>
      </c>
      <c r="AW121" s="51">
        <f>IF(I120="Ja",$B120*Länk!CJ$5,0)</f>
        <v>0</v>
      </c>
      <c r="AX121" s="51">
        <f>IF(J120="Ja",$B120*Länk!CK$5,0)</f>
        <v>0</v>
      </c>
      <c r="AY121" s="51">
        <f>IF(K120="Ja",$B120*Länk!CL$5,0)</f>
        <v>0</v>
      </c>
      <c r="AZ121" s="51">
        <f>IF(L120="Ja",Länk!CM$5,0)</f>
        <v>0</v>
      </c>
      <c r="BA121" s="51">
        <f>IF(M120="Ja",$N120*Länk!CN$5,0)</f>
        <v>0</v>
      </c>
      <c r="BB121" s="51">
        <f>IF(C120="Ja",$B120*Länk!CD$6,0)</f>
        <v>0</v>
      </c>
      <c r="BC121" s="51">
        <f>IF(D120="Ja",$B120*Länk!CE$6,0)</f>
        <v>0</v>
      </c>
      <c r="BD121" s="51">
        <f>IF(E120="Ja",$B120*Länk!CF$6,0)</f>
        <v>0</v>
      </c>
      <c r="BE121" s="51">
        <f>IF(F120="Ja",$B120*Länk!CG$6,0)</f>
        <v>0</v>
      </c>
      <c r="BF121" s="51">
        <f>IF(G120="Ja",$B120*Länk!CH$6,0)</f>
        <v>0</v>
      </c>
      <c r="BG121" s="51">
        <f>IF(H120="Ja",$B120*Länk!CI$6,0)</f>
        <v>0</v>
      </c>
      <c r="BH121" s="51">
        <f>IF(I120="Ja",$B120*Länk!CJ$6,0)</f>
        <v>0</v>
      </c>
      <c r="BI121" s="51">
        <f>IF(J120="Ja",$B120*Länk!CK$6,0)</f>
        <v>0</v>
      </c>
      <c r="BJ121" s="51">
        <f>IF(K120="Ja",$B120*Länk!CL$6,0)</f>
        <v>0</v>
      </c>
      <c r="BK121" s="51">
        <f>IF(L120="Ja",Länk!CM$6,0)</f>
        <v>0</v>
      </c>
      <c r="BL121" s="51">
        <f>IF(M120="Ja",$N120*Länk!CN$6,0)</f>
        <v>0</v>
      </c>
    </row>
    <row r="122" spans="1:64" x14ac:dyDescent="0.35">
      <c r="A122" s="39">
        <f>Uträkningsmall!B128</f>
        <v>0</v>
      </c>
      <c r="B122" s="40">
        <f>IF(Uträkningsmall!$C128=Länk!$DA$12,12,Uträkningsmall!$C128)</f>
        <v>0</v>
      </c>
      <c r="C122" s="40">
        <f>Uträkningsmall!D128</f>
        <v>0</v>
      </c>
      <c r="D122" s="40">
        <f>Uträkningsmall!E128</f>
        <v>0</v>
      </c>
      <c r="E122" s="40">
        <f>Uträkningsmall!F128</f>
        <v>0</v>
      </c>
      <c r="F122" s="40">
        <f>Uträkningsmall!G128</f>
        <v>0</v>
      </c>
      <c r="G122" s="40">
        <f>Uträkningsmall!H128</f>
        <v>0</v>
      </c>
      <c r="H122" s="40">
        <f>Uträkningsmall!I128</f>
        <v>0</v>
      </c>
      <c r="I122" s="40">
        <f>Uträkningsmall!J128</f>
        <v>0</v>
      </c>
      <c r="J122" s="40">
        <f>Uträkningsmall!K128</f>
        <v>0</v>
      </c>
      <c r="K122" s="40">
        <f>Uträkningsmall!L128</f>
        <v>0</v>
      </c>
      <c r="L122" s="40">
        <f>Uträkningsmall!M128</f>
        <v>0</v>
      </c>
      <c r="M122" s="40">
        <f>Uträkningsmall!N128</f>
        <v>0</v>
      </c>
      <c r="N122" s="41">
        <f>Uträkningsmall!O128</f>
        <v>0</v>
      </c>
      <c r="P122" s="42">
        <f t="shared" si="6"/>
        <v>0</v>
      </c>
      <c r="Q122" s="43">
        <f t="shared" si="7"/>
        <v>0</v>
      </c>
      <c r="R122" s="43">
        <f t="shared" si="8"/>
        <v>0</v>
      </c>
      <c r="S122" s="44">
        <f t="shared" si="9"/>
        <v>0</v>
      </c>
      <c r="U122" s="50">
        <f>IF(C121="Ja",$B121*Länk!CD$3,0)</f>
        <v>0</v>
      </c>
      <c r="V122" s="51">
        <f>IF(D121="Ja",$B121*Länk!CE$3,0)</f>
        <v>0</v>
      </c>
      <c r="W122" s="51">
        <f>IF(E121="Ja",$B121*Länk!CF$3,0)</f>
        <v>0</v>
      </c>
      <c r="X122" s="51">
        <f>IF(F121="Ja",$B121*Länk!CG$3,0)</f>
        <v>0</v>
      </c>
      <c r="Y122" s="51">
        <f>IF(G121="Ja",$B121*Länk!CH$3,0)</f>
        <v>0</v>
      </c>
      <c r="Z122" s="51">
        <f>IF(H121="Ja",$B121*Länk!CI$3,0)</f>
        <v>0</v>
      </c>
      <c r="AA122" s="51">
        <f>IF(I121="Ja",$B121*Länk!CJ$3,0)</f>
        <v>0</v>
      </c>
      <c r="AB122" s="51">
        <f>IF(J121="Ja",$B121*Länk!CK$3,0)</f>
        <v>0</v>
      </c>
      <c r="AC122" s="51">
        <f>IF(K121="Ja",$B121*Länk!CL$3,0)</f>
        <v>0</v>
      </c>
      <c r="AD122" s="51">
        <f>IF(L121="Ja",Länk!CM$3,0)</f>
        <v>0</v>
      </c>
      <c r="AE122" s="51">
        <f>IF(M121="Ja",$N121*Länk!CN$3,0)</f>
        <v>0</v>
      </c>
      <c r="AF122" s="51">
        <f>IF(C121="Ja",$B121*Länk!CD$4,0)</f>
        <v>0</v>
      </c>
      <c r="AG122" s="51">
        <f>IF(D121="Ja",$B121*Länk!CE$4,0)</f>
        <v>0</v>
      </c>
      <c r="AH122" s="51">
        <f>IF(E121="Ja",$B121*Länk!CF$4,0)</f>
        <v>0</v>
      </c>
      <c r="AI122" s="51">
        <f>IF(F121="Ja",$B121*Länk!CG$4,0)</f>
        <v>0</v>
      </c>
      <c r="AJ122" s="51">
        <f>IF(G121="Ja",$B121*Länk!CH$4,0)</f>
        <v>0</v>
      </c>
      <c r="AK122" s="51">
        <f>IF(H121="Ja",$B121*Länk!CI$4,0)</f>
        <v>0</v>
      </c>
      <c r="AL122" s="51">
        <f>IF(I121="Ja",$B121*Länk!CJ$4,0)</f>
        <v>0</v>
      </c>
      <c r="AM122" s="51">
        <f>IF(J121="Ja",$B121*Länk!CK$4,0)</f>
        <v>0</v>
      </c>
      <c r="AN122" s="51">
        <f>IF(K121="Ja",$B121*Länk!CL$4,0)</f>
        <v>0</v>
      </c>
      <c r="AO122" s="51">
        <f>IF(L121="Ja",Länk!CM$4,0)</f>
        <v>0</v>
      </c>
      <c r="AP122" s="51">
        <f>IF(M121="Ja",$N121*Länk!CN$4,0)</f>
        <v>0</v>
      </c>
      <c r="AQ122" s="51">
        <f>IF(C121="Ja",$B121*Länk!CD$5,0)</f>
        <v>0</v>
      </c>
      <c r="AR122" s="51">
        <f>IF(D121="Ja",$B121*Länk!CE$5,0)</f>
        <v>0</v>
      </c>
      <c r="AS122" s="51">
        <f>IF(E121="Ja",$B121*Länk!CF$5,0)</f>
        <v>0</v>
      </c>
      <c r="AT122" s="51">
        <f>IF(F121="Ja",$B121*Länk!CG$5,0)</f>
        <v>0</v>
      </c>
      <c r="AU122" s="51">
        <f>IF(G121="Ja",$B121*Länk!CH$5,0)</f>
        <v>0</v>
      </c>
      <c r="AV122" s="51">
        <f>IF(H121="Ja",$B121*Länk!CI$5,0)</f>
        <v>0</v>
      </c>
      <c r="AW122" s="51">
        <f>IF(I121="Ja",$B121*Länk!CJ$5,0)</f>
        <v>0</v>
      </c>
      <c r="AX122" s="51">
        <f>IF(J121="Ja",$B121*Länk!CK$5,0)</f>
        <v>0</v>
      </c>
      <c r="AY122" s="51">
        <f>IF(K121="Ja",$B121*Länk!CL$5,0)</f>
        <v>0</v>
      </c>
      <c r="AZ122" s="51">
        <f>IF(L121="Ja",Länk!CM$5,0)</f>
        <v>0</v>
      </c>
      <c r="BA122" s="51">
        <f>IF(M121="Ja",$N121*Länk!CN$5,0)</f>
        <v>0</v>
      </c>
      <c r="BB122" s="51">
        <f>IF(C121="Ja",$B121*Länk!CD$6,0)</f>
        <v>0</v>
      </c>
      <c r="BC122" s="51">
        <f>IF(D121="Ja",$B121*Länk!CE$6,0)</f>
        <v>0</v>
      </c>
      <c r="BD122" s="51">
        <f>IF(E121="Ja",$B121*Länk!CF$6,0)</f>
        <v>0</v>
      </c>
      <c r="BE122" s="51">
        <f>IF(F121="Ja",$B121*Länk!CG$6,0)</f>
        <v>0</v>
      </c>
      <c r="BF122" s="51">
        <f>IF(G121="Ja",$B121*Länk!CH$6,0)</f>
        <v>0</v>
      </c>
      <c r="BG122" s="51">
        <f>IF(H121="Ja",$B121*Länk!CI$6,0)</f>
        <v>0</v>
      </c>
      <c r="BH122" s="51">
        <f>IF(I121="Ja",$B121*Länk!CJ$6,0)</f>
        <v>0</v>
      </c>
      <c r="BI122" s="51">
        <f>IF(J121="Ja",$B121*Länk!CK$6,0)</f>
        <v>0</v>
      </c>
      <c r="BJ122" s="51">
        <f>IF(K121="Ja",$B121*Länk!CL$6,0)</f>
        <v>0</v>
      </c>
      <c r="BK122" s="51">
        <f>IF(L121="Ja",Länk!CM$6,0)</f>
        <v>0</v>
      </c>
      <c r="BL122" s="51">
        <f>IF(M121="Ja",$N121*Länk!CN$6,0)</f>
        <v>0</v>
      </c>
    </row>
    <row r="123" spans="1:64" x14ac:dyDescent="0.35">
      <c r="A123" s="39">
        <f>Uträkningsmall!B129</f>
        <v>0</v>
      </c>
      <c r="B123" s="40">
        <f>IF(Uträkningsmall!$C129=Länk!$DA$12,12,Uträkningsmall!$C129)</f>
        <v>0</v>
      </c>
      <c r="C123" s="40">
        <f>Uträkningsmall!D129</f>
        <v>0</v>
      </c>
      <c r="D123" s="40">
        <f>Uträkningsmall!E129</f>
        <v>0</v>
      </c>
      <c r="E123" s="40">
        <f>Uträkningsmall!F129</f>
        <v>0</v>
      </c>
      <c r="F123" s="40">
        <f>Uträkningsmall!G129</f>
        <v>0</v>
      </c>
      <c r="G123" s="40">
        <f>Uträkningsmall!H129</f>
        <v>0</v>
      </c>
      <c r="H123" s="40">
        <f>Uträkningsmall!I129</f>
        <v>0</v>
      </c>
      <c r="I123" s="40">
        <f>Uträkningsmall!J129</f>
        <v>0</v>
      </c>
      <c r="J123" s="40">
        <f>Uträkningsmall!K129</f>
        <v>0</v>
      </c>
      <c r="K123" s="40">
        <f>Uträkningsmall!L129</f>
        <v>0</v>
      </c>
      <c r="L123" s="40">
        <f>Uträkningsmall!M129</f>
        <v>0</v>
      </c>
      <c r="M123" s="40">
        <f>Uträkningsmall!N129</f>
        <v>0</v>
      </c>
      <c r="N123" s="41">
        <f>Uträkningsmall!O129</f>
        <v>0</v>
      </c>
      <c r="P123" s="42">
        <f t="shared" si="6"/>
        <v>0</v>
      </c>
      <c r="Q123" s="43">
        <f t="shared" si="7"/>
        <v>0</v>
      </c>
      <c r="R123" s="43">
        <f t="shared" si="8"/>
        <v>0</v>
      </c>
      <c r="S123" s="44">
        <f t="shared" si="9"/>
        <v>0</v>
      </c>
      <c r="U123" s="50">
        <f>IF(C122="Ja",$B122*Länk!CD$3,0)</f>
        <v>0</v>
      </c>
      <c r="V123" s="51">
        <f>IF(D122="Ja",$B122*Länk!CE$3,0)</f>
        <v>0</v>
      </c>
      <c r="W123" s="51">
        <f>IF(E122="Ja",$B122*Länk!CF$3,0)</f>
        <v>0</v>
      </c>
      <c r="X123" s="51">
        <f>IF(F122="Ja",$B122*Länk!CG$3,0)</f>
        <v>0</v>
      </c>
      <c r="Y123" s="51">
        <f>IF(G122="Ja",$B122*Länk!CH$3,0)</f>
        <v>0</v>
      </c>
      <c r="Z123" s="51">
        <f>IF(H122="Ja",$B122*Länk!CI$3,0)</f>
        <v>0</v>
      </c>
      <c r="AA123" s="51">
        <f>IF(I122="Ja",$B122*Länk!CJ$3,0)</f>
        <v>0</v>
      </c>
      <c r="AB123" s="51">
        <f>IF(J122="Ja",$B122*Länk!CK$3,0)</f>
        <v>0</v>
      </c>
      <c r="AC123" s="51">
        <f>IF(K122="Ja",$B122*Länk!CL$3,0)</f>
        <v>0</v>
      </c>
      <c r="AD123" s="51">
        <f>IF(L122="Ja",Länk!CM$3,0)</f>
        <v>0</v>
      </c>
      <c r="AE123" s="51">
        <f>IF(M122="Ja",$N122*Länk!CN$3,0)</f>
        <v>0</v>
      </c>
      <c r="AF123" s="51">
        <f>IF(C122="Ja",$B122*Länk!CD$4,0)</f>
        <v>0</v>
      </c>
      <c r="AG123" s="51">
        <f>IF(D122="Ja",$B122*Länk!CE$4,0)</f>
        <v>0</v>
      </c>
      <c r="AH123" s="51">
        <f>IF(E122="Ja",$B122*Länk!CF$4,0)</f>
        <v>0</v>
      </c>
      <c r="AI123" s="51">
        <f>IF(F122="Ja",$B122*Länk!CG$4,0)</f>
        <v>0</v>
      </c>
      <c r="AJ123" s="51">
        <f>IF(G122="Ja",$B122*Länk!CH$4,0)</f>
        <v>0</v>
      </c>
      <c r="AK123" s="51">
        <f>IF(H122="Ja",$B122*Länk!CI$4,0)</f>
        <v>0</v>
      </c>
      <c r="AL123" s="51">
        <f>IF(I122="Ja",$B122*Länk!CJ$4,0)</f>
        <v>0</v>
      </c>
      <c r="AM123" s="51">
        <f>IF(J122="Ja",$B122*Länk!CK$4,0)</f>
        <v>0</v>
      </c>
      <c r="AN123" s="51">
        <f>IF(K122="Ja",$B122*Länk!CL$4,0)</f>
        <v>0</v>
      </c>
      <c r="AO123" s="51">
        <f>IF(L122="Ja",Länk!CM$4,0)</f>
        <v>0</v>
      </c>
      <c r="AP123" s="51">
        <f>IF(M122="Ja",$N122*Länk!CN$4,0)</f>
        <v>0</v>
      </c>
      <c r="AQ123" s="51">
        <f>IF(C122="Ja",$B122*Länk!CD$5,0)</f>
        <v>0</v>
      </c>
      <c r="AR123" s="51">
        <f>IF(D122="Ja",$B122*Länk!CE$5,0)</f>
        <v>0</v>
      </c>
      <c r="AS123" s="51">
        <f>IF(E122="Ja",$B122*Länk!CF$5,0)</f>
        <v>0</v>
      </c>
      <c r="AT123" s="51">
        <f>IF(F122="Ja",$B122*Länk!CG$5,0)</f>
        <v>0</v>
      </c>
      <c r="AU123" s="51">
        <f>IF(G122="Ja",$B122*Länk!CH$5,0)</f>
        <v>0</v>
      </c>
      <c r="AV123" s="51">
        <f>IF(H122="Ja",$B122*Länk!CI$5,0)</f>
        <v>0</v>
      </c>
      <c r="AW123" s="51">
        <f>IF(I122="Ja",$B122*Länk!CJ$5,0)</f>
        <v>0</v>
      </c>
      <c r="AX123" s="51">
        <f>IF(J122="Ja",$B122*Länk!CK$5,0)</f>
        <v>0</v>
      </c>
      <c r="AY123" s="51">
        <f>IF(K122="Ja",$B122*Länk!CL$5,0)</f>
        <v>0</v>
      </c>
      <c r="AZ123" s="51">
        <f>IF(L122="Ja",Länk!CM$5,0)</f>
        <v>0</v>
      </c>
      <c r="BA123" s="51">
        <f>IF(M122="Ja",$N122*Länk!CN$5,0)</f>
        <v>0</v>
      </c>
      <c r="BB123" s="51">
        <f>IF(C122="Ja",$B122*Länk!CD$6,0)</f>
        <v>0</v>
      </c>
      <c r="BC123" s="51">
        <f>IF(D122="Ja",$B122*Länk!CE$6,0)</f>
        <v>0</v>
      </c>
      <c r="BD123" s="51">
        <f>IF(E122="Ja",$B122*Länk!CF$6,0)</f>
        <v>0</v>
      </c>
      <c r="BE123" s="51">
        <f>IF(F122="Ja",$B122*Länk!CG$6,0)</f>
        <v>0</v>
      </c>
      <c r="BF123" s="51">
        <f>IF(G122="Ja",$B122*Länk!CH$6,0)</f>
        <v>0</v>
      </c>
      <c r="BG123" s="51">
        <f>IF(H122="Ja",$B122*Länk!CI$6,0)</f>
        <v>0</v>
      </c>
      <c r="BH123" s="51">
        <f>IF(I122="Ja",$B122*Länk!CJ$6,0)</f>
        <v>0</v>
      </c>
      <c r="BI123" s="51">
        <f>IF(J122="Ja",$B122*Länk!CK$6,0)</f>
        <v>0</v>
      </c>
      <c r="BJ123" s="51">
        <f>IF(K122="Ja",$B122*Länk!CL$6,0)</f>
        <v>0</v>
      </c>
      <c r="BK123" s="51">
        <f>IF(L122="Ja",Länk!CM$6,0)</f>
        <v>0</v>
      </c>
      <c r="BL123" s="51">
        <f>IF(M122="Ja",$N122*Länk!CN$6,0)</f>
        <v>0</v>
      </c>
    </row>
    <row r="124" spans="1:64" x14ac:dyDescent="0.35">
      <c r="A124" s="39">
        <f>Uträkningsmall!B130</f>
        <v>0</v>
      </c>
      <c r="B124" s="40">
        <f>IF(Uträkningsmall!$C130=Länk!$DA$12,12,Uträkningsmall!$C130)</f>
        <v>0</v>
      </c>
      <c r="C124" s="40">
        <f>Uträkningsmall!D130</f>
        <v>0</v>
      </c>
      <c r="D124" s="40">
        <f>Uträkningsmall!E130</f>
        <v>0</v>
      </c>
      <c r="E124" s="40">
        <f>Uträkningsmall!F130</f>
        <v>0</v>
      </c>
      <c r="F124" s="40">
        <f>Uträkningsmall!G130</f>
        <v>0</v>
      </c>
      <c r="G124" s="40">
        <f>Uträkningsmall!H130</f>
        <v>0</v>
      </c>
      <c r="H124" s="40">
        <f>Uträkningsmall!I130</f>
        <v>0</v>
      </c>
      <c r="I124" s="40">
        <f>Uträkningsmall!J130</f>
        <v>0</v>
      </c>
      <c r="J124" s="40">
        <f>Uträkningsmall!K130</f>
        <v>0</v>
      </c>
      <c r="K124" s="40">
        <f>Uträkningsmall!L130</f>
        <v>0</v>
      </c>
      <c r="L124" s="40">
        <f>Uträkningsmall!M130</f>
        <v>0</v>
      </c>
      <c r="M124" s="40">
        <f>Uträkningsmall!N130</f>
        <v>0</v>
      </c>
      <c r="N124" s="41">
        <f>Uträkningsmall!O130</f>
        <v>0</v>
      </c>
      <c r="P124" s="42">
        <f t="shared" si="6"/>
        <v>0</v>
      </c>
      <c r="Q124" s="43">
        <f t="shared" si="7"/>
        <v>0</v>
      </c>
      <c r="R124" s="43">
        <f t="shared" si="8"/>
        <v>0</v>
      </c>
      <c r="S124" s="44">
        <f t="shared" si="9"/>
        <v>0</v>
      </c>
      <c r="U124" s="50">
        <f>IF(C123="Ja",$B123*Länk!CD$3,0)</f>
        <v>0</v>
      </c>
      <c r="V124" s="51">
        <f>IF(D123="Ja",$B123*Länk!CE$3,0)</f>
        <v>0</v>
      </c>
      <c r="W124" s="51">
        <f>IF(E123="Ja",$B123*Länk!CF$3,0)</f>
        <v>0</v>
      </c>
      <c r="X124" s="51">
        <f>IF(F123="Ja",$B123*Länk!CG$3,0)</f>
        <v>0</v>
      </c>
      <c r="Y124" s="51">
        <f>IF(G123="Ja",$B123*Länk!CH$3,0)</f>
        <v>0</v>
      </c>
      <c r="Z124" s="51">
        <f>IF(H123="Ja",$B123*Länk!CI$3,0)</f>
        <v>0</v>
      </c>
      <c r="AA124" s="51">
        <f>IF(I123="Ja",$B123*Länk!CJ$3,0)</f>
        <v>0</v>
      </c>
      <c r="AB124" s="51">
        <f>IF(J123="Ja",$B123*Länk!CK$3,0)</f>
        <v>0</v>
      </c>
      <c r="AC124" s="51">
        <f>IF(K123="Ja",$B123*Länk!CL$3,0)</f>
        <v>0</v>
      </c>
      <c r="AD124" s="51">
        <f>IF(L123="Ja",Länk!CM$3,0)</f>
        <v>0</v>
      </c>
      <c r="AE124" s="51">
        <f>IF(M123="Ja",$N123*Länk!CN$3,0)</f>
        <v>0</v>
      </c>
      <c r="AF124" s="51">
        <f>IF(C123="Ja",$B123*Länk!CD$4,0)</f>
        <v>0</v>
      </c>
      <c r="AG124" s="51">
        <f>IF(D123="Ja",$B123*Länk!CE$4,0)</f>
        <v>0</v>
      </c>
      <c r="AH124" s="51">
        <f>IF(E123="Ja",$B123*Länk!CF$4,0)</f>
        <v>0</v>
      </c>
      <c r="AI124" s="51">
        <f>IF(F123="Ja",$B123*Länk!CG$4,0)</f>
        <v>0</v>
      </c>
      <c r="AJ124" s="51">
        <f>IF(G123="Ja",$B123*Länk!CH$4,0)</f>
        <v>0</v>
      </c>
      <c r="AK124" s="51">
        <f>IF(H123="Ja",$B123*Länk!CI$4,0)</f>
        <v>0</v>
      </c>
      <c r="AL124" s="51">
        <f>IF(I123="Ja",$B123*Länk!CJ$4,0)</f>
        <v>0</v>
      </c>
      <c r="AM124" s="51">
        <f>IF(J123="Ja",$B123*Länk!CK$4,0)</f>
        <v>0</v>
      </c>
      <c r="AN124" s="51">
        <f>IF(K123="Ja",$B123*Länk!CL$4,0)</f>
        <v>0</v>
      </c>
      <c r="AO124" s="51">
        <f>IF(L123="Ja",Länk!CM$4,0)</f>
        <v>0</v>
      </c>
      <c r="AP124" s="51">
        <f>IF(M123="Ja",$N123*Länk!CN$4,0)</f>
        <v>0</v>
      </c>
      <c r="AQ124" s="51">
        <f>IF(C123="Ja",$B123*Länk!CD$5,0)</f>
        <v>0</v>
      </c>
      <c r="AR124" s="51">
        <f>IF(D123="Ja",$B123*Länk!CE$5,0)</f>
        <v>0</v>
      </c>
      <c r="AS124" s="51">
        <f>IF(E123="Ja",$B123*Länk!CF$5,0)</f>
        <v>0</v>
      </c>
      <c r="AT124" s="51">
        <f>IF(F123="Ja",$B123*Länk!CG$5,0)</f>
        <v>0</v>
      </c>
      <c r="AU124" s="51">
        <f>IF(G123="Ja",$B123*Länk!CH$5,0)</f>
        <v>0</v>
      </c>
      <c r="AV124" s="51">
        <f>IF(H123="Ja",$B123*Länk!CI$5,0)</f>
        <v>0</v>
      </c>
      <c r="AW124" s="51">
        <f>IF(I123="Ja",$B123*Länk!CJ$5,0)</f>
        <v>0</v>
      </c>
      <c r="AX124" s="51">
        <f>IF(J123="Ja",$B123*Länk!CK$5,0)</f>
        <v>0</v>
      </c>
      <c r="AY124" s="51">
        <f>IF(K123="Ja",$B123*Länk!CL$5,0)</f>
        <v>0</v>
      </c>
      <c r="AZ124" s="51">
        <f>IF(L123="Ja",Länk!CM$5,0)</f>
        <v>0</v>
      </c>
      <c r="BA124" s="51">
        <f>IF(M123="Ja",$N123*Länk!CN$5,0)</f>
        <v>0</v>
      </c>
      <c r="BB124" s="51">
        <f>IF(C123="Ja",$B123*Länk!CD$6,0)</f>
        <v>0</v>
      </c>
      <c r="BC124" s="51">
        <f>IF(D123="Ja",$B123*Länk!CE$6,0)</f>
        <v>0</v>
      </c>
      <c r="BD124" s="51">
        <f>IF(E123="Ja",$B123*Länk!CF$6,0)</f>
        <v>0</v>
      </c>
      <c r="BE124" s="51">
        <f>IF(F123="Ja",$B123*Länk!CG$6,0)</f>
        <v>0</v>
      </c>
      <c r="BF124" s="51">
        <f>IF(G123="Ja",$B123*Länk!CH$6,0)</f>
        <v>0</v>
      </c>
      <c r="BG124" s="51">
        <f>IF(H123="Ja",$B123*Länk!CI$6,0)</f>
        <v>0</v>
      </c>
      <c r="BH124" s="51">
        <f>IF(I123="Ja",$B123*Länk!CJ$6,0)</f>
        <v>0</v>
      </c>
      <c r="BI124" s="51">
        <f>IF(J123="Ja",$B123*Länk!CK$6,0)</f>
        <v>0</v>
      </c>
      <c r="BJ124" s="51">
        <f>IF(K123="Ja",$B123*Länk!CL$6,0)</f>
        <v>0</v>
      </c>
      <c r="BK124" s="51">
        <f>IF(L123="Ja",Länk!CM$6,0)</f>
        <v>0</v>
      </c>
      <c r="BL124" s="51">
        <f>IF(M123="Ja",$N123*Länk!CN$6,0)</f>
        <v>0</v>
      </c>
    </row>
    <row r="125" spans="1:64" x14ac:dyDescent="0.35">
      <c r="A125" s="39">
        <f>Uträkningsmall!B131</f>
        <v>0</v>
      </c>
      <c r="B125" s="40">
        <f>IF(Uträkningsmall!$C131=Länk!$DA$12,12,Uträkningsmall!$C131)</f>
        <v>0</v>
      </c>
      <c r="C125" s="40">
        <f>Uträkningsmall!D131</f>
        <v>0</v>
      </c>
      <c r="D125" s="40">
        <f>Uträkningsmall!E131</f>
        <v>0</v>
      </c>
      <c r="E125" s="40">
        <f>Uträkningsmall!F131</f>
        <v>0</v>
      </c>
      <c r="F125" s="40">
        <f>Uträkningsmall!G131</f>
        <v>0</v>
      </c>
      <c r="G125" s="40">
        <f>Uträkningsmall!H131</f>
        <v>0</v>
      </c>
      <c r="H125" s="40">
        <f>Uträkningsmall!I131</f>
        <v>0</v>
      </c>
      <c r="I125" s="40">
        <f>Uträkningsmall!J131</f>
        <v>0</v>
      </c>
      <c r="J125" s="40">
        <f>Uträkningsmall!K131</f>
        <v>0</v>
      </c>
      <c r="K125" s="40">
        <f>Uträkningsmall!L131</f>
        <v>0</v>
      </c>
      <c r="L125" s="40">
        <f>Uträkningsmall!M131</f>
        <v>0</v>
      </c>
      <c r="M125" s="40">
        <f>Uträkningsmall!N131</f>
        <v>0</v>
      </c>
      <c r="N125" s="41">
        <f>Uträkningsmall!O131</f>
        <v>0</v>
      </c>
      <c r="P125" s="42">
        <f t="shared" si="6"/>
        <v>0</v>
      </c>
      <c r="Q125" s="43">
        <f t="shared" si="7"/>
        <v>0</v>
      </c>
      <c r="R125" s="43">
        <f t="shared" si="8"/>
        <v>0</v>
      </c>
      <c r="S125" s="44">
        <f t="shared" si="9"/>
        <v>0</v>
      </c>
      <c r="U125" s="50">
        <f>IF(C124="Ja",$B124*Länk!CD$3,0)</f>
        <v>0</v>
      </c>
      <c r="V125" s="51">
        <f>IF(D124="Ja",$B124*Länk!CE$3,0)</f>
        <v>0</v>
      </c>
      <c r="W125" s="51">
        <f>IF(E124="Ja",$B124*Länk!CF$3,0)</f>
        <v>0</v>
      </c>
      <c r="X125" s="51">
        <f>IF(F124="Ja",$B124*Länk!CG$3,0)</f>
        <v>0</v>
      </c>
      <c r="Y125" s="51">
        <f>IF(G124="Ja",$B124*Länk!CH$3,0)</f>
        <v>0</v>
      </c>
      <c r="Z125" s="51">
        <f>IF(H124="Ja",$B124*Länk!CI$3,0)</f>
        <v>0</v>
      </c>
      <c r="AA125" s="51">
        <f>IF(I124="Ja",$B124*Länk!CJ$3,0)</f>
        <v>0</v>
      </c>
      <c r="AB125" s="51">
        <f>IF(J124="Ja",$B124*Länk!CK$3,0)</f>
        <v>0</v>
      </c>
      <c r="AC125" s="51">
        <f>IF(K124="Ja",$B124*Länk!CL$3,0)</f>
        <v>0</v>
      </c>
      <c r="AD125" s="51">
        <f>IF(L124="Ja",Länk!CM$3,0)</f>
        <v>0</v>
      </c>
      <c r="AE125" s="51">
        <f>IF(M124="Ja",$N124*Länk!CN$3,0)</f>
        <v>0</v>
      </c>
      <c r="AF125" s="51">
        <f>IF(C124="Ja",$B124*Länk!CD$4,0)</f>
        <v>0</v>
      </c>
      <c r="AG125" s="51">
        <f>IF(D124="Ja",$B124*Länk!CE$4,0)</f>
        <v>0</v>
      </c>
      <c r="AH125" s="51">
        <f>IF(E124="Ja",$B124*Länk!CF$4,0)</f>
        <v>0</v>
      </c>
      <c r="AI125" s="51">
        <f>IF(F124="Ja",$B124*Länk!CG$4,0)</f>
        <v>0</v>
      </c>
      <c r="AJ125" s="51">
        <f>IF(G124="Ja",$B124*Länk!CH$4,0)</f>
        <v>0</v>
      </c>
      <c r="AK125" s="51">
        <f>IF(H124="Ja",$B124*Länk!CI$4,0)</f>
        <v>0</v>
      </c>
      <c r="AL125" s="51">
        <f>IF(I124="Ja",$B124*Länk!CJ$4,0)</f>
        <v>0</v>
      </c>
      <c r="AM125" s="51">
        <f>IF(J124="Ja",$B124*Länk!CK$4,0)</f>
        <v>0</v>
      </c>
      <c r="AN125" s="51">
        <f>IF(K124="Ja",$B124*Länk!CL$4,0)</f>
        <v>0</v>
      </c>
      <c r="AO125" s="51">
        <f>IF(L124="Ja",Länk!CM$4,0)</f>
        <v>0</v>
      </c>
      <c r="AP125" s="51">
        <f>IF(M124="Ja",$N124*Länk!CN$4,0)</f>
        <v>0</v>
      </c>
      <c r="AQ125" s="51">
        <f>IF(C124="Ja",$B124*Länk!CD$5,0)</f>
        <v>0</v>
      </c>
      <c r="AR125" s="51">
        <f>IF(D124="Ja",$B124*Länk!CE$5,0)</f>
        <v>0</v>
      </c>
      <c r="AS125" s="51">
        <f>IF(E124="Ja",$B124*Länk!CF$5,0)</f>
        <v>0</v>
      </c>
      <c r="AT125" s="51">
        <f>IF(F124="Ja",$B124*Länk!CG$5,0)</f>
        <v>0</v>
      </c>
      <c r="AU125" s="51">
        <f>IF(G124="Ja",$B124*Länk!CH$5,0)</f>
        <v>0</v>
      </c>
      <c r="AV125" s="51">
        <f>IF(H124="Ja",$B124*Länk!CI$5,0)</f>
        <v>0</v>
      </c>
      <c r="AW125" s="51">
        <f>IF(I124="Ja",$B124*Länk!CJ$5,0)</f>
        <v>0</v>
      </c>
      <c r="AX125" s="51">
        <f>IF(J124="Ja",$B124*Länk!CK$5,0)</f>
        <v>0</v>
      </c>
      <c r="AY125" s="51">
        <f>IF(K124="Ja",$B124*Länk!CL$5,0)</f>
        <v>0</v>
      </c>
      <c r="AZ125" s="51">
        <f>IF(L124="Ja",Länk!CM$5,0)</f>
        <v>0</v>
      </c>
      <c r="BA125" s="51">
        <f>IF(M124="Ja",$N124*Länk!CN$5,0)</f>
        <v>0</v>
      </c>
      <c r="BB125" s="51">
        <f>IF(C124="Ja",$B124*Länk!CD$6,0)</f>
        <v>0</v>
      </c>
      <c r="BC125" s="51">
        <f>IF(D124="Ja",$B124*Länk!CE$6,0)</f>
        <v>0</v>
      </c>
      <c r="BD125" s="51">
        <f>IF(E124="Ja",$B124*Länk!CF$6,0)</f>
        <v>0</v>
      </c>
      <c r="BE125" s="51">
        <f>IF(F124="Ja",$B124*Länk!CG$6,0)</f>
        <v>0</v>
      </c>
      <c r="BF125" s="51">
        <f>IF(G124="Ja",$B124*Länk!CH$6,0)</f>
        <v>0</v>
      </c>
      <c r="BG125" s="51">
        <f>IF(H124="Ja",$B124*Länk!CI$6,0)</f>
        <v>0</v>
      </c>
      <c r="BH125" s="51">
        <f>IF(I124="Ja",$B124*Länk!CJ$6,0)</f>
        <v>0</v>
      </c>
      <c r="BI125" s="51">
        <f>IF(J124="Ja",$B124*Länk!CK$6,0)</f>
        <v>0</v>
      </c>
      <c r="BJ125" s="51">
        <f>IF(K124="Ja",$B124*Länk!CL$6,0)</f>
        <v>0</v>
      </c>
      <c r="BK125" s="51">
        <f>IF(L124="Ja",Länk!CM$6,0)</f>
        <v>0</v>
      </c>
      <c r="BL125" s="51">
        <f>IF(M124="Ja",$N124*Länk!CN$6,0)</f>
        <v>0</v>
      </c>
    </row>
    <row r="126" spans="1:64" x14ac:dyDescent="0.35">
      <c r="A126" s="39">
        <f>Uträkningsmall!B132</f>
        <v>0</v>
      </c>
      <c r="B126" s="40">
        <f>IF(Uträkningsmall!$C132=Länk!$DA$12,12,Uträkningsmall!$C132)</f>
        <v>0</v>
      </c>
      <c r="C126" s="40">
        <f>Uträkningsmall!D132</f>
        <v>0</v>
      </c>
      <c r="D126" s="40">
        <f>Uträkningsmall!E132</f>
        <v>0</v>
      </c>
      <c r="E126" s="40">
        <f>Uträkningsmall!F132</f>
        <v>0</v>
      </c>
      <c r="F126" s="40">
        <f>Uträkningsmall!G132</f>
        <v>0</v>
      </c>
      <c r="G126" s="40">
        <f>Uträkningsmall!H132</f>
        <v>0</v>
      </c>
      <c r="H126" s="40">
        <f>Uträkningsmall!I132</f>
        <v>0</v>
      </c>
      <c r="I126" s="40">
        <f>Uträkningsmall!J132</f>
        <v>0</v>
      </c>
      <c r="J126" s="40">
        <f>Uträkningsmall!K132</f>
        <v>0</v>
      </c>
      <c r="K126" s="40">
        <f>Uträkningsmall!L132</f>
        <v>0</v>
      </c>
      <c r="L126" s="40">
        <f>Uträkningsmall!M132</f>
        <v>0</v>
      </c>
      <c r="M126" s="40">
        <f>Uträkningsmall!N132</f>
        <v>0</v>
      </c>
      <c r="N126" s="41">
        <f>Uträkningsmall!O132</f>
        <v>0</v>
      </c>
      <c r="P126" s="42">
        <f t="shared" si="6"/>
        <v>0</v>
      </c>
      <c r="Q126" s="43">
        <f t="shared" si="7"/>
        <v>0</v>
      </c>
      <c r="R126" s="43">
        <f t="shared" si="8"/>
        <v>0</v>
      </c>
      <c r="S126" s="44">
        <f t="shared" si="9"/>
        <v>0</v>
      </c>
      <c r="U126" s="50">
        <f>IF(C125="Ja",$B125*Länk!CD$3,0)</f>
        <v>0</v>
      </c>
      <c r="V126" s="51">
        <f>IF(D125="Ja",$B125*Länk!CE$3,0)</f>
        <v>0</v>
      </c>
      <c r="W126" s="51">
        <f>IF(E125="Ja",$B125*Länk!CF$3,0)</f>
        <v>0</v>
      </c>
      <c r="X126" s="51">
        <f>IF(F125="Ja",$B125*Länk!CG$3,0)</f>
        <v>0</v>
      </c>
      <c r="Y126" s="51">
        <f>IF(G125="Ja",$B125*Länk!CH$3,0)</f>
        <v>0</v>
      </c>
      <c r="Z126" s="51">
        <f>IF(H125="Ja",$B125*Länk!CI$3,0)</f>
        <v>0</v>
      </c>
      <c r="AA126" s="51">
        <f>IF(I125="Ja",$B125*Länk!CJ$3,0)</f>
        <v>0</v>
      </c>
      <c r="AB126" s="51">
        <f>IF(J125="Ja",$B125*Länk!CK$3,0)</f>
        <v>0</v>
      </c>
      <c r="AC126" s="51">
        <f>IF(K125="Ja",$B125*Länk!CL$3,0)</f>
        <v>0</v>
      </c>
      <c r="AD126" s="51">
        <f>IF(L125="Ja",Länk!CM$3,0)</f>
        <v>0</v>
      </c>
      <c r="AE126" s="51">
        <f>IF(M125="Ja",$N125*Länk!CN$3,0)</f>
        <v>0</v>
      </c>
      <c r="AF126" s="51">
        <f>IF(C125="Ja",$B125*Länk!CD$4,0)</f>
        <v>0</v>
      </c>
      <c r="AG126" s="51">
        <f>IF(D125="Ja",$B125*Länk!CE$4,0)</f>
        <v>0</v>
      </c>
      <c r="AH126" s="51">
        <f>IF(E125="Ja",$B125*Länk!CF$4,0)</f>
        <v>0</v>
      </c>
      <c r="AI126" s="51">
        <f>IF(F125="Ja",$B125*Länk!CG$4,0)</f>
        <v>0</v>
      </c>
      <c r="AJ126" s="51">
        <f>IF(G125="Ja",$B125*Länk!CH$4,0)</f>
        <v>0</v>
      </c>
      <c r="AK126" s="51">
        <f>IF(H125="Ja",$B125*Länk!CI$4,0)</f>
        <v>0</v>
      </c>
      <c r="AL126" s="51">
        <f>IF(I125="Ja",$B125*Länk!CJ$4,0)</f>
        <v>0</v>
      </c>
      <c r="AM126" s="51">
        <f>IF(J125="Ja",$B125*Länk!CK$4,0)</f>
        <v>0</v>
      </c>
      <c r="AN126" s="51">
        <f>IF(K125="Ja",$B125*Länk!CL$4,0)</f>
        <v>0</v>
      </c>
      <c r="AO126" s="51">
        <f>IF(L125="Ja",Länk!CM$4,0)</f>
        <v>0</v>
      </c>
      <c r="AP126" s="51">
        <f>IF(M125="Ja",$N125*Länk!CN$4,0)</f>
        <v>0</v>
      </c>
      <c r="AQ126" s="51">
        <f>IF(C125="Ja",$B125*Länk!CD$5,0)</f>
        <v>0</v>
      </c>
      <c r="AR126" s="51">
        <f>IF(D125="Ja",$B125*Länk!CE$5,0)</f>
        <v>0</v>
      </c>
      <c r="AS126" s="51">
        <f>IF(E125="Ja",$B125*Länk!CF$5,0)</f>
        <v>0</v>
      </c>
      <c r="AT126" s="51">
        <f>IF(F125="Ja",$B125*Länk!CG$5,0)</f>
        <v>0</v>
      </c>
      <c r="AU126" s="51">
        <f>IF(G125="Ja",$B125*Länk!CH$5,0)</f>
        <v>0</v>
      </c>
      <c r="AV126" s="51">
        <f>IF(H125="Ja",$B125*Länk!CI$5,0)</f>
        <v>0</v>
      </c>
      <c r="AW126" s="51">
        <f>IF(I125="Ja",$B125*Länk!CJ$5,0)</f>
        <v>0</v>
      </c>
      <c r="AX126" s="51">
        <f>IF(J125="Ja",$B125*Länk!CK$5,0)</f>
        <v>0</v>
      </c>
      <c r="AY126" s="51">
        <f>IF(K125="Ja",$B125*Länk!CL$5,0)</f>
        <v>0</v>
      </c>
      <c r="AZ126" s="51">
        <f>IF(L125="Ja",Länk!CM$5,0)</f>
        <v>0</v>
      </c>
      <c r="BA126" s="51">
        <f>IF(M125="Ja",$N125*Länk!CN$5,0)</f>
        <v>0</v>
      </c>
      <c r="BB126" s="51">
        <f>IF(C125="Ja",$B125*Länk!CD$6,0)</f>
        <v>0</v>
      </c>
      <c r="BC126" s="51">
        <f>IF(D125="Ja",$B125*Länk!CE$6,0)</f>
        <v>0</v>
      </c>
      <c r="BD126" s="51">
        <f>IF(E125="Ja",$B125*Länk!CF$6,0)</f>
        <v>0</v>
      </c>
      <c r="BE126" s="51">
        <f>IF(F125="Ja",$B125*Länk!CG$6,0)</f>
        <v>0</v>
      </c>
      <c r="BF126" s="51">
        <f>IF(G125="Ja",$B125*Länk!CH$6,0)</f>
        <v>0</v>
      </c>
      <c r="BG126" s="51">
        <f>IF(H125="Ja",$B125*Länk!CI$6,0)</f>
        <v>0</v>
      </c>
      <c r="BH126" s="51">
        <f>IF(I125="Ja",$B125*Länk!CJ$6,0)</f>
        <v>0</v>
      </c>
      <c r="BI126" s="51">
        <f>IF(J125="Ja",$B125*Länk!CK$6,0)</f>
        <v>0</v>
      </c>
      <c r="BJ126" s="51">
        <f>IF(K125="Ja",$B125*Länk!CL$6,0)</f>
        <v>0</v>
      </c>
      <c r="BK126" s="51">
        <f>IF(L125="Ja",Länk!CM$6,0)</f>
        <v>0</v>
      </c>
      <c r="BL126" s="51">
        <f>IF(M125="Ja",$N125*Länk!CN$6,0)</f>
        <v>0</v>
      </c>
    </row>
    <row r="127" spans="1:64" x14ac:dyDescent="0.35">
      <c r="A127" s="39">
        <f>Uträkningsmall!B133</f>
        <v>0</v>
      </c>
      <c r="B127" s="40">
        <f>IF(Uträkningsmall!$C133=Länk!$DA$12,12,Uträkningsmall!$C133)</f>
        <v>0</v>
      </c>
      <c r="C127" s="40">
        <f>Uträkningsmall!D133</f>
        <v>0</v>
      </c>
      <c r="D127" s="40">
        <f>Uträkningsmall!E133</f>
        <v>0</v>
      </c>
      <c r="E127" s="40">
        <f>Uträkningsmall!F133</f>
        <v>0</v>
      </c>
      <c r="F127" s="40">
        <f>Uträkningsmall!G133</f>
        <v>0</v>
      </c>
      <c r="G127" s="40">
        <f>Uträkningsmall!H133</f>
        <v>0</v>
      </c>
      <c r="H127" s="40">
        <f>Uträkningsmall!I133</f>
        <v>0</v>
      </c>
      <c r="I127" s="40">
        <f>Uträkningsmall!J133</f>
        <v>0</v>
      </c>
      <c r="J127" s="40">
        <f>Uträkningsmall!K133</f>
        <v>0</v>
      </c>
      <c r="K127" s="40">
        <f>Uträkningsmall!L133</f>
        <v>0</v>
      </c>
      <c r="L127" s="40">
        <f>Uträkningsmall!M133</f>
        <v>0</v>
      </c>
      <c r="M127" s="40">
        <f>Uträkningsmall!N133</f>
        <v>0</v>
      </c>
      <c r="N127" s="41">
        <f>Uträkningsmall!O133</f>
        <v>0</v>
      </c>
      <c r="P127" s="42">
        <f t="shared" si="6"/>
        <v>0</v>
      </c>
      <c r="Q127" s="43">
        <f t="shared" si="7"/>
        <v>0</v>
      </c>
      <c r="R127" s="43">
        <f t="shared" si="8"/>
        <v>0</v>
      </c>
      <c r="S127" s="44">
        <f t="shared" si="9"/>
        <v>0</v>
      </c>
      <c r="U127" s="50">
        <f>IF(C126="Ja",$B126*Länk!CD$3,0)</f>
        <v>0</v>
      </c>
      <c r="V127" s="51">
        <f>IF(D126="Ja",$B126*Länk!CE$3,0)</f>
        <v>0</v>
      </c>
      <c r="W127" s="51">
        <f>IF(E126="Ja",$B126*Länk!CF$3,0)</f>
        <v>0</v>
      </c>
      <c r="X127" s="51">
        <f>IF(F126="Ja",$B126*Länk!CG$3,0)</f>
        <v>0</v>
      </c>
      <c r="Y127" s="51">
        <f>IF(G126="Ja",$B126*Länk!CH$3,0)</f>
        <v>0</v>
      </c>
      <c r="Z127" s="51">
        <f>IF(H126="Ja",$B126*Länk!CI$3,0)</f>
        <v>0</v>
      </c>
      <c r="AA127" s="51">
        <f>IF(I126="Ja",$B126*Länk!CJ$3,0)</f>
        <v>0</v>
      </c>
      <c r="AB127" s="51">
        <f>IF(J126="Ja",$B126*Länk!CK$3,0)</f>
        <v>0</v>
      </c>
      <c r="AC127" s="51">
        <f>IF(K126="Ja",$B126*Länk!CL$3,0)</f>
        <v>0</v>
      </c>
      <c r="AD127" s="51">
        <f>IF(L126="Ja",Länk!CM$3,0)</f>
        <v>0</v>
      </c>
      <c r="AE127" s="51">
        <f>IF(M126="Ja",$N126*Länk!CN$3,0)</f>
        <v>0</v>
      </c>
      <c r="AF127" s="51">
        <f>IF(C126="Ja",$B126*Länk!CD$4,0)</f>
        <v>0</v>
      </c>
      <c r="AG127" s="51">
        <f>IF(D126="Ja",$B126*Länk!CE$4,0)</f>
        <v>0</v>
      </c>
      <c r="AH127" s="51">
        <f>IF(E126="Ja",$B126*Länk!CF$4,0)</f>
        <v>0</v>
      </c>
      <c r="AI127" s="51">
        <f>IF(F126="Ja",$B126*Länk!CG$4,0)</f>
        <v>0</v>
      </c>
      <c r="AJ127" s="51">
        <f>IF(G126="Ja",$B126*Länk!CH$4,0)</f>
        <v>0</v>
      </c>
      <c r="AK127" s="51">
        <f>IF(H126="Ja",$B126*Länk!CI$4,0)</f>
        <v>0</v>
      </c>
      <c r="AL127" s="51">
        <f>IF(I126="Ja",$B126*Länk!CJ$4,0)</f>
        <v>0</v>
      </c>
      <c r="AM127" s="51">
        <f>IF(J126="Ja",$B126*Länk!CK$4,0)</f>
        <v>0</v>
      </c>
      <c r="AN127" s="51">
        <f>IF(K126="Ja",$B126*Länk!CL$4,0)</f>
        <v>0</v>
      </c>
      <c r="AO127" s="51">
        <f>IF(L126="Ja",Länk!CM$4,0)</f>
        <v>0</v>
      </c>
      <c r="AP127" s="51">
        <f>IF(M126="Ja",$N126*Länk!CN$4,0)</f>
        <v>0</v>
      </c>
      <c r="AQ127" s="51">
        <f>IF(C126="Ja",$B126*Länk!CD$5,0)</f>
        <v>0</v>
      </c>
      <c r="AR127" s="51">
        <f>IF(D126="Ja",$B126*Länk!CE$5,0)</f>
        <v>0</v>
      </c>
      <c r="AS127" s="51">
        <f>IF(E126="Ja",$B126*Länk!CF$5,0)</f>
        <v>0</v>
      </c>
      <c r="AT127" s="51">
        <f>IF(F126="Ja",$B126*Länk!CG$5,0)</f>
        <v>0</v>
      </c>
      <c r="AU127" s="51">
        <f>IF(G126="Ja",$B126*Länk!CH$5,0)</f>
        <v>0</v>
      </c>
      <c r="AV127" s="51">
        <f>IF(H126="Ja",$B126*Länk!CI$5,0)</f>
        <v>0</v>
      </c>
      <c r="AW127" s="51">
        <f>IF(I126="Ja",$B126*Länk!CJ$5,0)</f>
        <v>0</v>
      </c>
      <c r="AX127" s="51">
        <f>IF(J126="Ja",$B126*Länk!CK$5,0)</f>
        <v>0</v>
      </c>
      <c r="AY127" s="51">
        <f>IF(K126="Ja",$B126*Länk!CL$5,0)</f>
        <v>0</v>
      </c>
      <c r="AZ127" s="51">
        <f>IF(L126="Ja",Länk!CM$5,0)</f>
        <v>0</v>
      </c>
      <c r="BA127" s="51">
        <f>IF(M126="Ja",$N126*Länk!CN$5,0)</f>
        <v>0</v>
      </c>
      <c r="BB127" s="51">
        <f>IF(C126="Ja",$B126*Länk!CD$6,0)</f>
        <v>0</v>
      </c>
      <c r="BC127" s="51">
        <f>IF(D126="Ja",$B126*Länk!CE$6,0)</f>
        <v>0</v>
      </c>
      <c r="BD127" s="51">
        <f>IF(E126="Ja",$B126*Länk!CF$6,0)</f>
        <v>0</v>
      </c>
      <c r="BE127" s="51">
        <f>IF(F126="Ja",$B126*Länk!CG$6,0)</f>
        <v>0</v>
      </c>
      <c r="BF127" s="51">
        <f>IF(G126="Ja",$B126*Länk!CH$6,0)</f>
        <v>0</v>
      </c>
      <c r="BG127" s="51">
        <f>IF(H126="Ja",$B126*Länk!CI$6,0)</f>
        <v>0</v>
      </c>
      <c r="BH127" s="51">
        <f>IF(I126="Ja",$B126*Länk!CJ$6,0)</f>
        <v>0</v>
      </c>
      <c r="BI127" s="51">
        <f>IF(J126="Ja",$B126*Länk!CK$6,0)</f>
        <v>0</v>
      </c>
      <c r="BJ127" s="51">
        <f>IF(K126="Ja",$B126*Länk!CL$6,0)</f>
        <v>0</v>
      </c>
      <c r="BK127" s="51">
        <f>IF(L126="Ja",Länk!CM$6,0)</f>
        <v>0</v>
      </c>
      <c r="BL127" s="51">
        <f>IF(M126="Ja",$N126*Länk!CN$6,0)</f>
        <v>0</v>
      </c>
    </row>
    <row r="128" spans="1:64" x14ac:dyDescent="0.35">
      <c r="A128" s="39">
        <f>Uträkningsmall!B134</f>
        <v>0</v>
      </c>
      <c r="B128" s="40">
        <f>IF(Uträkningsmall!$C134=Länk!$DA$12,12,Uträkningsmall!$C134)</f>
        <v>0</v>
      </c>
      <c r="C128" s="40">
        <f>Uträkningsmall!D134</f>
        <v>0</v>
      </c>
      <c r="D128" s="40">
        <f>Uträkningsmall!E134</f>
        <v>0</v>
      </c>
      <c r="E128" s="40">
        <f>Uträkningsmall!F134</f>
        <v>0</v>
      </c>
      <c r="F128" s="40">
        <f>Uträkningsmall!G134</f>
        <v>0</v>
      </c>
      <c r="G128" s="40">
        <f>Uträkningsmall!H134</f>
        <v>0</v>
      </c>
      <c r="H128" s="40">
        <f>Uträkningsmall!I134</f>
        <v>0</v>
      </c>
      <c r="I128" s="40">
        <f>Uträkningsmall!J134</f>
        <v>0</v>
      </c>
      <c r="J128" s="40">
        <f>Uträkningsmall!K134</f>
        <v>0</v>
      </c>
      <c r="K128" s="40">
        <f>Uträkningsmall!L134</f>
        <v>0</v>
      </c>
      <c r="L128" s="40">
        <f>Uträkningsmall!M134</f>
        <v>0</v>
      </c>
      <c r="M128" s="40">
        <f>Uträkningsmall!N134</f>
        <v>0</v>
      </c>
      <c r="N128" s="41">
        <f>Uträkningsmall!O134</f>
        <v>0</v>
      </c>
      <c r="P128" s="42">
        <f t="shared" si="6"/>
        <v>0</v>
      </c>
      <c r="Q128" s="43">
        <f t="shared" si="7"/>
        <v>0</v>
      </c>
      <c r="R128" s="43">
        <f t="shared" si="8"/>
        <v>0</v>
      </c>
      <c r="S128" s="44">
        <f t="shared" si="9"/>
        <v>0</v>
      </c>
      <c r="U128" s="50">
        <f>IF(C127="Ja",$B127*Länk!CD$3,0)</f>
        <v>0</v>
      </c>
      <c r="V128" s="51">
        <f>IF(D127="Ja",$B127*Länk!CE$3,0)</f>
        <v>0</v>
      </c>
      <c r="W128" s="51">
        <f>IF(E127="Ja",$B127*Länk!CF$3,0)</f>
        <v>0</v>
      </c>
      <c r="X128" s="51">
        <f>IF(F127="Ja",$B127*Länk!CG$3,0)</f>
        <v>0</v>
      </c>
      <c r="Y128" s="51">
        <f>IF(G127="Ja",$B127*Länk!CH$3,0)</f>
        <v>0</v>
      </c>
      <c r="Z128" s="51">
        <f>IF(H127="Ja",$B127*Länk!CI$3,0)</f>
        <v>0</v>
      </c>
      <c r="AA128" s="51">
        <f>IF(I127="Ja",$B127*Länk!CJ$3,0)</f>
        <v>0</v>
      </c>
      <c r="AB128" s="51">
        <f>IF(J127="Ja",$B127*Länk!CK$3,0)</f>
        <v>0</v>
      </c>
      <c r="AC128" s="51">
        <f>IF(K127="Ja",$B127*Länk!CL$3,0)</f>
        <v>0</v>
      </c>
      <c r="AD128" s="51">
        <f>IF(L127="Ja",Länk!CM$3,0)</f>
        <v>0</v>
      </c>
      <c r="AE128" s="51">
        <f>IF(M127="Ja",$N127*Länk!CN$3,0)</f>
        <v>0</v>
      </c>
      <c r="AF128" s="51">
        <f>IF(C127="Ja",$B127*Länk!CD$4,0)</f>
        <v>0</v>
      </c>
      <c r="AG128" s="51">
        <f>IF(D127="Ja",$B127*Länk!CE$4,0)</f>
        <v>0</v>
      </c>
      <c r="AH128" s="51">
        <f>IF(E127="Ja",$B127*Länk!CF$4,0)</f>
        <v>0</v>
      </c>
      <c r="AI128" s="51">
        <f>IF(F127="Ja",$B127*Länk!CG$4,0)</f>
        <v>0</v>
      </c>
      <c r="AJ128" s="51">
        <f>IF(G127="Ja",$B127*Länk!CH$4,0)</f>
        <v>0</v>
      </c>
      <c r="AK128" s="51">
        <f>IF(H127="Ja",$B127*Länk!CI$4,0)</f>
        <v>0</v>
      </c>
      <c r="AL128" s="51">
        <f>IF(I127="Ja",$B127*Länk!CJ$4,0)</f>
        <v>0</v>
      </c>
      <c r="AM128" s="51">
        <f>IF(J127="Ja",$B127*Länk!CK$4,0)</f>
        <v>0</v>
      </c>
      <c r="AN128" s="51">
        <f>IF(K127="Ja",$B127*Länk!CL$4,0)</f>
        <v>0</v>
      </c>
      <c r="AO128" s="51">
        <f>IF(L127="Ja",Länk!CM$4,0)</f>
        <v>0</v>
      </c>
      <c r="AP128" s="51">
        <f>IF(M127="Ja",$N127*Länk!CN$4,0)</f>
        <v>0</v>
      </c>
      <c r="AQ128" s="51">
        <f>IF(C127="Ja",$B127*Länk!CD$5,0)</f>
        <v>0</v>
      </c>
      <c r="AR128" s="51">
        <f>IF(D127="Ja",$B127*Länk!CE$5,0)</f>
        <v>0</v>
      </c>
      <c r="AS128" s="51">
        <f>IF(E127="Ja",$B127*Länk!CF$5,0)</f>
        <v>0</v>
      </c>
      <c r="AT128" s="51">
        <f>IF(F127="Ja",$B127*Länk!CG$5,0)</f>
        <v>0</v>
      </c>
      <c r="AU128" s="51">
        <f>IF(G127="Ja",$B127*Länk!CH$5,0)</f>
        <v>0</v>
      </c>
      <c r="AV128" s="51">
        <f>IF(H127="Ja",$B127*Länk!CI$5,0)</f>
        <v>0</v>
      </c>
      <c r="AW128" s="51">
        <f>IF(I127="Ja",$B127*Länk!CJ$5,0)</f>
        <v>0</v>
      </c>
      <c r="AX128" s="51">
        <f>IF(J127="Ja",$B127*Länk!CK$5,0)</f>
        <v>0</v>
      </c>
      <c r="AY128" s="51">
        <f>IF(K127="Ja",$B127*Länk!CL$5,0)</f>
        <v>0</v>
      </c>
      <c r="AZ128" s="51">
        <f>IF(L127="Ja",Länk!CM$5,0)</f>
        <v>0</v>
      </c>
      <c r="BA128" s="51">
        <f>IF(M127="Ja",$N127*Länk!CN$5,0)</f>
        <v>0</v>
      </c>
      <c r="BB128" s="51">
        <f>IF(C127="Ja",$B127*Länk!CD$6,0)</f>
        <v>0</v>
      </c>
      <c r="BC128" s="51">
        <f>IF(D127="Ja",$B127*Länk!CE$6,0)</f>
        <v>0</v>
      </c>
      <c r="BD128" s="51">
        <f>IF(E127="Ja",$B127*Länk!CF$6,0)</f>
        <v>0</v>
      </c>
      <c r="BE128" s="51">
        <f>IF(F127="Ja",$B127*Länk!CG$6,0)</f>
        <v>0</v>
      </c>
      <c r="BF128" s="51">
        <f>IF(G127="Ja",$B127*Länk!CH$6,0)</f>
        <v>0</v>
      </c>
      <c r="BG128" s="51">
        <f>IF(H127="Ja",$B127*Länk!CI$6,0)</f>
        <v>0</v>
      </c>
      <c r="BH128" s="51">
        <f>IF(I127="Ja",$B127*Länk!CJ$6,0)</f>
        <v>0</v>
      </c>
      <c r="BI128" s="51">
        <f>IF(J127="Ja",$B127*Länk!CK$6,0)</f>
        <v>0</v>
      </c>
      <c r="BJ128" s="51">
        <f>IF(K127="Ja",$B127*Länk!CL$6,0)</f>
        <v>0</v>
      </c>
      <c r="BK128" s="51">
        <f>IF(L127="Ja",Länk!CM$6,0)</f>
        <v>0</v>
      </c>
      <c r="BL128" s="51">
        <f>IF(M127="Ja",$N127*Länk!CN$6,0)</f>
        <v>0</v>
      </c>
    </row>
    <row r="129" spans="1:64" x14ac:dyDescent="0.35">
      <c r="A129" s="39">
        <f>Uträkningsmall!B135</f>
        <v>0</v>
      </c>
      <c r="B129" s="40">
        <f>IF(Uträkningsmall!$C135=Länk!$DA$12,12,Uträkningsmall!$C135)</f>
        <v>0</v>
      </c>
      <c r="C129" s="40">
        <f>Uträkningsmall!D135</f>
        <v>0</v>
      </c>
      <c r="D129" s="40">
        <f>Uträkningsmall!E135</f>
        <v>0</v>
      </c>
      <c r="E129" s="40">
        <f>Uträkningsmall!F135</f>
        <v>0</v>
      </c>
      <c r="F129" s="40">
        <f>Uträkningsmall!G135</f>
        <v>0</v>
      </c>
      <c r="G129" s="40">
        <f>Uträkningsmall!H135</f>
        <v>0</v>
      </c>
      <c r="H129" s="40">
        <f>Uträkningsmall!I135</f>
        <v>0</v>
      </c>
      <c r="I129" s="40">
        <f>Uträkningsmall!J135</f>
        <v>0</v>
      </c>
      <c r="J129" s="40">
        <f>Uträkningsmall!K135</f>
        <v>0</v>
      </c>
      <c r="K129" s="40">
        <f>Uträkningsmall!L135</f>
        <v>0</v>
      </c>
      <c r="L129" s="40">
        <f>Uträkningsmall!M135</f>
        <v>0</v>
      </c>
      <c r="M129" s="40">
        <f>Uträkningsmall!N135</f>
        <v>0</v>
      </c>
      <c r="N129" s="41">
        <f>Uträkningsmall!O135</f>
        <v>0</v>
      </c>
      <c r="P129" s="42">
        <f t="shared" si="6"/>
        <v>0</v>
      </c>
      <c r="Q129" s="43">
        <f t="shared" si="7"/>
        <v>0</v>
      </c>
      <c r="R129" s="43">
        <f t="shared" si="8"/>
        <v>0</v>
      </c>
      <c r="S129" s="44">
        <f t="shared" si="9"/>
        <v>0</v>
      </c>
      <c r="U129" s="50">
        <f>IF(C128="Ja",$B128*Länk!CD$3,0)</f>
        <v>0</v>
      </c>
      <c r="V129" s="51">
        <f>IF(D128="Ja",$B128*Länk!CE$3,0)</f>
        <v>0</v>
      </c>
      <c r="W129" s="51">
        <f>IF(E128="Ja",$B128*Länk!CF$3,0)</f>
        <v>0</v>
      </c>
      <c r="X129" s="51">
        <f>IF(F128="Ja",$B128*Länk!CG$3,0)</f>
        <v>0</v>
      </c>
      <c r="Y129" s="51">
        <f>IF(G128="Ja",$B128*Länk!CH$3,0)</f>
        <v>0</v>
      </c>
      <c r="Z129" s="51">
        <f>IF(H128="Ja",$B128*Länk!CI$3,0)</f>
        <v>0</v>
      </c>
      <c r="AA129" s="51">
        <f>IF(I128="Ja",$B128*Länk!CJ$3,0)</f>
        <v>0</v>
      </c>
      <c r="AB129" s="51">
        <f>IF(J128="Ja",$B128*Länk!CK$3,0)</f>
        <v>0</v>
      </c>
      <c r="AC129" s="51">
        <f>IF(K128="Ja",$B128*Länk!CL$3,0)</f>
        <v>0</v>
      </c>
      <c r="AD129" s="51">
        <f>IF(L128="Ja",Länk!CM$3,0)</f>
        <v>0</v>
      </c>
      <c r="AE129" s="51">
        <f>IF(M128="Ja",$N128*Länk!CN$3,0)</f>
        <v>0</v>
      </c>
      <c r="AF129" s="51">
        <f>IF(C128="Ja",$B128*Länk!CD$4,0)</f>
        <v>0</v>
      </c>
      <c r="AG129" s="51">
        <f>IF(D128="Ja",$B128*Länk!CE$4,0)</f>
        <v>0</v>
      </c>
      <c r="AH129" s="51">
        <f>IF(E128="Ja",$B128*Länk!CF$4,0)</f>
        <v>0</v>
      </c>
      <c r="AI129" s="51">
        <f>IF(F128="Ja",$B128*Länk!CG$4,0)</f>
        <v>0</v>
      </c>
      <c r="AJ129" s="51">
        <f>IF(G128="Ja",$B128*Länk!CH$4,0)</f>
        <v>0</v>
      </c>
      <c r="AK129" s="51">
        <f>IF(H128="Ja",$B128*Länk!CI$4,0)</f>
        <v>0</v>
      </c>
      <c r="AL129" s="51">
        <f>IF(I128="Ja",$B128*Länk!CJ$4,0)</f>
        <v>0</v>
      </c>
      <c r="AM129" s="51">
        <f>IF(J128="Ja",$B128*Länk!CK$4,0)</f>
        <v>0</v>
      </c>
      <c r="AN129" s="51">
        <f>IF(K128="Ja",$B128*Länk!CL$4,0)</f>
        <v>0</v>
      </c>
      <c r="AO129" s="51">
        <f>IF(L128="Ja",Länk!CM$4,0)</f>
        <v>0</v>
      </c>
      <c r="AP129" s="51">
        <f>IF(M128="Ja",$N128*Länk!CN$4,0)</f>
        <v>0</v>
      </c>
      <c r="AQ129" s="51">
        <f>IF(C128="Ja",$B128*Länk!CD$5,0)</f>
        <v>0</v>
      </c>
      <c r="AR129" s="51">
        <f>IF(D128="Ja",$B128*Länk!CE$5,0)</f>
        <v>0</v>
      </c>
      <c r="AS129" s="51">
        <f>IF(E128="Ja",$B128*Länk!CF$5,0)</f>
        <v>0</v>
      </c>
      <c r="AT129" s="51">
        <f>IF(F128="Ja",$B128*Länk!CG$5,0)</f>
        <v>0</v>
      </c>
      <c r="AU129" s="51">
        <f>IF(G128="Ja",$B128*Länk!CH$5,0)</f>
        <v>0</v>
      </c>
      <c r="AV129" s="51">
        <f>IF(H128="Ja",$B128*Länk!CI$5,0)</f>
        <v>0</v>
      </c>
      <c r="AW129" s="51">
        <f>IF(I128="Ja",$B128*Länk!CJ$5,0)</f>
        <v>0</v>
      </c>
      <c r="AX129" s="51">
        <f>IF(J128="Ja",$B128*Länk!CK$5,0)</f>
        <v>0</v>
      </c>
      <c r="AY129" s="51">
        <f>IF(K128="Ja",$B128*Länk!CL$5,0)</f>
        <v>0</v>
      </c>
      <c r="AZ129" s="51">
        <f>IF(L128="Ja",Länk!CM$5,0)</f>
        <v>0</v>
      </c>
      <c r="BA129" s="51">
        <f>IF(M128="Ja",$N128*Länk!CN$5,0)</f>
        <v>0</v>
      </c>
      <c r="BB129" s="51">
        <f>IF(C128="Ja",$B128*Länk!CD$6,0)</f>
        <v>0</v>
      </c>
      <c r="BC129" s="51">
        <f>IF(D128="Ja",$B128*Länk!CE$6,0)</f>
        <v>0</v>
      </c>
      <c r="BD129" s="51">
        <f>IF(E128="Ja",$B128*Länk!CF$6,0)</f>
        <v>0</v>
      </c>
      <c r="BE129" s="51">
        <f>IF(F128="Ja",$B128*Länk!CG$6,0)</f>
        <v>0</v>
      </c>
      <c r="BF129" s="51">
        <f>IF(G128="Ja",$B128*Länk!CH$6,0)</f>
        <v>0</v>
      </c>
      <c r="BG129" s="51">
        <f>IF(H128="Ja",$B128*Länk!CI$6,0)</f>
        <v>0</v>
      </c>
      <c r="BH129" s="51">
        <f>IF(I128="Ja",$B128*Länk!CJ$6,0)</f>
        <v>0</v>
      </c>
      <c r="BI129" s="51">
        <f>IF(J128="Ja",$B128*Länk!CK$6,0)</f>
        <v>0</v>
      </c>
      <c r="BJ129" s="51">
        <f>IF(K128="Ja",$B128*Länk!CL$6,0)</f>
        <v>0</v>
      </c>
      <c r="BK129" s="51">
        <f>IF(L128="Ja",Länk!CM$6,0)</f>
        <v>0</v>
      </c>
      <c r="BL129" s="51">
        <f>IF(M128="Ja",$N128*Länk!CN$6,0)</f>
        <v>0</v>
      </c>
    </row>
    <row r="130" spans="1:64" x14ac:dyDescent="0.35">
      <c r="A130" s="39">
        <f>Uträkningsmall!B136</f>
        <v>0</v>
      </c>
      <c r="B130" s="40">
        <f>IF(Uträkningsmall!$C136=Länk!$DA$12,12,Uträkningsmall!$C136)</f>
        <v>0</v>
      </c>
      <c r="C130" s="40">
        <f>Uträkningsmall!D136</f>
        <v>0</v>
      </c>
      <c r="D130" s="40">
        <f>Uträkningsmall!E136</f>
        <v>0</v>
      </c>
      <c r="E130" s="40">
        <f>Uträkningsmall!F136</f>
        <v>0</v>
      </c>
      <c r="F130" s="40">
        <f>Uträkningsmall!G136</f>
        <v>0</v>
      </c>
      <c r="G130" s="40">
        <f>Uträkningsmall!H136</f>
        <v>0</v>
      </c>
      <c r="H130" s="40">
        <f>Uträkningsmall!I136</f>
        <v>0</v>
      </c>
      <c r="I130" s="40">
        <f>Uträkningsmall!J136</f>
        <v>0</v>
      </c>
      <c r="J130" s="40">
        <f>Uträkningsmall!K136</f>
        <v>0</v>
      </c>
      <c r="K130" s="40">
        <f>Uträkningsmall!L136</f>
        <v>0</v>
      </c>
      <c r="L130" s="40">
        <f>Uträkningsmall!M136</f>
        <v>0</v>
      </c>
      <c r="M130" s="40">
        <f>Uträkningsmall!N136</f>
        <v>0</v>
      </c>
      <c r="N130" s="41">
        <f>Uträkningsmall!O136</f>
        <v>0</v>
      </c>
      <c r="P130" s="42">
        <f t="shared" ref="P130:P193" si="10">IFERROR(INDEX($BO$2:$BZ$10,MATCH($A130,$BN$2:$BN$10,0),MATCH($B130,$BO$1:$BZ$1,0))*$B130+SUM($U131:$AE131),0)</f>
        <v>0</v>
      </c>
      <c r="Q130" s="43">
        <f t="shared" ref="Q130:Q193" si="11">IFERROR(INDEX($BO$12:$BZ$20,MATCH($A130,$BN$12:$BN$20,0),MATCH($B130,$BO$1:$BZ$1,0))*$B130+SUM($AF131:$AP131),0)</f>
        <v>0</v>
      </c>
      <c r="R130" s="43">
        <f t="shared" ref="R130:R193" si="12">IFERROR(INDEX($BO$22:$BZ$30,MATCH($A130,$BN$22:$BN$30,0),MATCH($B130,$BO$1:$BZ$1,0))*$B130+SUM($AQ131:$BA131),0)</f>
        <v>0</v>
      </c>
      <c r="S130" s="44">
        <f t="shared" ref="S130:S193" si="13">IFERROR(INDEX($BO$32:$BZ$40,MATCH($A130,$BN$32:$BN$40,0),MATCH($B130,$BO$1:$BZ$1,0))*$B130+SUM($BB131:$BL131),0)</f>
        <v>0</v>
      </c>
      <c r="U130" s="50">
        <f>IF(C129="Ja",$B129*Länk!CD$3,0)</f>
        <v>0</v>
      </c>
      <c r="V130" s="51">
        <f>IF(D129="Ja",$B129*Länk!CE$3,0)</f>
        <v>0</v>
      </c>
      <c r="W130" s="51">
        <f>IF(E129="Ja",$B129*Länk!CF$3,0)</f>
        <v>0</v>
      </c>
      <c r="X130" s="51">
        <f>IF(F129="Ja",$B129*Länk!CG$3,0)</f>
        <v>0</v>
      </c>
      <c r="Y130" s="51">
        <f>IF(G129="Ja",$B129*Länk!CH$3,0)</f>
        <v>0</v>
      </c>
      <c r="Z130" s="51">
        <f>IF(H129="Ja",$B129*Länk!CI$3,0)</f>
        <v>0</v>
      </c>
      <c r="AA130" s="51">
        <f>IF(I129="Ja",$B129*Länk!CJ$3,0)</f>
        <v>0</v>
      </c>
      <c r="AB130" s="51">
        <f>IF(J129="Ja",$B129*Länk!CK$3,0)</f>
        <v>0</v>
      </c>
      <c r="AC130" s="51">
        <f>IF(K129="Ja",$B129*Länk!CL$3,0)</f>
        <v>0</v>
      </c>
      <c r="AD130" s="51">
        <f>IF(L129="Ja",Länk!CM$3,0)</f>
        <v>0</v>
      </c>
      <c r="AE130" s="51">
        <f>IF(M129="Ja",$N129*Länk!CN$3,0)</f>
        <v>0</v>
      </c>
      <c r="AF130" s="51">
        <f>IF(C129="Ja",$B129*Länk!CD$4,0)</f>
        <v>0</v>
      </c>
      <c r="AG130" s="51">
        <f>IF(D129="Ja",$B129*Länk!CE$4,0)</f>
        <v>0</v>
      </c>
      <c r="AH130" s="51">
        <f>IF(E129="Ja",$B129*Länk!CF$4,0)</f>
        <v>0</v>
      </c>
      <c r="AI130" s="51">
        <f>IF(F129="Ja",$B129*Länk!CG$4,0)</f>
        <v>0</v>
      </c>
      <c r="AJ130" s="51">
        <f>IF(G129="Ja",$B129*Länk!CH$4,0)</f>
        <v>0</v>
      </c>
      <c r="AK130" s="51">
        <f>IF(H129="Ja",$B129*Länk!CI$4,0)</f>
        <v>0</v>
      </c>
      <c r="AL130" s="51">
        <f>IF(I129="Ja",$B129*Länk!CJ$4,0)</f>
        <v>0</v>
      </c>
      <c r="AM130" s="51">
        <f>IF(J129="Ja",$B129*Länk!CK$4,0)</f>
        <v>0</v>
      </c>
      <c r="AN130" s="51">
        <f>IF(K129="Ja",$B129*Länk!CL$4,0)</f>
        <v>0</v>
      </c>
      <c r="AO130" s="51">
        <f>IF(L129="Ja",Länk!CM$4,0)</f>
        <v>0</v>
      </c>
      <c r="AP130" s="51">
        <f>IF(M129="Ja",$N129*Länk!CN$4,0)</f>
        <v>0</v>
      </c>
      <c r="AQ130" s="51">
        <f>IF(C129="Ja",$B129*Länk!CD$5,0)</f>
        <v>0</v>
      </c>
      <c r="AR130" s="51">
        <f>IF(D129="Ja",$B129*Länk!CE$5,0)</f>
        <v>0</v>
      </c>
      <c r="AS130" s="51">
        <f>IF(E129="Ja",$B129*Länk!CF$5,0)</f>
        <v>0</v>
      </c>
      <c r="AT130" s="51">
        <f>IF(F129="Ja",$B129*Länk!CG$5,0)</f>
        <v>0</v>
      </c>
      <c r="AU130" s="51">
        <f>IF(G129="Ja",$B129*Länk!CH$5,0)</f>
        <v>0</v>
      </c>
      <c r="AV130" s="51">
        <f>IF(H129="Ja",$B129*Länk!CI$5,0)</f>
        <v>0</v>
      </c>
      <c r="AW130" s="51">
        <f>IF(I129="Ja",$B129*Länk!CJ$5,0)</f>
        <v>0</v>
      </c>
      <c r="AX130" s="51">
        <f>IF(J129="Ja",$B129*Länk!CK$5,0)</f>
        <v>0</v>
      </c>
      <c r="AY130" s="51">
        <f>IF(K129="Ja",$B129*Länk!CL$5,0)</f>
        <v>0</v>
      </c>
      <c r="AZ130" s="51">
        <f>IF(L129="Ja",Länk!CM$5,0)</f>
        <v>0</v>
      </c>
      <c r="BA130" s="51">
        <f>IF(M129="Ja",$N129*Länk!CN$5,0)</f>
        <v>0</v>
      </c>
      <c r="BB130" s="51">
        <f>IF(C129="Ja",$B129*Länk!CD$6,0)</f>
        <v>0</v>
      </c>
      <c r="BC130" s="51">
        <f>IF(D129="Ja",$B129*Länk!CE$6,0)</f>
        <v>0</v>
      </c>
      <c r="BD130" s="51">
        <f>IF(E129="Ja",$B129*Länk!CF$6,0)</f>
        <v>0</v>
      </c>
      <c r="BE130" s="51">
        <f>IF(F129="Ja",$B129*Länk!CG$6,0)</f>
        <v>0</v>
      </c>
      <c r="BF130" s="51">
        <f>IF(G129="Ja",$B129*Länk!CH$6,0)</f>
        <v>0</v>
      </c>
      <c r="BG130" s="51">
        <f>IF(H129="Ja",$B129*Länk!CI$6,0)</f>
        <v>0</v>
      </c>
      <c r="BH130" s="51">
        <f>IF(I129="Ja",$B129*Länk!CJ$6,0)</f>
        <v>0</v>
      </c>
      <c r="BI130" s="51">
        <f>IF(J129="Ja",$B129*Länk!CK$6,0)</f>
        <v>0</v>
      </c>
      <c r="BJ130" s="51">
        <f>IF(K129="Ja",$B129*Länk!CL$6,0)</f>
        <v>0</v>
      </c>
      <c r="BK130" s="51">
        <f>IF(L129="Ja",Länk!CM$6,0)</f>
        <v>0</v>
      </c>
      <c r="BL130" s="51">
        <f>IF(M129="Ja",$N129*Länk!CN$6,0)</f>
        <v>0</v>
      </c>
    </row>
    <row r="131" spans="1:64" x14ac:dyDescent="0.35">
      <c r="A131" s="39">
        <f>Uträkningsmall!B137</f>
        <v>0</v>
      </c>
      <c r="B131" s="40">
        <f>IF(Uträkningsmall!$C137=Länk!$DA$12,12,Uträkningsmall!$C137)</f>
        <v>0</v>
      </c>
      <c r="C131" s="40">
        <f>Uträkningsmall!D137</f>
        <v>0</v>
      </c>
      <c r="D131" s="40">
        <f>Uträkningsmall!E137</f>
        <v>0</v>
      </c>
      <c r="E131" s="40">
        <f>Uträkningsmall!F137</f>
        <v>0</v>
      </c>
      <c r="F131" s="40">
        <f>Uträkningsmall!G137</f>
        <v>0</v>
      </c>
      <c r="G131" s="40">
        <f>Uträkningsmall!H137</f>
        <v>0</v>
      </c>
      <c r="H131" s="40">
        <f>Uträkningsmall!I137</f>
        <v>0</v>
      </c>
      <c r="I131" s="40">
        <f>Uträkningsmall!J137</f>
        <v>0</v>
      </c>
      <c r="J131" s="40">
        <f>Uträkningsmall!K137</f>
        <v>0</v>
      </c>
      <c r="K131" s="40">
        <f>Uträkningsmall!L137</f>
        <v>0</v>
      </c>
      <c r="L131" s="40">
        <f>Uträkningsmall!M137</f>
        <v>0</v>
      </c>
      <c r="M131" s="40">
        <f>Uträkningsmall!N137</f>
        <v>0</v>
      </c>
      <c r="N131" s="41">
        <f>Uträkningsmall!O137</f>
        <v>0</v>
      </c>
      <c r="P131" s="42">
        <f t="shared" si="10"/>
        <v>0</v>
      </c>
      <c r="Q131" s="43">
        <f t="shared" si="11"/>
        <v>0</v>
      </c>
      <c r="R131" s="43">
        <f t="shared" si="12"/>
        <v>0</v>
      </c>
      <c r="S131" s="44">
        <f t="shared" si="13"/>
        <v>0</v>
      </c>
      <c r="U131" s="50">
        <f>IF(C130="Ja",$B130*Länk!CD$3,0)</f>
        <v>0</v>
      </c>
      <c r="V131" s="51">
        <f>IF(D130="Ja",$B130*Länk!CE$3,0)</f>
        <v>0</v>
      </c>
      <c r="W131" s="51">
        <f>IF(E130="Ja",$B130*Länk!CF$3,0)</f>
        <v>0</v>
      </c>
      <c r="X131" s="51">
        <f>IF(F130="Ja",$B130*Länk!CG$3,0)</f>
        <v>0</v>
      </c>
      <c r="Y131" s="51">
        <f>IF(G130="Ja",$B130*Länk!CH$3,0)</f>
        <v>0</v>
      </c>
      <c r="Z131" s="51">
        <f>IF(H130="Ja",$B130*Länk!CI$3,0)</f>
        <v>0</v>
      </c>
      <c r="AA131" s="51">
        <f>IF(I130="Ja",$B130*Länk!CJ$3,0)</f>
        <v>0</v>
      </c>
      <c r="AB131" s="51">
        <f>IF(J130="Ja",$B130*Länk!CK$3,0)</f>
        <v>0</v>
      </c>
      <c r="AC131" s="51">
        <f>IF(K130="Ja",$B130*Länk!CL$3,0)</f>
        <v>0</v>
      </c>
      <c r="AD131" s="51">
        <f>IF(L130="Ja",Länk!CM$3,0)</f>
        <v>0</v>
      </c>
      <c r="AE131" s="51">
        <f>IF(M130="Ja",$N130*Länk!CN$3,0)</f>
        <v>0</v>
      </c>
      <c r="AF131" s="51">
        <f>IF(C130="Ja",$B130*Länk!CD$4,0)</f>
        <v>0</v>
      </c>
      <c r="AG131" s="51">
        <f>IF(D130="Ja",$B130*Länk!CE$4,0)</f>
        <v>0</v>
      </c>
      <c r="AH131" s="51">
        <f>IF(E130="Ja",$B130*Länk!CF$4,0)</f>
        <v>0</v>
      </c>
      <c r="AI131" s="51">
        <f>IF(F130="Ja",$B130*Länk!CG$4,0)</f>
        <v>0</v>
      </c>
      <c r="AJ131" s="51">
        <f>IF(G130="Ja",$B130*Länk!CH$4,0)</f>
        <v>0</v>
      </c>
      <c r="AK131" s="51">
        <f>IF(H130="Ja",$B130*Länk!CI$4,0)</f>
        <v>0</v>
      </c>
      <c r="AL131" s="51">
        <f>IF(I130="Ja",$B130*Länk!CJ$4,0)</f>
        <v>0</v>
      </c>
      <c r="AM131" s="51">
        <f>IF(J130="Ja",$B130*Länk!CK$4,0)</f>
        <v>0</v>
      </c>
      <c r="AN131" s="51">
        <f>IF(K130="Ja",$B130*Länk!CL$4,0)</f>
        <v>0</v>
      </c>
      <c r="AO131" s="51">
        <f>IF(L130="Ja",Länk!CM$4,0)</f>
        <v>0</v>
      </c>
      <c r="AP131" s="51">
        <f>IF(M130="Ja",$N130*Länk!CN$4,0)</f>
        <v>0</v>
      </c>
      <c r="AQ131" s="51">
        <f>IF(C130="Ja",$B130*Länk!CD$5,0)</f>
        <v>0</v>
      </c>
      <c r="AR131" s="51">
        <f>IF(D130="Ja",$B130*Länk!CE$5,0)</f>
        <v>0</v>
      </c>
      <c r="AS131" s="51">
        <f>IF(E130="Ja",$B130*Länk!CF$5,0)</f>
        <v>0</v>
      </c>
      <c r="AT131" s="51">
        <f>IF(F130="Ja",$B130*Länk!CG$5,0)</f>
        <v>0</v>
      </c>
      <c r="AU131" s="51">
        <f>IF(G130="Ja",$B130*Länk!CH$5,0)</f>
        <v>0</v>
      </c>
      <c r="AV131" s="51">
        <f>IF(H130="Ja",$B130*Länk!CI$5,0)</f>
        <v>0</v>
      </c>
      <c r="AW131" s="51">
        <f>IF(I130="Ja",$B130*Länk!CJ$5,0)</f>
        <v>0</v>
      </c>
      <c r="AX131" s="51">
        <f>IF(J130="Ja",$B130*Länk!CK$5,0)</f>
        <v>0</v>
      </c>
      <c r="AY131" s="51">
        <f>IF(K130="Ja",$B130*Länk!CL$5,0)</f>
        <v>0</v>
      </c>
      <c r="AZ131" s="51">
        <f>IF(L130="Ja",Länk!CM$5,0)</f>
        <v>0</v>
      </c>
      <c r="BA131" s="51">
        <f>IF(M130="Ja",$N130*Länk!CN$5,0)</f>
        <v>0</v>
      </c>
      <c r="BB131" s="51">
        <f>IF(C130="Ja",$B130*Länk!CD$6,0)</f>
        <v>0</v>
      </c>
      <c r="BC131" s="51">
        <f>IF(D130="Ja",$B130*Länk!CE$6,0)</f>
        <v>0</v>
      </c>
      <c r="BD131" s="51">
        <f>IF(E130="Ja",$B130*Länk!CF$6,0)</f>
        <v>0</v>
      </c>
      <c r="BE131" s="51">
        <f>IF(F130="Ja",$B130*Länk!CG$6,0)</f>
        <v>0</v>
      </c>
      <c r="BF131" s="51">
        <f>IF(G130="Ja",$B130*Länk!CH$6,0)</f>
        <v>0</v>
      </c>
      <c r="BG131" s="51">
        <f>IF(H130="Ja",$B130*Länk!CI$6,0)</f>
        <v>0</v>
      </c>
      <c r="BH131" s="51">
        <f>IF(I130="Ja",$B130*Länk!CJ$6,0)</f>
        <v>0</v>
      </c>
      <c r="BI131" s="51">
        <f>IF(J130="Ja",$B130*Länk!CK$6,0)</f>
        <v>0</v>
      </c>
      <c r="BJ131" s="51">
        <f>IF(K130="Ja",$B130*Länk!CL$6,0)</f>
        <v>0</v>
      </c>
      <c r="BK131" s="51">
        <f>IF(L130="Ja",Länk!CM$6,0)</f>
        <v>0</v>
      </c>
      <c r="BL131" s="51">
        <f>IF(M130="Ja",$N130*Länk!CN$6,0)</f>
        <v>0</v>
      </c>
    </row>
    <row r="132" spans="1:64" x14ac:dyDescent="0.35">
      <c r="A132" s="39">
        <f>Uträkningsmall!B138</f>
        <v>0</v>
      </c>
      <c r="B132" s="40">
        <f>IF(Uträkningsmall!$C138=Länk!$DA$12,12,Uträkningsmall!$C138)</f>
        <v>0</v>
      </c>
      <c r="C132" s="40">
        <f>Uträkningsmall!D138</f>
        <v>0</v>
      </c>
      <c r="D132" s="40">
        <f>Uträkningsmall!E138</f>
        <v>0</v>
      </c>
      <c r="E132" s="40">
        <f>Uträkningsmall!F138</f>
        <v>0</v>
      </c>
      <c r="F132" s="40">
        <f>Uträkningsmall!G138</f>
        <v>0</v>
      </c>
      <c r="G132" s="40">
        <f>Uträkningsmall!H138</f>
        <v>0</v>
      </c>
      <c r="H132" s="40">
        <f>Uträkningsmall!I138</f>
        <v>0</v>
      </c>
      <c r="I132" s="40">
        <f>Uträkningsmall!J138</f>
        <v>0</v>
      </c>
      <c r="J132" s="40">
        <f>Uträkningsmall!K138</f>
        <v>0</v>
      </c>
      <c r="K132" s="40">
        <f>Uträkningsmall!L138</f>
        <v>0</v>
      </c>
      <c r="L132" s="40">
        <f>Uträkningsmall!M138</f>
        <v>0</v>
      </c>
      <c r="M132" s="40">
        <f>Uträkningsmall!N138</f>
        <v>0</v>
      </c>
      <c r="N132" s="41">
        <f>Uträkningsmall!O138</f>
        <v>0</v>
      </c>
      <c r="P132" s="42">
        <f t="shared" si="10"/>
        <v>0</v>
      </c>
      <c r="Q132" s="43">
        <f t="shared" si="11"/>
        <v>0</v>
      </c>
      <c r="R132" s="43">
        <f t="shared" si="12"/>
        <v>0</v>
      </c>
      <c r="S132" s="44">
        <f t="shared" si="13"/>
        <v>0</v>
      </c>
      <c r="U132" s="50">
        <f>IF(C131="Ja",$B131*Länk!CD$3,0)</f>
        <v>0</v>
      </c>
      <c r="V132" s="51">
        <f>IF(D131="Ja",$B131*Länk!CE$3,0)</f>
        <v>0</v>
      </c>
      <c r="W132" s="51">
        <f>IF(E131="Ja",$B131*Länk!CF$3,0)</f>
        <v>0</v>
      </c>
      <c r="X132" s="51">
        <f>IF(F131="Ja",$B131*Länk!CG$3,0)</f>
        <v>0</v>
      </c>
      <c r="Y132" s="51">
        <f>IF(G131="Ja",$B131*Länk!CH$3,0)</f>
        <v>0</v>
      </c>
      <c r="Z132" s="51">
        <f>IF(H131="Ja",$B131*Länk!CI$3,0)</f>
        <v>0</v>
      </c>
      <c r="AA132" s="51">
        <f>IF(I131="Ja",$B131*Länk!CJ$3,0)</f>
        <v>0</v>
      </c>
      <c r="AB132" s="51">
        <f>IF(J131="Ja",$B131*Länk!CK$3,0)</f>
        <v>0</v>
      </c>
      <c r="AC132" s="51">
        <f>IF(K131="Ja",$B131*Länk!CL$3,0)</f>
        <v>0</v>
      </c>
      <c r="AD132" s="51">
        <f>IF(L131="Ja",Länk!CM$3,0)</f>
        <v>0</v>
      </c>
      <c r="AE132" s="51">
        <f>IF(M131="Ja",$N131*Länk!CN$3,0)</f>
        <v>0</v>
      </c>
      <c r="AF132" s="51">
        <f>IF(C131="Ja",$B131*Länk!CD$4,0)</f>
        <v>0</v>
      </c>
      <c r="AG132" s="51">
        <f>IF(D131="Ja",$B131*Länk!CE$4,0)</f>
        <v>0</v>
      </c>
      <c r="AH132" s="51">
        <f>IF(E131="Ja",$B131*Länk!CF$4,0)</f>
        <v>0</v>
      </c>
      <c r="AI132" s="51">
        <f>IF(F131="Ja",$B131*Länk!CG$4,0)</f>
        <v>0</v>
      </c>
      <c r="AJ132" s="51">
        <f>IF(G131="Ja",$B131*Länk!CH$4,0)</f>
        <v>0</v>
      </c>
      <c r="AK132" s="51">
        <f>IF(H131="Ja",$B131*Länk!CI$4,0)</f>
        <v>0</v>
      </c>
      <c r="AL132" s="51">
        <f>IF(I131="Ja",$B131*Länk!CJ$4,0)</f>
        <v>0</v>
      </c>
      <c r="AM132" s="51">
        <f>IF(J131="Ja",$B131*Länk!CK$4,0)</f>
        <v>0</v>
      </c>
      <c r="AN132" s="51">
        <f>IF(K131="Ja",$B131*Länk!CL$4,0)</f>
        <v>0</v>
      </c>
      <c r="AO132" s="51">
        <f>IF(L131="Ja",Länk!CM$4,0)</f>
        <v>0</v>
      </c>
      <c r="AP132" s="51">
        <f>IF(M131="Ja",$N131*Länk!CN$4,0)</f>
        <v>0</v>
      </c>
      <c r="AQ132" s="51">
        <f>IF(C131="Ja",$B131*Länk!CD$5,0)</f>
        <v>0</v>
      </c>
      <c r="AR132" s="51">
        <f>IF(D131="Ja",$B131*Länk!CE$5,0)</f>
        <v>0</v>
      </c>
      <c r="AS132" s="51">
        <f>IF(E131="Ja",$B131*Länk!CF$5,0)</f>
        <v>0</v>
      </c>
      <c r="AT132" s="51">
        <f>IF(F131="Ja",$B131*Länk!CG$5,0)</f>
        <v>0</v>
      </c>
      <c r="AU132" s="51">
        <f>IF(G131="Ja",$B131*Länk!CH$5,0)</f>
        <v>0</v>
      </c>
      <c r="AV132" s="51">
        <f>IF(H131="Ja",$B131*Länk!CI$5,0)</f>
        <v>0</v>
      </c>
      <c r="AW132" s="51">
        <f>IF(I131="Ja",$B131*Länk!CJ$5,0)</f>
        <v>0</v>
      </c>
      <c r="AX132" s="51">
        <f>IF(J131="Ja",$B131*Länk!CK$5,0)</f>
        <v>0</v>
      </c>
      <c r="AY132" s="51">
        <f>IF(K131="Ja",$B131*Länk!CL$5,0)</f>
        <v>0</v>
      </c>
      <c r="AZ132" s="51">
        <f>IF(L131="Ja",Länk!CM$5,0)</f>
        <v>0</v>
      </c>
      <c r="BA132" s="51">
        <f>IF(M131="Ja",$N131*Länk!CN$5,0)</f>
        <v>0</v>
      </c>
      <c r="BB132" s="51">
        <f>IF(C131="Ja",$B131*Länk!CD$6,0)</f>
        <v>0</v>
      </c>
      <c r="BC132" s="51">
        <f>IF(D131="Ja",$B131*Länk!CE$6,0)</f>
        <v>0</v>
      </c>
      <c r="BD132" s="51">
        <f>IF(E131="Ja",$B131*Länk!CF$6,0)</f>
        <v>0</v>
      </c>
      <c r="BE132" s="51">
        <f>IF(F131="Ja",$B131*Länk!CG$6,0)</f>
        <v>0</v>
      </c>
      <c r="BF132" s="51">
        <f>IF(G131="Ja",$B131*Länk!CH$6,0)</f>
        <v>0</v>
      </c>
      <c r="BG132" s="51">
        <f>IF(H131="Ja",$B131*Länk!CI$6,0)</f>
        <v>0</v>
      </c>
      <c r="BH132" s="51">
        <f>IF(I131="Ja",$B131*Länk!CJ$6,0)</f>
        <v>0</v>
      </c>
      <c r="BI132" s="51">
        <f>IF(J131="Ja",$B131*Länk!CK$6,0)</f>
        <v>0</v>
      </c>
      <c r="BJ132" s="51">
        <f>IF(K131="Ja",$B131*Länk!CL$6,0)</f>
        <v>0</v>
      </c>
      <c r="BK132" s="51">
        <f>IF(L131="Ja",Länk!CM$6,0)</f>
        <v>0</v>
      </c>
      <c r="BL132" s="51">
        <f>IF(M131="Ja",$N131*Länk!CN$6,0)</f>
        <v>0</v>
      </c>
    </row>
    <row r="133" spans="1:64" x14ac:dyDescent="0.35">
      <c r="A133" s="39">
        <f>Uträkningsmall!B139</f>
        <v>0</v>
      </c>
      <c r="B133" s="40">
        <f>IF(Uträkningsmall!$C139=Länk!$DA$12,12,Uträkningsmall!$C139)</f>
        <v>0</v>
      </c>
      <c r="C133" s="40">
        <f>Uträkningsmall!D139</f>
        <v>0</v>
      </c>
      <c r="D133" s="40">
        <f>Uträkningsmall!E139</f>
        <v>0</v>
      </c>
      <c r="E133" s="40">
        <f>Uträkningsmall!F139</f>
        <v>0</v>
      </c>
      <c r="F133" s="40">
        <f>Uträkningsmall!G139</f>
        <v>0</v>
      </c>
      <c r="G133" s="40">
        <f>Uträkningsmall!H139</f>
        <v>0</v>
      </c>
      <c r="H133" s="40">
        <f>Uträkningsmall!I139</f>
        <v>0</v>
      </c>
      <c r="I133" s="40">
        <f>Uträkningsmall!J139</f>
        <v>0</v>
      </c>
      <c r="J133" s="40">
        <f>Uträkningsmall!K139</f>
        <v>0</v>
      </c>
      <c r="K133" s="40">
        <f>Uträkningsmall!L139</f>
        <v>0</v>
      </c>
      <c r="L133" s="40">
        <f>Uträkningsmall!M139</f>
        <v>0</v>
      </c>
      <c r="M133" s="40">
        <f>Uträkningsmall!N139</f>
        <v>0</v>
      </c>
      <c r="N133" s="41">
        <f>Uträkningsmall!O139</f>
        <v>0</v>
      </c>
      <c r="P133" s="42">
        <f t="shared" si="10"/>
        <v>0</v>
      </c>
      <c r="Q133" s="43">
        <f t="shared" si="11"/>
        <v>0</v>
      </c>
      <c r="R133" s="43">
        <f t="shared" si="12"/>
        <v>0</v>
      </c>
      <c r="S133" s="44">
        <f t="shared" si="13"/>
        <v>0</v>
      </c>
      <c r="U133" s="50">
        <f>IF(C132="Ja",$B132*Länk!CD$3,0)</f>
        <v>0</v>
      </c>
      <c r="V133" s="51">
        <f>IF(D132="Ja",$B132*Länk!CE$3,0)</f>
        <v>0</v>
      </c>
      <c r="W133" s="51">
        <f>IF(E132="Ja",$B132*Länk!CF$3,0)</f>
        <v>0</v>
      </c>
      <c r="X133" s="51">
        <f>IF(F132="Ja",$B132*Länk!CG$3,0)</f>
        <v>0</v>
      </c>
      <c r="Y133" s="51">
        <f>IF(G132="Ja",$B132*Länk!CH$3,0)</f>
        <v>0</v>
      </c>
      <c r="Z133" s="51">
        <f>IF(H132="Ja",$B132*Länk!CI$3,0)</f>
        <v>0</v>
      </c>
      <c r="AA133" s="51">
        <f>IF(I132="Ja",$B132*Länk!CJ$3,0)</f>
        <v>0</v>
      </c>
      <c r="AB133" s="51">
        <f>IF(J132="Ja",$B132*Länk!CK$3,0)</f>
        <v>0</v>
      </c>
      <c r="AC133" s="51">
        <f>IF(K132="Ja",$B132*Länk!CL$3,0)</f>
        <v>0</v>
      </c>
      <c r="AD133" s="51">
        <f>IF(L132="Ja",Länk!CM$3,0)</f>
        <v>0</v>
      </c>
      <c r="AE133" s="51">
        <f>IF(M132="Ja",$N132*Länk!CN$3,0)</f>
        <v>0</v>
      </c>
      <c r="AF133" s="51">
        <f>IF(C132="Ja",$B132*Länk!CD$4,0)</f>
        <v>0</v>
      </c>
      <c r="AG133" s="51">
        <f>IF(D132="Ja",$B132*Länk!CE$4,0)</f>
        <v>0</v>
      </c>
      <c r="AH133" s="51">
        <f>IF(E132="Ja",$B132*Länk!CF$4,0)</f>
        <v>0</v>
      </c>
      <c r="AI133" s="51">
        <f>IF(F132="Ja",$B132*Länk!CG$4,0)</f>
        <v>0</v>
      </c>
      <c r="AJ133" s="51">
        <f>IF(G132="Ja",$B132*Länk!CH$4,0)</f>
        <v>0</v>
      </c>
      <c r="AK133" s="51">
        <f>IF(H132="Ja",$B132*Länk!CI$4,0)</f>
        <v>0</v>
      </c>
      <c r="AL133" s="51">
        <f>IF(I132="Ja",$B132*Länk!CJ$4,0)</f>
        <v>0</v>
      </c>
      <c r="AM133" s="51">
        <f>IF(J132="Ja",$B132*Länk!CK$4,0)</f>
        <v>0</v>
      </c>
      <c r="AN133" s="51">
        <f>IF(K132="Ja",$B132*Länk!CL$4,0)</f>
        <v>0</v>
      </c>
      <c r="AO133" s="51">
        <f>IF(L132="Ja",Länk!CM$4,0)</f>
        <v>0</v>
      </c>
      <c r="AP133" s="51">
        <f>IF(M132="Ja",$N132*Länk!CN$4,0)</f>
        <v>0</v>
      </c>
      <c r="AQ133" s="51">
        <f>IF(C132="Ja",$B132*Länk!CD$5,0)</f>
        <v>0</v>
      </c>
      <c r="AR133" s="51">
        <f>IF(D132="Ja",$B132*Länk!CE$5,0)</f>
        <v>0</v>
      </c>
      <c r="AS133" s="51">
        <f>IF(E132="Ja",$B132*Länk!CF$5,0)</f>
        <v>0</v>
      </c>
      <c r="AT133" s="51">
        <f>IF(F132="Ja",$B132*Länk!CG$5,0)</f>
        <v>0</v>
      </c>
      <c r="AU133" s="51">
        <f>IF(G132="Ja",$B132*Länk!CH$5,0)</f>
        <v>0</v>
      </c>
      <c r="AV133" s="51">
        <f>IF(H132="Ja",$B132*Länk!CI$5,0)</f>
        <v>0</v>
      </c>
      <c r="AW133" s="51">
        <f>IF(I132="Ja",$B132*Länk!CJ$5,0)</f>
        <v>0</v>
      </c>
      <c r="AX133" s="51">
        <f>IF(J132="Ja",$B132*Länk!CK$5,0)</f>
        <v>0</v>
      </c>
      <c r="AY133" s="51">
        <f>IF(K132="Ja",$B132*Länk!CL$5,0)</f>
        <v>0</v>
      </c>
      <c r="AZ133" s="51">
        <f>IF(L132="Ja",Länk!CM$5,0)</f>
        <v>0</v>
      </c>
      <c r="BA133" s="51">
        <f>IF(M132="Ja",$N132*Länk!CN$5,0)</f>
        <v>0</v>
      </c>
      <c r="BB133" s="51">
        <f>IF(C132="Ja",$B132*Länk!CD$6,0)</f>
        <v>0</v>
      </c>
      <c r="BC133" s="51">
        <f>IF(D132="Ja",$B132*Länk!CE$6,0)</f>
        <v>0</v>
      </c>
      <c r="BD133" s="51">
        <f>IF(E132="Ja",$B132*Länk!CF$6,0)</f>
        <v>0</v>
      </c>
      <c r="BE133" s="51">
        <f>IF(F132="Ja",$B132*Länk!CG$6,0)</f>
        <v>0</v>
      </c>
      <c r="BF133" s="51">
        <f>IF(G132="Ja",$B132*Länk!CH$6,0)</f>
        <v>0</v>
      </c>
      <c r="BG133" s="51">
        <f>IF(H132="Ja",$B132*Länk!CI$6,0)</f>
        <v>0</v>
      </c>
      <c r="BH133" s="51">
        <f>IF(I132="Ja",$B132*Länk!CJ$6,0)</f>
        <v>0</v>
      </c>
      <c r="BI133" s="51">
        <f>IF(J132="Ja",$B132*Länk!CK$6,0)</f>
        <v>0</v>
      </c>
      <c r="BJ133" s="51">
        <f>IF(K132="Ja",$B132*Länk!CL$6,0)</f>
        <v>0</v>
      </c>
      <c r="BK133" s="51">
        <f>IF(L132="Ja",Länk!CM$6,0)</f>
        <v>0</v>
      </c>
      <c r="BL133" s="51">
        <f>IF(M132="Ja",$N132*Länk!CN$6,0)</f>
        <v>0</v>
      </c>
    </row>
    <row r="134" spans="1:64" x14ac:dyDescent="0.35">
      <c r="A134" s="39">
        <f>Uträkningsmall!B140</f>
        <v>0</v>
      </c>
      <c r="B134" s="40">
        <f>IF(Uträkningsmall!$C140=Länk!$DA$12,12,Uträkningsmall!$C140)</f>
        <v>0</v>
      </c>
      <c r="C134" s="40">
        <f>Uträkningsmall!D140</f>
        <v>0</v>
      </c>
      <c r="D134" s="40">
        <f>Uträkningsmall!E140</f>
        <v>0</v>
      </c>
      <c r="E134" s="40">
        <f>Uträkningsmall!F140</f>
        <v>0</v>
      </c>
      <c r="F134" s="40">
        <f>Uträkningsmall!G140</f>
        <v>0</v>
      </c>
      <c r="G134" s="40">
        <f>Uträkningsmall!H140</f>
        <v>0</v>
      </c>
      <c r="H134" s="40">
        <f>Uträkningsmall!I140</f>
        <v>0</v>
      </c>
      <c r="I134" s="40">
        <f>Uträkningsmall!J140</f>
        <v>0</v>
      </c>
      <c r="J134" s="40">
        <f>Uträkningsmall!K140</f>
        <v>0</v>
      </c>
      <c r="K134" s="40">
        <f>Uträkningsmall!L140</f>
        <v>0</v>
      </c>
      <c r="L134" s="40">
        <f>Uträkningsmall!M140</f>
        <v>0</v>
      </c>
      <c r="M134" s="40">
        <f>Uträkningsmall!N140</f>
        <v>0</v>
      </c>
      <c r="N134" s="41">
        <f>Uträkningsmall!O140</f>
        <v>0</v>
      </c>
      <c r="P134" s="42">
        <f t="shared" si="10"/>
        <v>0</v>
      </c>
      <c r="Q134" s="43">
        <f t="shared" si="11"/>
        <v>0</v>
      </c>
      <c r="R134" s="43">
        <f t="shared" si="12"/>
        <v>0</v>
      </c>
      <c r="S134" s="44">
        <f t="shared" si="13"/>
        <v>0</v>
      </c>
      <c r="U134" s="50">
        <f>IF(C133="Ja",$B133*Länk!CD$3,0)</f>
        <v>0</v>
      </c>
      <c r="V134" s="51">
        <f>IF(D133="Ja",$B133*Länk!CE$3,0)</f>
        <v>0</v>
      </c>
      <c r="W134" s="51">
        <f>IF(E133="Ja",$B133*Länk!CF$3,0)</f>
        <v>0</v>
      </c>
      <c r="X134" s="51">
        <f>IF(F133="Ja",$B133*Länk!CG$3,0)</f>
        <v>0</v>
      </c>
      <c r="Y134" s="51">
        <f>IF(G133="Ja",$B133*Länk!CH$3,0)</f>
        <v>0</v>
      </c>
      <c r="Z134" s="51">
        <f>IF(H133="Ja",$B133*Länk!CI$3,0)</f>
        <v>0</v>
      </c>
      <c r="AA134" s="51">
        <f>IF(I133="Ja",$B133*Länk!CJ$3,0)</f>
        <v>0</v>
      </c>
      <c r="AB134" s="51">
        <f>IF(J133="Ja",$B133*Länk!CK$3,0)</f>
        <v>0</v>
      </c>
      <c r="AC134" s="51">
        <f>IF(K133="Ja",$B133*Länk!CL$3,0)</f>
        <v>0</v>
      </c>
      <c r="AD134" s="51">
        <f>IF(L133="Ja",Länk!CM$3,0)</f>
        <v>0</v>
      </c>
      <c r="AE134" s="51">
        <f>IF(M133="Ja",$N133*Länk!CN$3,0)</f>
        <v>0</v>
      </c>
      <c r="AF134" s="51">
        <f>IF(C133="Ja",$B133*Länk!CD$4,0)</f>
        <v>0</v>
      </c>
      <c r="AG134" s="51">
        <f>IF(D133="Ja",$B133*Länk!CE$4,0)</f>
        <v>0</v>
      </c>
      <c r="AH134" s="51">
        <f>IF(E133="Ja",$B133*Länk!CF$4,0)</f>
        <v>0</v>
      </c>
      <c r="AI134" s="51">
        <f>IF(F133="Ja",$B133*Länk!CG$4,0)</f>
        <v>0</v>
      </c>
      <c r="AJ134" s="51">
        <f>IF(G133="Ja",$B133*Länk!CH$4,0)</f>
        <v>0</v>
      </c>
      <c r="AK134" s="51">
        <f>IF(H133="Ja",$B133*Länk!CI$4,0)</f>
        <v>0</v>
      </c>
      <c r="AL134" s="51">
        <f>IF(I133="Ja",$B133*Länk!CJ$4,0)</f>
        <v>0</v>
      </c>
      <c r="AM134" s="51">
        <f>IF(J133="Ja",$B133*Länk!CK$4,0)</f>
        <v>0</v>
      </c>
      <c r="AN134" s="51">
        <f>IF(K133="Ja",$B133*Länk!CL$4,0)</f>
        <v>0</v>
      </c>
      <c r="AO134" s="51">
        <f>IF(L133="Ja",Länk!CM$4,0)</f>
        <v>0</v>
      </c>
      <c r="AP134" s="51">
        <f>IF(M133="Ja",$N133*Länk!CN$4,0)</f>
        <v>0</v>
      </c>
      <c r="AQ134" s="51">
        <f>IF(C133="Ja",$B133*Länk!CD$5,0)</f>
        <v>0</v>
      </c>
      <c r="AR134" s="51">
        <f>IF(D133="Ja",$B133*Länk!CE$5,0)</f>
        <v>0</v>
      </c>
      <c r="AS134" s="51">
        <f>IF(E133="Ja",$B133*Länk!CF$5,0)</f>
        <v>0</v>
      </c>
      <c r="AT134" s="51">
        <f>IF(F133="Ja",$B133*Länk!CG$5,0)</f>
        <v>0</v>
      </c>
      <c r="AU134" s="51">
        <f>IF(G133="Ja",$B133*Länk!CH$5,0)</f>
        <v>0</v>
      </c>
      <c r="AV134" s="51">
        <f>IF(H133="Ja",$B133*Länk!CI$5,0)</f>
        <v>0</v>
      </c>
      <c r="AW134" s="51">
        <f>IF(I133="Ja",$B133*Länk!CJ$5,0)</f>
        <v>0</v>
      </c>
      <c r="AX134" s="51">
        <f>IF(J133="Ja",$B133*Länk!CK$5,0)</f>
        <v>0</v>
      </c>
      <c r="AY134" s="51">
        <f>IF(K133="Ja",$B133*Länk!CL$5,0)</f>
        <v>0</v>
      </c>
      <c r="AZ134" s="51">
        <f>IF(L133="Ja",Länk!CM$5,0)</f>
        <v>0</v>
      </c>
      <c r="BA134" s="51">
        <f>IF(M133="Ja",$N133*Länk!CN$5,0)</f>
        <v>0</v>
      </c>
      <c r="BB134" s="51">
        <f>IF(C133="Ja",$B133*Länk!CD$6,0)</f>
        <v>0</v>
      </c>
      <c r="BC134" s="51">
        <f>IF(D133="Ja",$B133*Länk!CE$6,0)</f>
        <v>0</v>
      </c>
      <c r="BD134" s="51">
        <f>IF(E133="Ja",$B133*Länk!CF$6,0)</f>
        <v>0</v>
      </c>
      <c r="BE134" s="51">
        <f>IF(F133="Ja",$B133*Länk!CG$6,0)</f>
        <v>0</v>
      </c>
      <c r="BF134" s="51">
        <f>IF(G133="Ja",$B133*Länk!CH$6,0)</f>
        <v>0</v>
      </c>
      <c r="BG134" s="51">
        <f>IF(H133="Ja",$B133*Länk!CI$6,0)</f>
        <v>0</v>
      </c>
      <c r="BH134" s="51">
        <f>IF(I133="Ja",$B133*Länk!CJ$6,0)</f>
        <v>0</v>
      </c>
      <c r="BI134" s="51">
        <f>IF(J133="Ja",$B133*Länk!CK$6,0)</f>
        <v>0</v>
      </c>
      <c r="BJ134" s="51">
        <f>IF(K133="Ja",$B133*Länk!CL$6,0)</f>
        <v>0</v>
      </c>
      <c r="BK134" s="51">
        <f>IF(L133="Ja",Länk!CM$6,0)</f>
        <v>0</v>
      </c>
      <c r="BL134" s="51">
        <f>IF(M133="Ja",$N133*Länk!CN$6,0)</f>
        <v>0</v>
      </c>
    </row>
    <row r="135" spans="1:64" x14ac:dyDescent="0.35">
      <c r="A135" s="39">
        <f>Uträkningsmall!B141</f>
        <v>0</v>
      </c>
      <c r="B135" s="40">
        <f>IF(Uträkningsmall!$C141=Länk!$DA$12,12,Uträkningsmall!$C141)</f>
        <v>0</v>
      </c>
      <c r="C135" s="40">
        <f>Uträkningsmall!D141</f>
        <v>0</v>
      </c>
      <c r="D135" s="40">
        <f>Uträkningsmall!E141</f>
        <v>0</v>
      </c>
      <c r="E135" s="40">
        <f>Uträkningsmall!F141</f>
        <v>0</v>
      </c>
      <c r="F135" s="40">
        <f>Uträkningsmall!G141</f>
        <v>0</v>
      </c>
      <c r="G135" s="40">
        <f>Uträkningsmall!H141</f>
        <v>0</v>
      </c>
      <c r="H135" s="40">
        <f>Uträkningsmall!I141</f>
        <v>0</v>
      </c>
      <c r="I135" s="40">
        <f>Uträkningsmall!J141</f>
        <v>0</v>
      </c>
      <c r="J135" s="40">
        <f>Uträkningsmall!K141</f>
        <v>0</v>
      </c>
      <c r="K135" s="40">
        <f>Uträkningsmall!L141</f>
        <v>0</v>
      </c>
      <c r="L135" s="40">
        <f>Uträkningsmall!M141</f>
        <v>0</v>
      </c>
      <c r="M135" s="40">
        <f>Uträkningsmall!N141</f>
        <v>0</v>
      </c>
      <c r="N135" s="41">
        <f>Uträkningsmall!O141</f>
        <v>0</v>
      </c>
      <c r="P135" s="42">
        <f t="shared" si="10"/>
        <v>0</v>
      </c>
      <c r="Q135" s="43">
        <f t="shared" si="11"/>
        <v>0</v>
      </c>
      <c r="R135" s="43">
        <f t="shared" si="12"/>
        <v>0</v>
      </c>
      <c r="S135" s="44">
        <f t="shared" si="13"/>
        <v>0</v>
      </c>
      <c r="U135" s="50">
        <f>IF(C134="Ja",$B134*Länk!CD$3,0)</f>
        <v>0</v>
      </c>
      <c r="V135" s="51">
        <f>IF(D134="Ja",$B134*Länk!CE$3,0)</f>
        <v>0</v>
      </c>
      <c r="W135" s="51">
        <f>IF(E134="Ja",$B134*Länk!CF$3,0)</f>
        <v>0</v>
      </c>
      <c r="X135" s="51">
        <f>IF(F134="Ja",$B134*Länk!CG$3,0)</f>
        <v>0</v>
      </c>
      <c r="Y135" s="51">
        <f>IF(G134="Ja",$B134*Länk!CH$3,0)</f>
        <v>0</v>
      </c>
      <c r="Z135" s="51">
        <f>IF(H134="Ja",$B134*Länk!CI$3,0)</f>
        <v>0</v>
      </c>
      <c r="AA135" s="51">
        <f>IF(I134="Ja",$B134*Länk!CJ$3,0)</f>
        <v>0</v>
      </c>
      <c r="AB135" s="51">
        <f>IF(J134="Ja",$B134*Länk!CK$3,0)</f>
        <v>0</v>
      </c>
      <c r="AC135" s="51">
        <f>IF(K134="Ja",$B134*Länk!CL$3,0)</f>
        <v>0</v>
      </c>
      <c r="AD135" s="51">
        <f>IF(L134="Ja",Länk!CM$3,0)</f>
        <v>0</v>
      </c>
      <c r="AE135" s="51">
        <f>IF(M134="Ja",$N134*Länk!CN$3,0)</f>
        <v>0</v>
      </c>
      <c r="AF135" s="51">
        <f>IF(C134="Ja",$B134*Länk!CD$4,0)</f>
        <v>0</v>
      </c>
      <c r="AG135" s="51">
        <f>IF(D134="Ja",$B134*Länk!CE$4,0)</f>
        <v>0</v>
      </c>
      <c r="AH135" s="51">
        <f>IF(E134="Ja",$B134*Länk!CF$4,0)</f>
        <v>0</v>
      </c>
      <c r="AI135" s="51">
        <f>IF(F134="Ja",$B134*Länk!CG$4,0)</f>
        <v>0</v>
      </c>
      <c r="AJ135" s="51">
        <f>IF(G134="Ja",$B134*Länk!CH$4,0)</f>
        <v>0</v>
      </c>
      <c r="AK135" s="51">
        <f>IF(H134="Ja",$B134*Länk!CI$4,0)</f>
        <v>0</v>
      </c>
      <c r="AL135" s="51">
        <f>IF(I134="Ja",$B134*Länk!CJ$4,0)</f>
        <v>0</v>
      </c>
      <c r="AM135" s="51">
        <f>IF(J134="Ja",$B134*Länk!CK$4,0)</f>
        <v>0</v>
      </c>
      <c r="AN135" s="51">
        <f>IF(K134="Ja",$B134*Länk!CL$4,0)</f>
        <v>0</v>
      </c>
      <c r="AO135" s="51">
        <f>IF(L134="Ja",Länk!CM$4,0)</f>
        <v>0</v>
      </c>
      <c r="AP135" s="51">
        <f>IF(M134="Ja",$N134*Länk!CN$4,0)</f>
        <v>0</v>
      </c>
      <c r="AQ135" s="51">
        <f>IF(C134="Ja",$B134*Länk!CD$5,0)</f>
        <v>0</v>
      </c>
      <c r="AR135" s="51">
        <f>IF(D134="Ja",$B134*Länk!CE$5,0)</f>
        <v>0</v>
      </c>
      <c r="AS135" s="51">
        <f>IF(E134="Ja",$B134*Länk!CF$5,0)</f>
        <v>0</v>
      </c>
      <c r="AT135" s="51">
        <f>IF(F134="Ja",$B134*Länk!CG$5,0)</f>
        <v>0</v>
      </c>
      <c r="AU135" s="51">
        <f>IF(G134="Ja",$B134*Länk!CH$5,0)</f>
        <v>0</v>
      </c>
      <c r="AV135" s="51">
        <f>IF(H134="Ja",$B134*Länk!CI$5,0)</f>
        <v>0</v>
      </c>
      <c r="AW135" s="51">
        <f>IF(I134="Ja",$B134*Länk!CJ$5,0)</f>
        <v>0</v>
      </c>
      <c r="AX135" s="51">
        <f>IF(J134="Ja",$B134*Länk!CK$5,0)</f>
        <v>0</v>
      </c>
      <c r="AY135" s="51">
        <f>IF(K134="Ja",$B134*Länk!CL$5,0)</f>
        <v>0</v>
      </c>
      <c r="AZ135" s="51">
        <f>IF(L134="Ja",Länk!CM$5,0)</f>
        <v>0</v>
      </c>
      <c r="BA135" s="51">
        <f>IF(M134="Ja",$N134*Länk!CN$5,0)</f>
        <v>0</v>
      </c>
      <c r="BB135" s="51">
        <f>IF(C134="Ja",$B134*Länk!CD$6,0)</f>
        <v>0</v>
      </c>
      <c r="BC135" s="51">
        <f>IF(D134="Ja",$B134*Länk!CE$6,0)</f>
        <v>0</v>
      </c>
      <c r="BD135" s="51">
        <f>IF(E134="Ja",$B134*Länk!CF$6,0)</f>
        <v>0</v>
      </c>
      <c r="BE135" s="51">
        <f>IF(F134="Ja",$B134*Länk!CG$6,0)</f>
        <v>0</v>
      </c>
      <c r="BF135" s="51">
        <f>IF(G134="Ja",$B134*Länk!CH$6,0)</f>
        <v>0</v>
      </c>
      <c r="BG135" s="51">
        <f>IF(H134="Ja",$B134*Länk!CI$6,0)</f>
        <v>0</v>
      </c>
      <c r="BH135" s="51">
        <f>IF(I134="Ja",$B134*Länk!CJ$6,0)</f>
        <v>0</v>
      </c>
      <c r="BI135" s="51">
        <f>IF(J134="Ja",$B134*Länk!CK$6,0)</f>
        <v>0</v>
      </c>
      <c r="BJ135" s="51">
        <f>IF(K134="Ja",$B134*Länk!CL$6,0)</f>
        <v>0</v>
      </c>
      <c r="BK135" s="51">
        <f>IF(L134="Ja",Länk!CM$6,0)</f>
        <v>0</v>
      </c>
      <c r="BL135" s="51">
        <f>IF(M134="Ja",$N134*Länk!CN$6,0)</f>
        <v>0</v>
      </c>
    </row>
    <row r="136" spans="1:64" x14ac:dyDescent="0.35">
      <c r="A136" s="39">
        <f>Uträkningsmall!B142</f>
        <v>0</v>
      </c>
      <c r="B136" s="40">
        <f>IF(Uträkningsmall!$C142=Länk!$DA$12,12,Uträkningsmall!$C142)</f>
        <v>0</v>
      </c>
      <c r="C136" s="40">
        <f>Uträkningsmall!D142</f>
        <v>0</v>
      </c>
      <c r="D136" s="40">
        <f>Uträkningsmall!E142</f>
        <v>0</v>
      </c>
      <c r="E136" s="40">
        <f>Uträkningsmall!F142</f>
        <v>0</v>
      </c>
      <c r="F136" s="40">
        <f>Uträkningsmall!G142</f>
        <v>0</v>
      </c>
      <c r="G136" s="40">
        <f>Uträkningsmall!H142</f>
        <v>0</v>
      </c>
      <c r="H136" s="40">
        <f>Uträkningsmall!I142</f>
        <v>0</v>
      </c>
      <c r="I136" s="40">
        <f>Uträkningsmall!J142</f>
        <v>0</v>
      </c>
      <c r="J136" s="40">
        <f>Uträkningsmall!K142</f>
        <v>0</v>
      </c>
      <c r="K136" s="40">
        <f>Uträkningsmall!L142</f>
        <v>0</v>
      </c>
      <c r="L136" s="40">
        <f>Uträkningsmall!M142</f>
        <v>0</v>
      </c>
      <c r="M136" s="40">
        <f>Uträkningsmall!N142</f>
        <v>0</v>
      </c>
      <c r="N136" s="41">
        <f>Uträkningsmall!O142</f>
        <v>0</v>
      </c>
      <c r="P136" s="42">
        <f t="shared" si="10"/>
        <v>0</v>
      </c>
      <c r="Q136" s="43">
        <f t="shared" si="11"/>
        <v>0</v>
      </c>
      <c r="R136" s="43">
        <f t="shared" si="12"/>
        <v>0</v>
      </c>
      <c r="S136" s="44">
        <f t="shared" si="13"/>
        <v>0</v>
      </c>
      <c r="U136" s="50">
        <f>IF(C135="Ja",$B135*Länk!CD$3,0)</f>
        <v>0</v>
      </c>
      <c r="V136" s="51">
        <f>IF(D135="Ja",$B135*Länk!CE$3,0)</f>
        <v>0</v>
      </c>
      <c r="W136" s="51">
        <f>IF(E135="Ja",$B135*Länk!CF$3,0)</f>
        <v>0</v>
      </c>
      <c r="X136" s="51">
        <f>IF(F135="Ja",$B135*Länk!CG$3,0)</f>
        <v>0</v>
      </c>
      <c r="Y136" s="51">
        <f>IF(G135="Ja",$B135*Länk!CH$3,0)</f>
        <v>0</v>
      </c>
      <c r="Z136" s="51">
        <f>IF(H135="Ja",$B135*Länk!CI$3,0)</f>
        <v>0</v>
      </c>
      <c r="AA136" s="51">
        <f>IF(I135="Ja",$B135*Länk!CJ$3,0)</f>
        <v>0</v>
      </c>
      <c r="AB136" s="51">
        <f>IF(J135="Ja",$B135*Länk!CK$3,0)</f>
        <v>0</v>
      </c>
      <c r="AC136" s="51">
        <f>IF(K135="Ja",$B135*Länk!CL$3,0)</f>
        <v>0</v>
      </c>
      <c r="AD136" s="51">
        <f>IF(L135="Ja",Länk!CM$3,0)</f>
        <v>0</v>
      </c>
      <c r="AE136" s="51">
        <f>IF(M135="Ja",$N135*Länk!CN$3,0)</f>
        <v>0</v>
      </c>
      <c r="AF136" s="51">
        <f>IF(C135="Ja",$B135*Länk!CD$4,0)</f>
        <v>0</v>
      </c>
      <c r="AG136" s="51">
        <f>IF(D135="Ja",$B135*Länk!CE$4,0)</f>
        <v>0</v>
      </c>
      <c r="AH136" s="51">
        <f>IF(E135="Ja",$B135*Länk!CF$4,0)</f>
        <v>0</v>
      </c>
      <c r="AI136" s="51">
        <f>IF(F135="Ja",$B135*Länk!CG$4,0)</f>
        <v>0</v>
      </c>
      <c r="AJ136" s="51">
        <f>IF(G135="Ja",$B135*Länk!CH$4,0)</f>
        <v>0</v>
      </c>
      <c r="AK136" s="51">
        <f>IF(H135="Ja",$B135*Länk!CI$4,0)</f>
        <v>0</v>
      </c>
      <c r="AL136" s="51">
        <f>IF(I135="Ja",$B135*Länk!CJ$4,0)</f>
        <v>0</v>
      </c>
      <c r="AM136" s="51">
        <f>IF(J135="Ja",$B135*Länk!CK$4,0)</f>
        <v>0</v>
      </c>
      <c r="AN136" s="51">
        <f>IF(K135="Ja",$B135*Länk!CL$4,0)</f>
        <v>0</v>
      </c>
      <c r="AO136" s="51">
        <f>IF(L135="Ja",Länk!CM$4,0)</f>
        <v>0</v>
      </c>
      <c r="AP136" s="51">
        <f>IF(M135="Ja",$N135*Länk!CN$4,0)</f>
        <v>0</v>
      </c>
      <c r="AQ136" s="51">
        <f>IF(C135="Ja",$B135*Länk!CD$5,0)</f>
        <v>0</v>
      </c>
      <c r="AR136" s="51">
        <f>IF(D135="Ja",$B135*Länk!CE$5,0)</f>
        <v>0</v>
      </c>
      <c r="AS136" s="51">
        <f>IF(E135="Ja",$B135*Länk!CF$5,0)</f>
        <v>0</v>
      </c>
      <c r="AT136" s="51">
        <f>IF(F135="Ja",$B135*Länk!CG$5,0)</f>
        <v>0</v>
      </c>
      <c r="AU136" s="51">
        <f>IF(G135="Ja",$B135*Länk!CH$5,0)</f>
        <v>0</v>
      </c>
      <c r="AV136" s="51">
        <f>IF(H135="Ja",$B135*Länk!CI$5,0)</f>
        <v>0</v>
      </c>
      <c r="AW136" s="51">
        <f>IF(I135="Ja",$B135*Länk!CJ$5,0)</f>
        <v>0</v>
      </c>
      <c r="AX136" s="51">
        <f>IF(J135="Ja",$B135*Länk!CK$5,0)</f>
        <v>0</v>
      </c>
      <c r="AY136" s="51">
        <f>IF(K135="Ja",$B135*Länk!CL$5,0)</f>
        <v>0</v>
      </c>
      <c r="AZ136" s="51">
        <f>IF(L135="Ja",Länk!CM$5,0)</f>
        <v>0</v>
      </c>
      <c r="BA136" s="51">
        <f>IF(M135="Ja",$N135*Länk!CN$5,0)</f>
        <v>0</v>
      </c>
      <c r="BB136" s="51">
        <f>IF(C135="Ja",$B135*Länk!CD$6,0)</f>
        <v>0</v>
      </c>
      <c r="BC136" s="51">
        <f>IF(D135="Ja",$B135*Länk!CE$6,0)</f>
        <v>0</v>
      </c>
      <c r="BD136" s="51">
        <f>IF(E135="Ja",$B135*Länk!CF$6,0)</f>
        <v>0</v>
      </c>
      <c r="BE136" s="51">
        <f>IF(F135="Ja",$B135*Länk!CG$6,0)</f>
        <v>0</v>
      </c>
      <c r="BF136" s="51">
        <f>IF(G135="Ja",$B135*Länk!CH$6,0)</f>
        <v>0</v>
      </c>
      <c r="BG136" s="51">
        <f>IF(H135="Ja",$B135*Länk!CI$6,0)</f>
        <v>0</v>
      </c>
      <c r="BH136" s="51">
        <f>IF(I135="Ja",$B135*Länk!CJ$6,0)</f>
        <v>0</v>
      </c>
      <c r="BI136" s="51">
        <f>IF(J135="Ja",$B135*Länk!CK$6,0)</f>
        <v>0</v>
      </c>
      <c r="BJ136" s="51">
        <f>IF(K135="Ja",$B135*Länk!CL$6,0)</f>
        <v>0</v>
      </c>
      <c r="BK136" s="51">
        <f>IF(L135="Ja",Länk!CM$6,0)</f>
        <v>0</v>
      </c>
      <c r="BL136" s="51">
        <f>IF(M135="Ja",$N135*Länk!CN$6,0)</f>
        <v>0</v>
      </c>
    </row>
    <row r="137" spans="1:64" x14ac:dyDescent="0.35">
      <c r="A137" s="39">
        <f>Uträkningsmall!B143</f>
        <v>0</v>
      </c>
      <c r="B137" s="40">
        <f>IF(Uträkningsmall!$C143=Länk!$DA$12,12,Uträkningsmall!$C143)</f>
        <v>0</v>
      </c>
      <c r="C137" s="40">
        <f>Uträkningsmall!D143</f>
        <v>0</v>
      </c>
      <c r="D137" s="40">
        <f>Uträkningsmall!E143</f>
        <v>0</v>
      </c>
      <c r="E137" s="40">
        <f>Uträkningsmall!F143</f>
        <v>0</v>
      </c>
      <c r="F137" s="40">
        <f>Uträkningsmall!G143</f>
        <v>0</v>
      </c>
      <c r="G137" s="40">
        <f>Uträkningsmall!H143</f>
        <v>0</v>
      </c>
      <c r="H137" s="40">
        <f>Uträkningsmall!I143</f>
        <v>0</v>
      </c>
      <c r="I137" s="40">
        <f>Uträkningsmall!J143</f>
        <v>0</v>
      </c>
      <c r="J137" s="40">
        <f>Uträkningsmall!K143</f>
        <v>0</v>
      </c>
      <c r="K137" s="40">
        <f>Uträkningsmall!L143</f>
        <v>0</v>
      </c>
      <c r="L137" s="40">
        <f>Uträkningsmall!M143</f>
        <v>0</v>
      </c>
      <c r="M137" s="40">
        <f>Uträkningsmall!N143</f>
        <v>0</v>
      </c>
      <c r="N137" s="41">
        <f>Uträkningsmall!O143</f>
        <v>0</v>
      </c>
      <c r="P137" s="42">
        <f t="shared" si="10"/>
        <v>0</v>
      </c>
      <c r="Q137" s="43">
        <f t="shared" si="11"/>
        <v>0</v>
      </c>
      <c r="R137" s="43">
        <f t="shared" si="12"/>
        <v>0</v>
      </c>
      <c r="S137" s="44">
        <f t="shared" si="13"/>
        <v>0</v>
      </c>
      <c r="U137" s="50">
        <f>IF(C136="Ja",$B136*Länk!CD$3,0)</f>
        <v>0</v>
      </c>
      <c r="V137" s="51">
        <f>IF(D136="Ja",$B136*Länk!CE$3,0)</f>
        <v>0</v>
      </c>
      <c r="W137" s="51">
        <f>IF(E136="Ja",$B136*Länk!CF$3,0)</f>
        <v>0</v>
      </c>
      <c r="X137" s="51">
        <f>IF(F136="Ja",$B136*Länk!CG$3,0)</f>
        <v>0</v>
      </c>
      <c r="Y137" s="51">
        <f>IF(G136="Ja",$B136*Länk!CH$3,0)</f>
        <v>0</v>
      </c>
      <c r="Z137" s="51">
        <f>IF(H136="Ja",$B136*Länk!CI$3,0)</f>
        <v>0</v>
      </c>
      <c r="AA137" s="51">
        <f>IF(I136="Ja",$B136*Länk!CJ$3,0)</f>
        <v>0</v>
      </c>
      <c r="AB137" s="51">
        <f>IF(J136="Ja",$B136*Länk!CK$3,0)</f>
        <v>0</v>
      </c>
      <c r="AC137" s="51">
        <f>IF(K136="Ja",$B136*Länk!CL$3,0)</f>
        <v>0</v>
      </c>
      <c r="AD137" s="51">
        <f>IF(L136="Ja",Länk!CM$3,0)</f>
        <v>0</v>
      </c>
      <c r="AE137" s="51">
        <f>IF(M136="Ja",$N136*Länk!CN$3,0)</f>
        <v>0</v>
      </c>
      <c r="AF137" s="51">
        <f>IF(C136="Ja",$B136*Länk!CD$4,0)</f>
        <v>0</v>
      </c>
      <c r="AG137" s="51">
        <f>IF(D136="Ja",$B136*Länk!CE$4,0)</f>
        <v>0</v>
      </c>
      <c r="AH137" s="51">
        <f>IF(E136="Ja",$B136*Länk!CF$4,0)</f>
        <v>0</v>
      </c>
      <c r="AI137" s="51">
        <f>IF(F136="Ja",$B136*Länk!CG$4,0)</f>
        <v>0</v>
      </c>
      <c r="AJ137" s="51">
        <f>IF(G136="Ja",$B136*Länk!CH$4,0)</f>
        <v>0</v>
      </c>
      <c r="AK137" s="51">
        <f>IF(H136="Ja",$B136*Länk!CI$4,0)</f>
        <v>0</v>
      </c>
      <c r="AL137" s="51">
        <f>IF(I136="Ja",$B136*Länk!CJ$4,0)</f>
        <v>0</v>
      </c>
      <c r="AM137" s="51">
        <f>IF(J136="Ja",$B136*Länk!CK$4,0)</f>
        <v>0</v>
      </c>
      <c r="AN137" s="51">
        <f>IF(K136="Ja",$B136*Länk!CL$4,0)</f>
        <v>0</v>
      </c>
      <c r="AO137" s="51">
        <f>IF(L136="Ja",Länk!CM$4,0)</f>
        <v>0</v>
      </c>
      <c r="AP137" s="51">
        <f>IF(M136="Ja",$N136*Länk!CN$4,0)</f>
        <v>0</v>
      </c>
      <c r="AQ137" s="51">
        <f>IF(C136="Ja",$B136*Länk!CD$5,0)</f>
        <v>0</v>
      </c>
      <c r="AR137" s="51">
        <f>IF(D136="Ja",$B136*Länk!CE$5,0)</f>
        <v>0</v>
      </c>
      <c r="AS137" s="51">
        <f>IF(E136="Ja",$B136*Länk!CF$5,0)</f>
        <v>0</v>
      </c>
      <c r="AT137" s="51">
        <f>IF(F136="Ja",$B136*Länk!CG$5,0)</f>
        <v>0</v>
      </c>
      <c r="AU137" s="51">
        <f>IF(G136="Ja",$B136*Länk!CH$5,0)</f>
        <v>0</v>
      </c>
      <c r="AV137" s="51">
        <f>IF(H136="Ja",$B136*Länk!CI$5,0)</f>
        <v>0</v>
      </c>
      <c r="AW137" s="51">
        <f>IF(I136="Ja",$B136*Länk!CJ$5,0)</f>
        <v>0</v>
      </c>
      <c r="AX137" s="51">
        <f>IF(J136="Ja",$B136*Länk!CK$5,0)</f>
        <v>0</v>
      </c>
      <c r="AY137" s="51">
        <f>IF(K136="Ja",$B136*Länk!CL$5,0)</f>
        <v>0</v>
      </c>
      <c r="AZ137" s="51">
        <f>IF(L136="Ja",Länk!CM$5,0)</f>
        <v>0</v>
      </c>
      <c r="BA137" s="51">
        <f>IF(M136="Ja",$N136*Länk!CN$5,0)</f>
        <v>0</v>
      </c>
      <c r="BB137" s="51">
        <f>IF(C136="Ja",$B136*Länk!CD$6,0)</f>
        <v>0</v>
      </c>
      <c r="BC137" s="51">
        <f>IF(D136="Ja",$B136*Länk!CE$6,0)</f>
        <v>0</v>
      </c>
      <c r="BD137" s="51">
        <f>IF(E136="Ja",$B136*Länk!CF$6,0)</f>
        <v>0</v>
      </c>
      <c r="BE137" s="51">
        <f>IF(F136="Ja",$B136*Länk!CG$6,0)</f>
        <v>0</v>
      </c>
      <c r="BF137" s="51">
        <f>IF(G136="Ja",$B136*Länk!CH$6,0)</f>
        <v>0</v>
      </c>
      <c r="BG137" s="51">
        <f>IF(H136="Ja",$B136*Länk!CI$6,0)</f>
        <v>0</v>
      </c>
      <c r="BH137" s="51">
        <f>IF(I136="Ja",$B136*Länk!CJ$6,0)</f>
        <v>0</v>
      </c>
      <c r="BI137" s="51">
        <f>IF(J136="Ja",$B136*Länk!CK$6,0)</f>
        <v>0</v>
      </c>
      <c r="BJ137" s="51">
        <f>IF(K136="Ja",$B136*Länk!CL$6,0)</f>
        <v>0</v>
      </c>
      <c r="BK137" s="51">
        <f>IF(L136="Ja",Länk!CM$6,0)</f>
        <v>0</v>
      </c>
      <c r="BL137" s="51">
        <f>IF(M136="Ja",$N136*Länk!CN$6,0)</f>
        <v>0</v>
      </c>
    </row>
    <row r="138" spans="1:64" x14ac:dyDescent="0.35">
      <c r="A138" s="39">
        <f>Uträkningsmall!B144</f>
        <v>0</v>
      </c>
      <c r="B138" s="40">
        <f>IF(Uträkningsmall!$C144=Länk!$DA$12,12,Uträkningsmall!$C144)</f>
        <v>0</v>
      </c>
      <c r="C138" s="40">
        <f>Uträkningsmall!D144</f>
        <v>0</v>
      </c>
      <c r="D138" s="40">
        <f>Uträkningsmall!E144</f>
        <v>0</v>
      </c>
      <c r="E138" s="40">
        <f>Uträkningsmall!F144</f>
        <v>0</v>
      </c>
      <c r="F138" s="40">
        <f>Uträkningsmall!G144</f>
        <v>0</v>
      </c>
      <c r="G138" s="40">
        <f>Uträkningsmall!H144</f>
        <v>0</v>
      </c>
      <c r="H138" s="40">
        <f>Uträkningsmall!I144</f>
        <v>0</v>
      </c>
      <c r="I138" s="40">
        <f>Uträkningsmall!J144</f>
        <v>0</v>
      </c>
      <c r="J138" s="40">
        <f>Uträkningsmall!K144</f>
        <v>0</v>
      </c>
      <c r="K138" s="40">
        <f>Uträkningsmall!L144</f>
        <v>0</v>
      </c>
      <c r="L138" s="40">
        <f>Uträkningsmall!M144</f>
        <v>0</v>
      </c>
      <c r="M138" s="40">
        <f>Uträkningsmall!N144</f>
        <v>0</v>
      </c>
      <c r="N138" s="41">
        <f>Uträkningsmall!O144</f>
        <v>0</v>
      </c>
      <c r="P138" s="42">
        <f t="shared" si="10"/>
        <v>0</v>
      </c>
      <c r="Q138" s="43">
        <f t="shared" si="11"/>
        <v>0</v>
      </c>
      <c r="R138" s="43">
        <f t="shared" si="12"/>
        <v>0</v>
      </c>
      <c r="S138" s="44">
        <f t="shared" si="13"/>
        <v>0</v>
      </c>
      <c r="U138" s="50">
        <f>IF(C137="Ja",$B137*Länk!CD$3,0)</f>
        <v>0</v>
      </c>
      <c r="V138" s="51">
        <f>IF(D137="Ja",$B137*Länk!CE$3,0)</f>
        <v>0</v>
      </c>
      <c r="W138" s="51">
        <f>IF(E137="Ja",$B137*Länk!CF$3,0)</f>
        <v>0</v>
      </c>
      <c r="X138" s="51">
        <f>IF(F137="Ja",$B137*Länk!CG$3,0)</f>
        <v>0</v>
      </c>
      <c r="Y138" s="51">
        <f>IF(G137="Ja",$B137*Länk!CH$3,0)</f>
        <v>0</v>
      </c>
      <c r="Z138" s="51">
        <f>IF(H137="Ja",$B137*Länk!CI$3,0)</f>
        <v>0</v>
      </c>
      <c r="AA138" s="51">
        <f>IF(I137="Ja",$B137*Länk!CJ$3,0)</f>
        <v>0</v>
      </c>
      <c r="AB138" s="51">
        <f>IF(J137="Ja",$B137*Länk!CK$3,0)</f>
        <v>0</v>
      </c>
      <c r="AC138" s="51">
        <f>IF(K137="Ja",$B137*Länk!CL$3,0)</f>
        <v>0</v>
      </c>
      <c r="AD138" s="51">
        <f>IF(L137="Ja",Länk!CM$3,0)</f>
        <v>0</v>
      </c>
      <c r="AE138" s="51">
        <f>IF(M137="Ja",$N137*Länk!CN$3,0)</f>
        <v>0</v>
      </c>
      <c r="AF138" s="51">
        <f>IF(C137="Ja",$B137*Länk!CD$4,0)</f>
        <v>0</v>
      </c>
      <c r="AG138" s="51">
        <f>IF(D137="Ja",$B137*Länk!CE$4,0)</f>
        <v>0</v>
      </c>
      <c r="AH138" s="51">
        <f>IF(E137="Ja",$B137*Länk!CF$4,0)</f>
        <v>0</v>
      </c>
      <c r="AI138" s="51">
        <f>IF(F137="Ja",$B137*Länk!CG$4,0)</f>
        <v>0</v>
      </c>
      <c r="AJ138" s="51">
        <f>IF(G137="Ja",$B137*Länk!CH$4,0)</f>
        <v>0</v>
      </c>
      <c r="AK138" s="51">
        <f>IF(H137="Ja",$B137*Länk!CI$4,0)</f>
        <v>0</v>
      </c>
      <c r="AL138" s="51">
        <f>IF(I137="Ja",$B137*Länk!CJ$4,0)</f>
        <v>0</v>
      </c>
      <c r="AM138" s="51">
        <f>IF(J137="Ja",$B137*Länk!CK$4,0)</f>
        <v>0</v>
      </c>
      <c r="AN138" s="51">
        <f>IF(K137="Ja",$B137*Länk!CL$4,0)</f>
        <v>0</v>
      </c>
      <c r="AO138" s="51">
        <f>IF(L137="Ja",Länk!CM$4,0)</f>
        <v>0</v>
      </c>
      <c r="AP138" s="51">
        <f>IF(M137="Ja",$N137*Länk!CN$4,0)</f>
        <v>0</v>
      </c>
      <c r="AQ138" s="51">
        <f>IF(C137="Ja",$B137*Länk!CD$5,0)</f>
        <v>0</v>
      </c>
      <c r="AR138" s="51">
        <f>IF(D137="Ja",$B137*Länk!CE$5,0)</f>
        <v>0</v>
      </c>
      <c r="AS138" s="51">
        <f>IF(E137="Ja",$B137*Länk!CF$5,0)</f>
        <v>0</v>
      </c>
      <c r="AT138" s="51">
        <f>IF(F137="Ja",$B137*Länk!CG$5,0)</f>
        <v>0</v>
      </c>
      <c r="AU138" s="51">
        <f>IF(G137="Ja",$B137*Länk!CH$5,0)</f>
        <v>0</v>
      </c>
      <c r="AV138" s="51">
        <f>IF(H137="Ja",$B137*Länk!CI$5,0)</f>
        <v>0</v>
      </c>
      <c r="AW138" s="51">
        <f>IF(I137="Ja",$B137*Länk!CJ$5,0)</f>
        <v>0</v>
      </c>
      <c r="AX138" s="51">
        <f>IF(J137="Ja",$B137*Länk!CK$5,0)</f>
        <v>0</v>
      </c>
      <c r="AY138" s="51">
        <f>IF(K137="Ja",$B137*Länk!CL$5,0)</f>
        <v>0</v>
      </c>
      <c r="AZ138" s="51">
        <f>IF(L137="Ja",Länk!CM$5,0)</f>
        <v>0</v>
      </c>
      <c r="BA138" s="51">
        <f>IF(M137="Ja",$N137*Länk!CN$5,0)</f>
        <v>0</v>
      </c>
      <c r="BB138" s="51">
        <f>IF(C137="Ja",$B137*Länk!CD$6,0)</f>
        <v>0</v>
      </c>
      <c r="BC138" s="51">
        <f>IF(D137="Ja",$B137*Länk!CE$6,0)</f>
        <v>0</v>
      </c>
      <c r="BD138" s="51">
        <f>IF(E137="Ja",$B137*Länk!CF$6,0)</f>
        <v>0</v>
      </c>
      <c r="BE138" s="51">
        <f>IF(F137="Ja",$B137*Länk!CG$6,0)</f>
        <v>0</v>
      </c>
      <c r="BF138" s="51">
        <f>IF(G137="Ja",$B137*Länk!CH$6,0)</f>
        <v>0</v>
      </c>
      <c r="BG138" s="51">
        <f>IF(H137="Ja",$B137*Länk!CI$6,0)</f>
        <v>0</v>
      </c>
      <c r="BH138" s="51">
        <f>IF(I137="Ja",$B137*Länk!CJ$6,0)</f>
        <v>0</v>
      </c>
      <c r="BI138" s="51">
        <f>IF(J137="Ja",$B137*Länk!CK$6,0)</f>
        <v>0</v>
      </c>
      <c r="BJ138" s="51">
        <f>IF(K137="Ja",$B137*Länk!CL$6,0)</f>
        <v>0</v>
      </c>
      <c r="BK138" s="51">
        <f>IF(L137="Ja",Länk!CM$6,0)</f>
        <v>0</v>
      </c>
      <c r="BL138" s="51">
        <f>IF(M137="Ja",$N137*Länk!CN$6,0)</f>
        <v>0</v>
      </c>
    </row>
    <row r="139" spans="1:64" x14ac:dyDescent="0.35">
      <c r="A139" s="39">
        <f>Uträkningsmall!B145</f>
        <v>0</v>
      </c>
      <c r="B139" s="40">
        <f>IF(Uträkningsmall!$C145=Länk!$DA$12,12,Uträkningsmall!$C145)</f>
        <v>0</v>
      </c>
      <c r="C139" s="40">
        <f>Uträkningsmall!D145</f>
        <v>0</v>
      </c>
      <c r="D139" s="40">
        <f>Uträkningsmall!E145</f>
        <v>0</v>
      </c>
      <c r="E139" s="40">
        <f>Uträkningsmall!F145</f>
        <v>0</v>
      </c>
      <c r="F139" s="40">
        <f>Uträkningsmall!G145</f>
        <v>0</v>
      </c>
      <c r="G139" s="40">
        <f>Uträkningsmall!H145</f>
        <v>0</v>
      </c>
      <c r="H139" s="40">
        <f>Uträkningsmall!I145</f>
        <v>0</v>
      </c>
      <c r="I139" s="40">
        <f>Uträkningsmall!J145</f>
        <v>0</v>
      </c>
      <c r="J139" s="40">
        <f>Uträkningsmall!K145</f>
        <v>0</v>
      </c>
      <c r="K139" s="40">
        <f>Uträkningsmall!L145</f>
        <v>0</v>
      </c>
      <c r="L139" s="40">
        <f>Uträkningsmall!M145</f>
        <v>0</v>
      </c>
      <c r="M139" s="40">
        <f>Uträkningsmall!N145</f>
        <v>0</v>
      </c>
      <c r="N139" s="41">
        <f>Uträkningsmall!O145</f>
        <v>0</v>
      </c>
      <c r="P139" s="42">
        <f t="shared" si="10"/>
        <v>0</v>
      </c>
      <c r="Q139" s="43">
        <f t="shared" si="11"/>
        <v>0</v>
      </c>
      <c r="R139" s="43">
        <f t="shared" si="12"/>
        <v>0</v>
      </c>
      <c r="S139" s="44">
        <f t="shared" si="13"/>
        <v>0</v>
      </c>
      <c r="U139" s="50">
        <f>IF(C138="Ja",$B138*Länk!CD$3,0)</f>
        <v>0</v>
      </c>
      <c r="V139" s="51">
        <f>IF(D138="Ja",$B138*Länk!CE$3,0)</f>
        <v>0</v>
      </c>
      <c r="W139" s="51">
        <f>IF(E138="Ja",$B138*Länk!CF$3,0)</f>
        <v>0</v>
      </c>
      <c r="X139" s="51">
        <f>IF(F138="Ja",$B138*Länk!CG$3,0)</f>
        <v>0</v>
      </c>
      <c r="Y139" s="51">
        <f>IF(G138="Ja",$B138*Länk!CH$3,0)</f>
        <v>0</v>
      </c>
      <c r="Z139" s="51">
        <f>IF(H138="Ja",$B138*Länk!CI$3,0)</f>
        <v>0</v>
      </c>
      <c r="AA139" s="51">
        <f>IF(I138="Ja",$B138*Länk!CJ$3,0)</f>
        <v>0</v>
      </c>
      <c r="AB139" s="51">
        <f>IF(J138="Ja",$B138*Länk!CK$3,0)</f>
        <v>0</v>
      </c>
      <c r="AC139" s="51">
        <f>IF(K138="Ja",$B138*Länk!CL$3,0)</f>
        <v>0</v>
      </c>
      <c r="AD139" s="51">
        <f>IF(L138="Ja",Länk!CM$3,0)</f>
        <v>0</v>
      </c>
      <c r="AE139" s="51">
        <f>IF(M138="Ja",$N138*Länk!CN$3,0)</f>
        <v>0</v>
      </c>
      <c r="AF139" s="51">
        <f>IF(C138="Ja",$B138*Länk!CD$4,0)</f>
        <v>0</v>
      </c>
      <c r="AG139" s="51">
        <f>IF(D138="Ja",$B138*Länk!CE$4,0)</f>
        <v>0</v>
      </c>
      <c r="AH139" s="51">
        <f>IF(E138="Ja",$B138*Länk!CF$4,0)</f>
        <v>0</v>
      </c>
      <c r="AI139" s="51">
        <f>IF(F138="Ja",$B138*Länk!CG$4,0)</f>
        <v>0</v>
      </c>
      <c r="AJ139" s="51">
        <f>IF(G138="Ja",$B138*Länk!CH$4,0)</f>
        <v>0</v>
      </c>
      <c r="AK139" s="51">
        <f>IF(H138="Ja",$B138*Länk!CI$4,0)</f>
        <v>0</v>
      </c>
      <c r="AL139" s="51">
        <f>IF(I138="Ja",$B138*Länk!CJ$4,0)</f>
        <v>0</v>
      </c>
      <c r="AM139" s="51">
        <f>IF(J138="Ja",$B138*Länk!CK$4,0)</f>
        <v>0</v>
      </c>
      <c r="AN139" s="51">
        <f>IF(K138="Ja",$B138*Länk!CL$4,0)</f>
        <v>0</v>
      </c>
      <c r="AO139" s="51">
        <f>IF(L138="Ja",Länk!CM$4,0)</f>
        <v>0</v>
      </c>
      <c r="AP139" s="51">
        <f>IF(M138="Ja",$N138*Länk!CN$4,0)</f>
        <v>0</v>
      </c>
      <c r="AQ139" s="51">
        <f>IF(C138="Ja",$B138*Länk!CD$5,0)</f>
        <v>0</v>
      </c>
      <c r="AR139" s="51">
        <f>IF(D138="Ja",$B138*Länk!CE$5,0)</f>
        <v>0</v>
      </c>
      <c r="AS139" s="51">
        <f>IF(E138="Ja",$B138*Länk!CF$5,0)</f>
        <v>0</v>
      </c>
      <c r="AT139" s="51">
        <f>IF(F138="Ja",$B138*Länk!CG$5,0)</f>
        <v>0</v>
      </c>
      <c r="AU139" s="51">
        <f>IF(G138="Ja",$B138*Länk!CH$5,0)</f>
        <v>0</v>
      </c>
      <c r="AV139" s="51">
        <f>IF(H138="Ja",$B138*Länk!CI$5,0)</f>
        <v>0</v>
      </c>
      <c r="AW139" s="51">
        <f>IF(I138="Ja",$B138*Länk!CJ$5,0)</f>
        <v>0</v>
      </c>
      <c r="AX139" s="51">
        <f>IF(J138="Ja",$B138*Länk!CK$5,0)</f>
        <v>0</v>
      </c>
      <c r="AY139" s="51">
        <f>IF(K138="Ja",$B138*Länk!CL$5,0)</f>
        <v>0</v>
      </c>
      <c r="AZ139" s="51">
        <f>IF(L138="Ja",Länk!CM$5,0)</f>
        <v>0</v>
      </c>
      <c r="BA139" s="51">
        <f>IF(M138="Ja",$N138*Länk!CN$5,0)</f>
        <v>0</v>
      </c>
      <c r="BB139" s="51">
        <f>IF(C138="Ja",$B138*Länk!CD$6,0)</f>
        <v>0</v>
      </c>
      <c r="BC139" s="51">
        <f>IF(D138="Ja",$B138*Länk!CE$6,0)</f>
        <v>0</v>
      </c>
      <c r="BD139" s="51">
        <f>IF(E138="Ja",$B138*Länk!CF$6,0)</f>
        <v>0</v>
      </c>
      <c r="BE139" s="51">
        <f>IF(F138="Ja",$B138*Länk!CG$6,0)</f>
        <v>0</v>
      </c>
      <c r="BF139" s="51">
        <f>IF(G138="Ja",$B138*Länk!CH$6,0)</f>
        <v>0</v>
      </c>
      <c r="BG139" s="51">
        <f>IF(H138="Ja",$B138*Länk!CI$6,0)</f>
        <v>0</v>
      </c>
      <c r="BH139" s="51">
        <f>IF(I138="Ja",$B138*Länk!CJ$6,0)</f>
        <v>0</v>
      </c>
      <c r="BI139" s="51">
        <f>IF(J138="Ja",$B138*Länk!CK$6,0)</f>
        <v>0</v>
      </c>
      <c r="BJ139" s="51">
        <f>IF(K138="Ja",$B138*Länk!CL$6,0)</f>
        <v>0</v>
      </c>
      <c r="BK139" s="51">
        <f>IF(L138="Ja",Länk!CM$6,0)</f>
        <v>0</v>
      </c>
      <c r="BL139" s="51">
        <f>IF(M138="Ja",$N138*Länk!CN$6,0)</f>
        <v>0</v>
      </c>
    </row>
    <row r="140" spans="1:64" x14ac:dyDescent="0.35">
      <c r="A140" s="39">
        <f>Uträkningsmall!B146</f>
        <v>0</v>
      </c>
      <c r="B140" s="40">
        <f>IF(Uträkningsmall!$C146=Länk!$DA$12,12,Uträkningsmall!$C146)</f>
        <v>0</v>
      </c>
      <c r="C140" s="40">
        <f>Uträkningsmall!D146</f>
        <v>0</v>
      </c>
      <c r="D140" s="40">
        <f>Uträkningsmall!E146</f>
        <v>0</v>
      </c>
      <c r="E140" s="40">
        <f>Uträkningsmall!F146</f>
        <v>0</v>
      </c>
      <c r="F140" s="40">
        <f>Uträkningsmall!G146</f>
        <v>0</v>
      </c>
      <c r="G140" s="40">
        <f>Uträkningsmall!H146</f>
        <v>0</v>
      </c>
      <c r="H140" s="40">
        <f>Uträkningsmall!I146</f>
        <v>0</v>
      </c>
      <c r="I140" s="40">
        <f>Uträkningsmall!J146</f>
        <v>0</v>
      </c>
      <c r="J140" s="40">
        <f>Uträkningsmall!K146</f>
        <v>0</v>
      </c>
      <c r="K140" s="40">
        <f>Uträkningsmall!L146</f>
        <v>0</v>
      </c>
      <c r="L140" s="40">
        <f>Uträkningsmall!M146</f>
        <v>0</v>
      </c>
      <c r="M140" s="40">
        <f>Uträkningsmall!N146</f>
        <v>0</v>
      </c>
      <c r="N140" s="41">
        <f>Uträkningsmall!O146</f>
        <v>0</v>
      </c>
      <c r="P140" s="42">
        <f t="shared" si="10"/>
        <v>0</v>
      </c>
      <c r="Q140" s="43">
        <f t="shared" si="11"/>
        <v>0</v>
      </c>
      <c r="R140" s="43">
        <f t="shared" si="12"/>
        <v>0</v>
      </c>
      <c r="S140" s="44">
        <f t="shared" si="13"/>
        <v>0</v>
      </c>
      <c r="U140" s="50">
        <f>IF(C139="Ja",$B139*Länk!CD$3,0)</f>
        <v>0</v>
      </c>
      <c r="V140" s="51">
        <f>IF(D139="Ja",$B139*Länk!CE$3,0)</f>
        <v>0</v>
      </c>
      <c r="W140" s="51">
        <f>IF(E139="Ja",$B139*Länk!CF$3,0)</f>
        <v>0</v>
      </c>
      <c r="X140" s="51">
        <f>IF(F139="Ja",$B139*Länk!CG$3,0)</f>
        <v>0</v>
      </c>
      <c r="Y140" s="51">
        <f>IF(G139="Ja",$B139*Länk!CH$3,0)</f>
        <v>0</v>
      </c>
      <c r="Z140" s="51">
        <f>IF(H139="Ja",$B139*Länk!CI$3,0)</f>
        <v>0</v>
      </c>
      <c r="AA140" s="51">
        <f>IF(I139="Ja",$B139*Länk!CJ$3,0)</f>
        <v>0</v>
      </c>
      <c r="AB140" s="51">
        <f>IF(J139="Ja",$B139*Länk!CK$3,0)</f>
        <v>0</v>
      </c>
      <c r="AC140" s="51">
        <f>IF(K139="Ja",$B139*Länk!CL$3,0)</f>
        <v>0</v>
      </c>
      <c r="AD140" s="51">
        <f>IF(L139="Ja",Länk!CM$3,0)</f>
        <v>0</v>
      </c>
      <c r="AE140" s="51">
        <f>IF(M139="Ja",$N139*Länk!CN$3,0)</f>
        <v>0</v>
      </c>
      <c r="AF140" s="51">
        <f>IF(C139="Ja",$B139*Länk!CD$4,0)</f>
        <v>0</v>
      </c>
      <c r="AG140" s="51">
        <f>IF(D139="Ja",$B139*Länk!CE$4,0)</f>
        <v>0</v>
      </c>
      <c r="AH140" s="51">
        <f>IF(E139="Ja",$B139*Länk!CF$4,0)</f>
        <v>0</v>
      </c>
      <c r="AI140" s="51">
        <f>IF(F139="Ja",$B139*Länk!CG$4,0)</f>
        <v>0</v>
      </c>
      <c r="AJ140" s="51">
        <f>IF(G139="Ja",$B139*Länk!CH$4,0)</f>
        <v>0</v>
      </c>
      <c r="AK140" s="51">
        <f>IF(H139="Ja",$B139*Länk!CI$4,0)</f>
        <v>0</v>
      </c>
      <c r="AL140" s="51">
        <f>IF(I139="Ja",$B139*Länk!CJ$4,0)</f>
        <v>0</v>
      </c>
      <c r="AM140" s="51">
        <f>IF(J139="Ja",$B139*Länk!CK$4,0)</f>
        <v>0</v>
      </c>
      <c r="AN140" s="51">
        <f>IF(K139="Ja",$B139*Länk!CL$4,0)</f>
        <v>0</v>
      </c>
      <c r="AO140" s="51">
        <f>IF(L139="Ja",Länk!CM$4,0)</f>
        <v>0</v>
      </c>
      <c r="AP140" s="51">
        <f>IF(M139="Ja",$N139*Länk!CN$4,0)</f>
        <v>0</v>
      </c>
      <c r="AQ140" s="51">
        <f>IF(C139="Ja",$B139*Länk!CD$5,0)</f>
        <v>0</v>
      </c>
      <c r="AR140" s="51">
        <f>IF(D139="Ja",$B139*Länk!CE$5,0)</f>
        <v>0</v>
      </c>
      <c r="AS140" s="51">
        <f>IF(E139="Ja",$B139*Länk!CF$5,0)</f>
        <v>0</v>
      </c>
      <c r="AT140" s="51">
        <f>IF(F139="Ja",$B139*Länk!CG$5,0)</f>
        <v>0</v>
      </c>
      <c r="AU140" s="51">
        <f>IF(G139="Ja",$B139*Länk!CH$5,0)</f>
        <v>0</v>
      </c>
      <c r="AV140" s="51">
        <f>IF(H139="Ja",$B139*Länk!CI$5,0)</f>
        <v>0</v>
      </c>
      <c r="AW140" s="51">
        <f>IF(I139="Ja",$B139*Länk!CJ$5,0)</f>
        <v>0</v>
      </c>
      <c r="AX140" s="51">
        <f>IF(J139="Ja",$B139*Länk!CK$5,0)</f>
        <v>0</v>
      </c>
      <c r="AY140" s="51">
        <f>IF(K139="Ja",$B139*Länk!CL$5,0)</f>
        <v>0</v>
      </c>
      <c r="AZ140" s="51">
        <f>IF(L139="Ja",Länk!CM$5,0)</f>
        <v>0</v>
      </c>
      <c r="BA140" s="51">
        <f>IF(M139="Ja",$N139*Länk!CN$5,0)</f>
        <v>0</v>
      </c>
      <c r="BB140" s="51">
        <f>IF(C139="Ja",$B139*Länk!CD$6,0)</f>
        <v>0</v>
      </c>
      <c r="BC140" s="51">
        <f>IF(D139="Ja",$B139*Länk!CE$6,0)</f>
        <v>0</v>
      </c>
      <c r="BD140" s="51">
        <f>IF(E139="Ja",$B139*Länk!CF$6,0)</f>
        <v>0</v>
      </c>
      <c r="BE140" s="51">
        <f>IF(F139="Ja",$B139*Länk!CG$6,0)</f>
        <v>0</v>
      </c>
      <c r="BF140" s="51">
        <f>IF(G139="Ja",$B139*Länk!CH$6,0)</f>
        <v>0</v>
      </c>
      <c r="BG140" s="51">
        <f>IF(H139="Ja",$B139*Länk!CI$6,0)</f>
        <v>0</v>
      </c>
      <c r="BH140" s="51">
        <f>IF(I139="Ja",$B139*Länk!CJ$6,0)</f>
        <v>0</v>
      </c>
      <c r="BI140" s="51">
        <f>IF(J139="Ja",$B139*Länk!CK$6,0)</f>
        <v>0</v>
      </c>
      <c r="BJ140" s="51">
        <f>IF(K139="Ja",$B139*Länk!CL$6,0)</f>
        <v>0</v>
      </c>
      <c r="BK140" s="51">
        <f>IF(L139="Ja",Länk!CM$6,0)</f>
        <v>0</v>
      </c>
      <c r="BL140" s="51">
        <f>IF(M139="Ja",$N139*Länk!CN$6,0)</f>
        <v>0</v>
      </c>
    </row>
    <row r="141" spans="1:64" x14ac:dyDescent="0.35">
      <c r="A141" s="39">
        <f>Uträkningsmall!B147</f>
        <v>0</v>
      </c>
      <c r="B141" s="40">
        <f>IF(Uträkningsmall!$C147=Länk!$DA$12,12,Uträkningsmall!$C147)</f>
        <v>0</v>
      </c>
      <c r="C141" s="40">
        <f>Uträkningsmall!D147</f>
        <v>0</v>
      </c>
      <c r="D141" s="40">
        <f>Uträkningsmall!E147</f>
        <v>0</v>
      </c>
      <c r="E141" s="40">
        <f>Uträkningsmall!F147</f>
        <v>0</v>
      </c>
      <c r="F141" s="40">
        <f>Uträkningsmall!G147</f>
        <v>0</v>
      </c>
      <c r="G141" s="40">
        <f>Uträkningsmall!H147</f>
        <v>0</v>
      </c>
      <c r="H141" s="40">
        <f>Uträkningsmall!I147</f>
        <v>0</v>
      </c>
      <c r="I141" s="40">
        <f>Uträkningsmall!J147</f>
        <v>0</v>
      </c>
      <c r="J141" s="40">
        <f>Uträkningsmall!K147</f>
        <v>0</v>
      </c>
      <c r="K141" s="40">
        <f>Uträkningsmall!L147</f>
        <v>0</v>
      </c>
      <c r="L141" s="40">
        <f>Uträkningsmall!M147</f>
        <v>0</v>
      </c>
      <c r="M141" s="40">
        <f>Uträkningsmall!N147</f>
        <v>0</v>
      </c>
      <c r="N141" s="41">
        <f>Uträkningsmall!O147</f>
        <v>0</v>
      </c>
      <c r="P141" s="42">
        <f t="shared" si="10"/>
        <v>0</v>
      </c>
      <c r="Q141" s="43">
        <f t="shared" si="11"/>
        <v>0</v>
      </c>
      <c r="R141" s="43">
        <f t="shared" si="12"/>
        <v>0</v>
      </c>
      <c r="S141" s="44">
        <f t="shared" si="13"/>
        <v>0</v>
      </c>
      <c r="U141" s="50">
        <f>IF(C140="Ja",$B140*Länk!CD$3,0)</f>
        <v>0</v>
      </c>
      <c r="V141" s="51">
        <f>IF(D140="Ja",$B140*Länk!CE$3,0)</f>
        <v>0</v>
      </c>
      <c r="W141" s="51">
        <f>IF(E140="Ja",$B140*Länk!CF$3,0)</f>
        <v>0</v>
      </c>
      <c r="X141" s="51">
        <f>IF(F140="Ja",$B140*Länk!CG$3,0)</f>
        <v>0</v>
      </c>
      <c r="Y141" s="51">
        <f>IF(G140="Ja",$B140*Länk!CH$3,0)</f>
        <v>0</v>
      </c>
      <c r="Z141" s="51">
        <f>IF(H140="Ja",$B140*Länk!CI$3,0)</f>
        <v>0</v>
      </c>
      <c r="AA141" s="51">
        <f>IF(I140="Ja",$B140*Länk!CJ$3,0)</f>
        <v>0</v>
      </c>
      <c r="AB141" s="51">
        <f>IF(J140="Ja",$B140*Länk!CK$3,0)</f>
        <v>0</v>
      </c>
      <c r="AC141" s="51">
        <f>IF(K140="Ja",$B140*Länk!CL$3,0)</f>
        <v>0</v>
      </c>
      <c r="AD141" s="51">
        <f>IF(L140="Ja",Länk!CM$3,0)</f>
        <v>0</v>
      </c>
      <c r="AE141" s="51">
        <f>IF(M140="Ja",$N140*Länk!CN$3,0)</f>
        <v>0</v>
      </c>
      <c r="AF141" s="51">
        <f>IF(C140="Ja",$B140*Länk!CD$4,0)</f>
        <v>0</v>
      </c>
      <c r="AG141" s="51">
        <f>IF(D140="Ja",$B140*Länk!CE$4,0)</f>
        <v>0</v>
      </c>
      <c r="AH141" s="51">
        <f>IF(E140="Ja",$B140*Länk!CF$4,0)</f>
        <v>0</v>
      </c>
      <c r="AI141" s="51">
        <f>IF(F140="Ja",$B140*Länk!CG$4,0)</f>
        <v>0</v>
      </c>
      <c r="AJ141" s="51">
        <f>IF(G140="Ja",$B140*Länk!CH$4,0)</f>
        <v>0</v>
      </c>
      <c r="AK141" s="51">
        <f>IF(H140="Ja",$B140*Länk!CI$4,0)</f>
        <v>0</v>
      </c>
      <c r="AL141" s="51">
        <f>IF(I140="Ja",$B140*Länk!CJ$4,0)</f>
        <v>0</v>
      </c>
      <c r="AM141" s="51">
        <f>IF(J140="Ja",$B140*Länk!CK$4,0)</f>
        <v>0</v>
      </c>
      <c r="AN141" s="51">
        <f>IF(K140="Ja",$B140*Länk!CL$4,0)</f>
        <v>0</v>
      </c>
      <c r="AO141" s="51">
        <f>IF(L140="Ja",Länk!CM$4,0)</f>
        <v>0</v>
      </c>
      <c r="AP141" s="51">
        <f>IF(M140="Ja",$N140*Länk!CN$4,0)</f>
        <v>0</v>
      </c>
      <c r="AQ141" s="51">
        <f>IF(C140="Ja",$B140*Länk!CD$5,0)</f>
        <v>0</v>
      </c>
      <c r="AR141" s="51">
        <f>IF(D140="Ja",$B140*Länk!CE$5,0)</f>
        <v>0</v>
      </c>
      <c r="AS141" s="51">
        <f>IF(E140="Ja",$B140*Länk!CF$5,0)</f>
        <v>0</v>
      </c>
      <c r="AT141" s="51">
        <f>IF(F140="Ja",$B140*Länk!CG$5,0)</f>
        <v>0</v>
      </c>
      <c r="AU141" s="51">
        <f>IF(G140="Ja",$B140*Länk!CH$5,0)</f>
        <v>0</v>
      </c>
      <c r="AV141" s="51">
        <f>IF(H140="Ja",$B140*Länk!CI$5,0)</f>
        <v>0</v>
      </c>
      <c r="AW141" s="51">
        <f>IF(I140="Ja",$B140*Länk!CJ$5,0)</f>
        <v>0</v>
      </c>
      <c r="AX141" s="51">
        <f>IF(J140="Ja",$B140*Länk!CK$5,0)</f>
        <v>0</v>
      </c>
      <c r="AY141" s="51">
        <f>IF(K140="Ja",$B140*Länk!CL$5,0)</f>
        <v>0</v>
      </c>
      <c r="AZ141" s="51">
        <f>IF(L140="Ja",Länk!CM$5,0)</f>
        <v>0</v>
      </c>
      <c r="BA141" s="51">
        <f>IF(M140="Ja",$N140*Länk!CN$5,0)</f>
        <v>0</v>
      </c>
      <c r="BB141" s="51">
        <f>IF(C140="Ja",$B140*Länk!CD$6,0)</f>
        <v>0</v>
      </c>
      <c r="BC141" s="51">
        <f>IF(D140="Ja",$B140*Länk!CE$6,0)</f>
        <v>0</v>
      </c>
      <c r="BD141" s="51">
        <f>IF(E140="Ja",$B140*Länk!CF$6,0)</f>
        <v>0</v>
      </c>
      <c r="BE141" s="51">
        <f>IF(F140="Ja",$B140*Länk!CG$6,0)</f>
        <v>0</v>
      </c>
      <c r="BF141" s="51">
        <f>IF(G140="Ja",$B140*Länk!CH$6,0)</f>
        <v>0</v>
      </c>
      <c r="BG141" s="51">
        <f>IF(H140="Ja",$B140*Länk!CI$6,0)</f>
        <v>0</v>
      </c>
      <c r="BH141" s="51">
        <f>IF(I140="Ja",$B140*Länk!CJ$6,0)</f>
        <v>0</v>
      </c>
      <c r="BI141" s="51">
        <f>IF(J140="Ja",$B140*Länk!CK$6,0)</f>
        <v>0</v>
      </c>
      <c r="BJ141" s="51">
        <f>IF(K140="Ja",$B140*Länk!CL$6,0)</f>
        <v>0</v>
      </c>
      <c r="BK141" s="51">
        <f>IF(L140="Ja",Länk!CM$6,0)</f>
        <v>0</v>
      </c>
      <c r="BL141" s="51">
        <f>IF(M140="Ja",$N140*Länk!CN$6,0)</f>
        <v>0</v>
      </c>
    </row>
    <row r="142" spans="1:64" x14ac:dyDescent="0.35">
      <c r="A142" s="39">
        <f>Uträkningsmall!B148</f>
        <v>0</v>
      </c>
      <c r="B142" s="40">
        <f>IF(Uträkningsmall!$C148=Länk!$DA$12,12,Uträkningsmall!$C148)</f>
        <v>0</v>
      </c>
      <c r="C142" s="40">
        <f>Uträkningsmall!D148</f>
        <v>0</v>
      </c>
      <c r="D142" s="40">
        <f>Uträkningsmall!E148</f>
        <v>0</v>
      </c>
      <c r="E142" s="40">
        <f>Uträkningsmall!F148</f>
        <v>0</v>
      </c>
      <c r="F142" s="40">
        <f>Uträkningsmall!G148</f>
        <v>0</v>
      </c>
      <c r="G142" s="40">
        <f>Uträkningsmall!H148</f>
        <v>0</v>
      </c>
      <c r="H142" s="40">
        <f>Uträkningsmall!I148</f>
        <v>0</v>
      </c>
      <c r="I142" s="40">
        <f>Uträkningsmall!J148</f>
        <v>0</v>
      </c>
      <c r="J142" s="40">
        <f>Uträkningsmall!K148</f>
        <v>0</v>
      </c>
      <c r="K142" s="40">
        <f>Uträkningsmall!L148</f>
        <v>0</v>
      </c>
      <c r="L142" s="40">
        <f>Uträkningsmall!M148</f>
        <v>0</v>
      </c>
      <c r="M142" s="40">
        <f>Uträkningsmall!N148</f>
        <v>0</v>
      </c>
      <c r="N142" s="41">
        <f>Uträkningsmall!O148</f>
        <v>0</v>
      </c>
      <c r="P142" s="42">
        <f t="shared" si="10"/>
        <v>0</v>
      </c>
      <c r="Q142" s="43">
        <f t="shared" si="11"/>
        <v>0</v>
      </c>
      <c r="R142" s="43">
        <f t="shared" si="12"/>
        <v>0</v>
      </c>
      <c r="S142" s="44">
        <f t="shared" si="13"/>
        <v>0</v>
      </c>
      <c r="U142" s="50">
        <f>IF(C141="Ja",$B141*Länk!CD$3,0)</f>
        <v>0</v>
      </c>
      <c r="V142" s="51">
        <f>IF(D141="Ja",$B141*Länk!CE$3,0)</f>
        <v>0</v>
      </c>
      <c r="W142" s="51">
        <f>IF(E141="Ja",$B141*Länk!CF$3,0)</f>
        <v>0</v>
      </c>
      <c r="X142" s="51">
        <f>IF(F141="Ja",$B141*Länk!CG$3,0)</f>
        <v>0</v>
      </c>
      <c r="Y142" s="51">
        <f>IF(G141="Ja",$B141*Länk!CH$3,0)</f>
        <v>0</v>
      </c>
      <c r="Z142" s="51">
        <f>IF(H141="Ja",$B141*Länk!CI$3,0)</f>
        <v>0</v>
      </c>
      <c r="AA142" s="51">
        <f>IF(I141="Ja",$B141*Länk!CJ$3,0)</f>
        <v>0</v>
      </c>
      <c r="AB142" s="51">
        <f>IF(J141="Ja",$B141*Länk!CK$3,0)</f>
        <v>0</v>
      </c>
      <c r="AC142" s="51">
        <f>IF(K141="Ja",$B141*Länk!CL$3,0)</f>
        <v>0</v>
      </c>
      <c r="AD142" s="51">
        <f>IF(L141="Ja",Länk!CM$3,0)</f>
        <v>0</v>
      </c>
      <c r="AE142" s="51">
        <f>IF(M141="Ja",$N141*Länk!CN$3,0)</f>
        <v>0</v>
      </c>
      <c r="AF142" s="51">
        <f>IF(C141="Ja",$B141*Länk!CD$4,0)</f>
        <v>0</v>
      </c>
      <c r="AG142" s="51">
        <f>IF(D141="Ja",$B141*Länk!CE$4,0)</f>
        <v>0</v>
      </c>
      <c r="AH142" s="51">
        <f>IF(E141="Ja",$B141*Länk!CF$4,0)</f>
        <v>0</v>
      </c>
      <c r="AI142" s="51">
        <f>IF(F141="Ja",$B141*Länk!CG$4,0)</f>
        <v>0</v>
      </c>
      <c r="AJ142" s="51">
        <f>IF(G141="Ja",$B141*Länk!CH$4,0)</f>
        <v>0</v>
      </c>
      <c r="AK142" s="51">
        <f>IF(H141="Ja",$B141*Länk!CI$4,0)</f>
        <v>0</v>
      </c>
      <c r="AL142" s="51">
        <f>IF(I141="Ja",$B141*Länk!CJ$4,0)</f>
        <v>0</v>
      </c>
      <c r="AM142" s="51">
        <f>IF(J141="Ja",$B141*Länk!CK$4,0)</f>
        <v>0</v>
      </c>
      <c r="AN142" s="51">
        <f>IF(K141="Ja",$B141*Länk!CL$4,0)</f>
        <v>0</v>
      </c>
      <c r="AO142" s="51">
        <f>IF(L141="Ja",Länk!CM$4,0)</f>
        <v>0</v>
      </c>
      <c r="AP142" s="51">
        <f>IF(M141="Ja",$N141*Länk!CN$4,0)</f>
        <v>0</v>
      </c>
      <c r="AQ142" s="51">
        <f>IF(C141="Ja",$B141*Länk!CD$5,0)</f>
        <v>0</v>
      </c>
      <c r="AR142" s="51">
        <f>IF(D141="Ja",$B141*Länk!CE$5,0)</f>
        <v>0</v>
      </c>
      <c r="AS142" s="51">
        <f>IF(E141="Ja",$B141*Länk!CF$5,0)</f>
        <v>0</v>
      </c>
      <c r="AT142" s="51">
        <f>IF(F141="Ja",$B141*Länk!CG$5,0)</f>
        <v>0</v>
      </c>
      <c r="AU142" s="51">
        <f>IF(G141="Ja",$B141*Länk!CH$5,0)</f>
        <v>0</v>
      </c>
      <c r="AV142" s="51">
        <f>IF(H141="Ja",$B141*Länk!CI$5,0)</f>
        <v>0</v>
      </c>
      <c r="AW142" s="51">
        <f>IF(I141="Ja",$B141*Länk!CJ$5,0)</f>
        <v>0</v>
      </c>
      <c r="AX142" s="51">
        <f>IF(J141="Ja",$B141*Länk!CK$5,0)</f>
        <v>0</v>
      </c>
      <c r="AY142" s="51">
        <f>IF(K141="Ja",$B141*Länk!CL$5,0)</f>
        <v>0</v>
      </c>
      <c r="AZ142" s="51">
        <f>IF(L141="Ja",Länk!CM$5,0)</f>
        <v>0</v>
      </c>
      <c r="BA142" s="51">
        <f>IF(M141="Ja",$N141*Länk!CN$5,0)</f>
        <v>0</v>
      </c>
      <c r="BB142" s="51">
        <f>IF(C141="Ja",$B141*Länk!CD$6,0)</f>
        <v>0</v>
      </c>
      <c r="BC142" s="51">
        <f>IF(D141="Ja",$B141*Länk!CE$6,0)</f>
        <v>0</v>
      </c>
      <c r="BD142" s="51">
        <f>IF(E141="Ja",$B141*Länk!CF$6,0)</f>
        <v>0</v>
      </c>
      <c r="BE142" s="51">
        <f>IF(F141="Ja",$B141*Länk!CG$6,0)</f>
        <v>0</v>
      </c>
      <c r="BF142" s="51">
        <f>IF(G141="Ja",$B141*Länk!CH$6,0)</f>
        <v>0</v>
      </c>
      <c r="BG142" s="51">
        <f>IF(H141="Ja",$B141*Länk!CI$6,0)</f>
        <v>0</v>
      </c>
      <c r="BH142" s="51">
        <f>IF(I141="Ja",$B141*Länk!CJ$6,0)</f>
        <v>0</v>
      </c>
      <c r="BI142" s="51">
        <f>IF(J141="Ja",$B141*Länk!CK$6,0)</f>
        <v>0</v>
      </c>
      <c r="BJ142" s="51">
        <f>IF(K141="Ja",$B141*Länk!CL$6,0)</f>
        <v>0</v>
      </c>
      <c r="BK142" s="51">
        <f>IF(L141="Ja",Länk!CM$6,0)</f>
        <v>0</v>
      </c>
      <c r="BL142" s="51">
        <f>IF(M141="Ja",$N141*Länk!CN$6,0)</f>
        <v>0</v>
      </c>
    </row>
    <row r="143" spans="1:64" x14ac:dyDescent="0.35">
      <c r="A143" s="39">
        <f>Uträkningsmall!B149</f>
        <v>0</v>
      </c>
      <c r="B143" s="40">
        <f>IF(Uträkningsmall!$C149=Länk!$DA$12,12,Uträkningsmall!$C149)</f>
        <v>0</v>
      </c>
      <c r="C143" s="40">
        <f>Uträkningsmall!D149</f>
        <v>0</v>
      </c>
      <c r="D143" s="40">
        <f>Uträkningsmall!E149</f>
        <v>0</v>
      </c>
      <c r="E143" s="40">
        <f>Uträkningsmall!F149</f>
        <v>0</v>
      </c>
      <c r="F143" s="40">
        <f>Uträkningsmall!G149</f>
        <v>0</v>
      </c>
      <c r="G143" s="40">
        <f>Uträkningsmall!H149</f>
        <v>0</v>
      </c>
      <c r="H143" s="40">
        <f>Uträkningsmall!I149</f>
        <v>0</v>
      </c>
      <c r="I143" s="40">
        <f>Uträkningsmall!J149</f>
        <v>0</v>
      </c>
      <c r="J143" s="40">
        <f>Uträkningsmall!K149</f>
        <v>0</v>
      </c>
      <c r="K143" s="40">
        <f>Uträkningsmall!L149</f>
        <v>0</v>
      </c>
      <c r="L143" s="40">
        <f>Uträkningsmall!M149</f>
        <v>0</v>
      </c>
      <c r="M143" s="40">
        <f>Uträkningsmall!N149</f>
        <v>0</v>
      </c>
      <c r="N143" s="41">
        <f>Uträkningsmall!O149</f>
        <v>0</v>
      </c>
      <c r="P143" s="42">
        <f t="shared" si="10"/>
        <v>0</v>
      </c>
      <c r="Q143" s="43">
        <f t="shared" si="11"/>
        <v>0</v>
      </c>
      <c r="R143" s="43">
        <f t="shared" si="12"/>
        <v>0</v>
      </c>
      <c r="S143" s="44">
        <f t="shared" si="13"/>
        <v>0</v>
      </c>
      <c r="U143" s="50">
        <f>IF(C142="Ja",$B142*Länk!CD$3,0)</f>
        <v>0</v>
      </c>
      <c r="V143" s="51">
        <f>IF(D142="Ja",$B142*Länk!CE$3,0)</f>
        <v>0</v>
      </c>
      <c r="W143" s="51">
        <f>IF(E142="Ja",$B142*Länk!CF$3,0)</f>
        <v>0</v>
      </c>
      <c r="X143" s="51">
        <f>IF(F142="Ja",$B142*Länk!CG$3,0)</f>
        <v>0</v>
      </c>
      <c r="Y143" s="51">
        <f>IF(G142="Ja",$B142*Länk!CH$3,0)</f>
        <v>0</v>
      </c>
      <c r="Z143" s="51">
        <f>IF(H142="Ja",$B142*Länk!CI$3,0)</f>
        <v>0</v>
      </c>
      <c r="AA143" s="51">
        <f>IF(I142="Ja",$B142*Länk!CJ$3,0)</f>
        <v>0</v>
      </c>
      <c r="AB143" s="51">
        <f>IF(J142="Ja",$B142*Länk!CK$3,0)</f>
        <v>0</v>
      </c>
      <c r="AC143" s="51">
        <f>IF(K142="Ja",$B142*Länk!CL$3,0)</f>
        <v>0</v>
      </c>
      <c r="AD143" s="51">
        <f>IF(L142="Ja",Länk!CM$3,0)</f>
        <v>0</v>
      </c>
      <c r="AE143" s="51">
        <f>IF(M142="Ja",$N142*Länk!CN$3,0)</f>
        <v>0</v>
      </c>
      <c r="AF143" s="51">
        <f>IF(C142="Ja",$B142*Länk!CD$4,0)</f>
        <v>0</v>
      </c>
      <c r="AG143" s="51">
        <f>IF(D142="Ja",$B142*Länk!CE$4,0)</f>
        <v>0</v>
      </c>
      <c r="AH143" s="51">
        <f>IF(E142="Ja",$B142*Länk!CF$4,0)</f>
        <v>0</v>
      </c>
      <c r="AI143" s="51">
        <f>IF(F142="Ja",$B142*Länk!CG$4,0)</f>
        <v>0</v>
      </c>
      <c r="AJ143" s="51">
        <f>IF(G142="Ja",$B142*Länk!CH$4,0)</f>
        <v>0</v>
      </c>
      <c r="AK143" s="51">
        <f>IF(H142="Ja",$B142*Länk!CI$4,0)</f>
        <v>0</v>
      </c>
      <c r="AL143" s="51">
        <f>IF(I142="Ja",$B142*Länk!CJ$4,0)</f>
        <v>0</v>
      </c>
      <c r="AM143" s="51">
        <f>IF(J142="Ja",$B142*Länk!CK$4,0)</f>
        <v>0</v>
      </c>
      <c r="AN143" s="51">
        <f>IF(K142="Ja",$B142*Länk!CL$4,0)</f>
        <v>0</v>
      </c>
      <c r="AO143" s="51">
        <f>IF(L142="Ja",Länk!CM$4,0)</f>
        <v>0</v>
      </c>
      <c r="AP143" s="51">
        <f>IF(M142="Ja",$N142*Länk!CN$4,0)</f>
        <v>0</v>
      </c>
      <c r="AQ143" s="51">
        <f>IF(C142="Ja",$B142*Länk!CD$5,0)</f>
        <v>0</v>
      </c>
      <c r="AR143" s="51">
        <f>IF(D142="Ja",$B142*Länk!CE$5,0)</f>
        <v>0</v>
      </c>
      <c r="AS143" s="51">
        <f>IF(E142="Ja",$B142*Länk!CF$5,0)</f>
        <v>0</v>
      </c>
      <c r="AT143" s="51">
        <f>IF(F142="Ja",$B142*Länk!CG$5,0)</f>
        <v>0</v>
      </c>
      <c r="AU143" s="51">
        <f>IF(G142="Ja",$B142*Länk!CH$5,0)</f>
        <v>0</v>
      </c>
      <c r="AV143" s="51">
        <f>IF(H142="Ja",$B142*Länk!CI$5,0)</f>
        <v>0</v>
      </c>
      <c r="AW143" s="51">
        <f>IF(I142="Ja",$B142*Länk!CJ$5,0)</f>
        <v>0</v>
      </c>
      <c r="AX143" s="51">
        <f>IF(J142="Ja",$B142*Länk!CK$5,0)</f>
        <v>0</v>
      </c>
      <c r="AY143" s="51">
        <f>IF(K142="Ja",$B142*Länk!CL$5,0)</f>
        <v>0</v>
      </c>
      <c r="AZ143" s="51">
        <f>IF(L142="Ja",Länk!CM$5,0)</f>
        <v>0</v>
      </c>
      <c r="BA143" s="51">
        <f>IF(M142="Ja",$N142*Länk!CN$5,0)</f>
        <v>0</v>
      </c>
      <c r="BB143" s="51">
        <f>IF(C142="Ja",$B142*Länk!CD$6,0)</f>
        <v>0</v>
      </c>
      <c r="BC143" s="51">
        <f>IF(D142="Ja",$B142*Länk!CE$6,0)</f>
        <v>0</v>
      </c>
      <c r="BD143" s="51">
        <f>IF(E142="Ja",$B142*Länk!CF$6,0)</f>
        <v>0</v>
      </c>
      <c r="BE143" s="51">
        <f>IF(F142="Ja",$B142*Länk!CG$6,0)</f>
        <v>0</v>
      </c>
      <c r="BF143" s="51">
        <f>IF(G142="Ja",$B142*Länk!CH$6,0)</f>
        <v>0</v>
      </c>
      <c r="BG143" s="51">
        <f>IF(H142="Ja",$B142*Länk!CI$6,0)</f>
        <v>0</v>
      </c>
      <c r="BH143" s="51">
        <f>IF(I142="Ja",$B142*Länk!CJ$6,0)</f>
        <v>0</v>
      </c>
      <c r="BI143" s="51">
        <f>IF(J142="Ja",$B142*Länk!CK$6,0)</f>
        <v>0</v>
      </c>
      <c r="BJ143" s="51">
        <f>IF(K142="Ja",$B142*Länk!CL$6,0)</f>
        <v>0</v>
      </c>
      <c r="BK143" s="51">
        <f>IF(L142="Ja",Länk!CM$6,0)</f>
        <v>0</v>
      </c>
      <c r="BL143" s="51">
        <f>IF(M142="Ja",$N142*Länk!CN$6,0)</f>
        <v>0</v>
      </c>
    </row>
    <row r="144" spans="1:64" x14ac:dyDescent="0.35">
      <c r="A144" s="39">
        <f>Uträkningsmall!B150</f>
        <v>0</v>
      </c>
      <c r="B144" s="40">
        <f>IF(Uträkningsmall!$C150=Länk!$DA$12,12,Uträkningsmall!$C150)</f>
        <v>0</v>
      </c>
      <c r="C144" s="40">
        <f>Uträkningsmall!D150</f>
        <v>0</v>
      </c>
      <c r="D144" s="40">
        <f>Uträkningsmall!E150</f>
        <v>0</v>
      </c>
      <c r="E144" s="40">
        <f>Uträkningsmall!F150</f>
        <v>0</v>
      </c>
      <c r="F144" s="40">
        <f>Uträkningsmall!G150</f>
        <v>0</v>
      </c>
      <c r="G144" s="40">
        <f>Uträkningsmall!H150</f>
        <v>0</v>
      </c>
      <c r="H144" s="40">
        <f>Uträkningsmall!I150</f>
        <v>0</v>
      </c>
      <c r="I144" s="40">
        <f>Uträkningsmall!J150</f>
        <v>0</v>
      </c>
      <c r="J144" s="40">
        <f>Uträkningsmall!K150</f>
        <v>0</v>
      </c>
      <c r="K144" s="40">
        <f>Uträkningsmall!L150</f>
        <v>0</v>
      </c>
      <c r="L144" s="40">
        <f>Uträkningsmall!M150</f>
        <v>0</v>
      </c>
      <c r="M144" s="40">
        <f>Uträkningsmall!N150</f>
        <v>0</v>
      </c>
      <c r="N144" s="41">
        <f>Uträkningsmall!O150</f>
        <v>0</v>
      </c>
      <c r="P144" s="42">
        <f t="shared" si="10"/>
        <v>0</v>
      </c>
      <c r="Q144" s="43">
        <f t="shared" si="11"/>
        <v>0</v>
      </c>
      <c r="R144" s="43">
        <f t="shared" si="12"/>
        <v>0</v>
      </c>
      <c r="S144" s="44">
        <f t="shared" si="13"/>
        <v>0</v>
      </c>
      <c r="U144" s="50">
        <f>IF(C143="Ja",$B143*Länk!CD$3,0)</f>
        <v>0</v>
      </c>
      <c r="V144" s="51">
        <f>IF(D143="Ja",$B143*Länk!CE$3,0)</f>
        <v>0</v>
      </c>
      <c r="W144" s="51">
        <f>IF(E143="Ja",$B143*Länk!CF$3,0)</f>
        <v>0</v>
      </c>
      <c r="X144" s="51">
        <f>IF(F143="Ja",$B143*Länk!CG$3,0)</f>
        <v>0</v>
      </c>
      <c r="Y144" s="51">
        <f>IF(G143="Ja",$B143*Länk!CH$3,0)</f>
        <v>0</v>
      </c>
      <c r="Z144" s="51">
        <f>IF(H143="Ja",$B143*Länk!CI$3,0)</f>
        <v>0</v>
      </c>
      <c r="AA144" s="51">
        <f>IF(I143="Ja",$B143*Länk!CJ$3,0)</f>
        <v>0</v>
      </c>
      <c r="AB144" s="51">
        <f>IF(J143="Ja",$B143*Länk!CK$3,0)</f>
        <v>0</v>
      </c>
      <c r="AC144" s="51">
        <f>IF(K143="Ja",$B143*Länk!CL$3,0)</f>
        <v>0</v>
      </c>
      <c r="AD144" s="51">
        <f>IF(L143="Ja",Länk!CM$3,0)</f>
        <v>0</v>
      </c>
      <c r="AE144" s="51">
        <f>IF(M143="Ja",$N143*Länk!CN$3,0)</f>
        <v>0</v>
      </c>
      <c r="AF144" s="51">
        <f>IF(C143="Ja",$B143*Länk!CD$4,0)</f>
        <v>0</v>
      </c>
      <c r="AG144" s="51">
        <f>IF(D143="Ja",$B143*Länk!CE$4,0)</f>
        <v>0</v>
      </c>
      <c r="AH144" s="51">
        <f>IF(E143="Ja",$B143*Länk!CF$4,0)</f>
        <v>0</v>
      </c>
      <c r="AI144" s="51">
        <f>IF(F143="Ja",$B143*Länk!CG$4,0)</f>
        <v>0</v>
      </c>
      <c r="AJ144" s="51">
        <f>IF(G143="Ja",$B143*Länk!CH$4,0)</f>
        <v>0</v>
      </c>
      <c r="AK144" s="51">
        <f>IF(H143="Ja",$B143*Länk!CI$4,0)</f>
        <v>0</v>
      </c>
      <c r="AL144" s="51">
        <f>IF(I143="Ja",$B143*Länk!CJ$4,0)</f>
        <v>0</v>
      </c>
      <c r="AM144" s="51">
        <f>IF(J143="Ja",$B143*Länk!CK$4,0)</f>
        <v>0</v>
      </c>
      <c r="AN144" s="51">
        <f>IF(K143="Ja",$B143*Länk!CL$4,0)</f>
        <v>0</v>
      </c>
      <c r="AO144" s="51">
        <f>IF(L143="Ja",Länk!CM$4,0)</f>
        <v>0</v>
      </c>
      <c r="AP144" s="51">
        <f>IF(M143="Ja",$N143*Länk!CN$4,0)</f>
        <v>0</v>
      </c>
      <c r="AQ144" s="51">
        <f>IF(C143="Ja",$B143*Länk!CD$5,0)</f>
        <v>0</v>
      </c>
      <c r="AR144" s="51">
        <f>IF(D143="Ja",$B143*Länk!CE$5,0)</f>
        <v>0</v>
      </c>
      <c r="AS144" s="51">
        <f>IF(E143="Ja",$B143*Länk!CF$5,0)</f>
        <v>0</v>
      </c>
      <c r="AT144" s="51">
        <f>IF(F143="Ja",$B143*Länk!CG$5,0)</f>
        <v>0</v>
      </c>
      <c r="AU144" s="51">
        <f>IF(G143="Ja",$B143*Länk!CH$5,0)</f>
        <v>0</v>
      </c>
      <c r="AV144" s="51">
        <f>IF(H143="Ja",$B143*Länk!CI$5,0)</f>
        <v>0</v>
      </c>
      <c r="AW144" s="51">
        <f>IF(I143="Ja",$B143*Länk!CJ$5,0)</f>
        <v>0</v>
      </c>
      <c r="AX144" s="51">
        <f>IF(J143="Ja",$B143*Länk!CK$5,0)</f>
        <v>0</v>
      </c>
      <c r="AY144" s="51">
        <f>IF(K143="Ja",$B143*Länk!CL$5,0)</f>
        <v>0</v>
      </c>
      <c r="AZ144" s="51">
        <f>IF(L143="Ja",Länk!CM$5,0)</f>
        <v>0</v>
      </c>
      <c r="BA144" s="51">
        <f>IF(M143="Ja",$N143*Länk!CN$5,0)</f>
        <v>0</v>
      </c>
      <c r="BB144" s="51">
        <f>IF(C143="Ja",$B143*Länk!CD$6,0)</f>
        <v>0</v>
      </c>
      <c r="BC144" s="51">
        <f>IF(D143="Ja",$B143*Länk!CE$6,0)</f>
        <v>0</v>
      </c>
      <c r="BD144" s="51">
        <f>IF(E143="Ja",$B143*Länk!CF$6,0)</f>
        <v>0</v>
      </c>
      <c r="BE144" s="51">
        <f>IF(F143="Ja",$B143*Länk!CG$6,0)</f>
        <v>0</v>
      </c>
      <c r="BF144" s="51">
        <f>IF(G143="Ja",$B143*Länk!CH$6,0)</f>
        <v>0</v>
      </c>
      <c r="BG144" s="51">
        <f>IF(H143="Ja",$B143*Länk!CI$6,0)</f>
        <v>0</v>
      </c>
      <c r="BH144" s="51">
        <f>IF(I143="Ja",$B143*Länk!CJ$6,0)</f>
        <v>0</v>
      </c>
      <c r="BI144" s="51">
        <f>IF(J143="Ja",$B143*Länk!CK$6,0)</f>
        <v>0</v>
      </c>
      <c r="BJ144" s="51">
        <f>IF(K143="Ja",$B143*Länk!CL$6,0)</f>
        <v>0</v>
      </c>
      <c r="BK144" s="51">
        <f>IF(L143="Ja",Länk!CM$6,0)</f>
        <v>0</v>
      </c>
      <c r="BL144" s="51">
        <f>IF(M143="Ja",$N143*Länk!CN$6,0)</f>
        <v>0</v>
      </c>
    </row>
    <row r="145" spans="1:64" x14ac:dyDescent="0.35">
      <c r="A145" s="39">
        <f>Uträkningsmall!B151</f>
        <v>0</v>
      </c>
      <c r="B145" s="40">
        <f>IF(Uträkningsmall!$C151=Länk!$DA$12,12,Uträkningsmall!$C151)</f>
        <v>0</v>
      </c>
      <c r="C145" s="40">
        <f>Uträkningsmall!D151</f>
        <v>0</v>
      </c>
      <c r="D145" s="40">
        <f>Uträkningsmall!E151</f>
        <v>0</v>
      </c>
      <c r="E145" s="40">
        <f>Uträkningsmall!F151</f>
        <v>0</v>
      </c>
      <c r="F145" s="40">
        <f>Uträkningsmall!G151</f>
        <v>0</v>
      </c>
      <c r="G145" s="40">
        <f>Uträkningsmall!H151</f>
        <v>0</v>
      </c>
      <c r="H145" s="40">
        <f>Uträkningsmall!I151</f>
        <v>0</v>
      </c>
      <c r="I145" s="40">
        <f>Uträkningsmall!J151</f>
        <v>0</v>
      </c>
      <c r="J145" s="40">
        <f>Uträkningsmall!K151</f>
        <v>0</v>
      </c>
      <c r="K145" s="40">
        <f>Uträkningsmall!L151</f>
        <v>0</v>
      </c>
      <c r="L145" s="40">
        <f>Uträkningsmall!M151</f>
        <v>0</v>
      </c>
      <c r="M145" s="40">
        <f>Uträkningsmall!N151</f>
        <v>0</v>
      </c>
      <c r="N145" s="41">
        <f>Uträkningsmall!O151</f>
        <v>0</v>
      </c>
      <c r="P145" s="42">
        <f t="shared" si="10"/>
        <v>0</v>
      </c>
      <c r="Q145" s="43">
        <f t="shared" si="11"/>
        <v>0</v>
      </c>
      <c r="R145" s="43">
        <f t="shared" si="12"/>
        <v>0</v>
      </c>
      <c r="S145" s="44">
        <f t="shared" si="13"/>
        <v>0</v>
      </c>
      <c r="U145" s="50">
        <f>IF(C144="Ja",$B144*Länk!CD$3,0)</f>
        <v>0</v>
      </c>
      <c r="V145" s="51">
        <f>IF(D144="Ja",$B144*Länk!CE$3,0)</f>
        <v>0</v>
      </c>
      <c r="W145" s="51">
        <f>IF(E144="Ja",$B144*Länk!CF$3,0)</f>
        <v>0</v>
      </c>
      <c r="X145" s="51">
        <f>IF(F144="Ja",$B144*Länk!CG$3,0)</f>
        <v>0</v>
      </c>
      <c r="Y145" s="51">
        <f>IF(G144="Ja",$B144*Länk!CH$3,0)</f>
        <v>0</v>
      </c>
      <c r="Z145" s="51">
        <f>IF(H144="Ja",$B144*Länk!CI$3,0)</f>
        <v>0</v>
      </c>
      <c r="AA145" s="51">
        <f>IF(I144="Ja",$B144*Länk!CJ$3,0)</f>
        <v>0</v>
      </c>
      <c r="AB145" s="51">
        <f>IF(J144="Ja",$B144*Länk!CK$3,0)</f>
        <v>0</v>
      </c>
      <c r="AC145" s="51">
        <f>IF(K144="Ja",$B144*Länk!CL$3,0)</f>
        <v>0</v>
      </c>
      <c r="AD145" s="51">
        <f>IF(L144="Ja",Länk!CM$3,0)</f>
        <v>0</v>
      </c>
      <c r="AE145" s="51">
        <f>IF(M144="Ja",$N144*Länk!CN$3,0)</f>
        <v>0</v>
      </c>
      <c r="AF145" s="51">
        <f>IF(C144="Ja",$B144*Länk!CD$4,0)</f>
        <v>0</v>
      </c>
      <c r="AG145" s="51">
        <f>IF(D144="Ja",$B144*Länk!CE$4,0)</f>
        <v>0</v>
      </c>
      <c r="AH145" s="51">
        <f>IF(E144="Ja",$B144*Länk!CF$4,0)</f>
        <v>0</v>
      </c>
      <c r="AI145" s="51">
        <f>IF(F144="Ja",$B144*Länk!CG$4,0)</f>
        <v>0</v>
      </c>
      <c r="AJ145" s="51">
        <f>IF(G144="Ja",$B144*Länk!CH$4,0)</f>
        <v>0</v>
      </c>
      <c r="AK145" s="51">
        <f>IF(H144="Ja",$B144*Länk!CI$4,0)</f>
        <v>0</v>
      </c>
      <c r="AL145" s="51">
        <f>IF(I144="Ja",$B144*Länk!CJ$4,0)</f>
        <v>0</v>
      </c>
      <c r="AM145" s="51">
        <f>IF(J144="Ja",$B144*Länk!CK$4,0)</f>
        <v>0</v>
      </c>
      <c r="AN145" s="51">
        <f>IF(K144="Ja",$B144*Länk!CL$4,0)</f>
        <v>0</v>
      </c>
      <c r="AO145" s="51">
        <f>IF(L144="Ja",Länk!CM$4,0)</f>
        <v>0</v>
      </c>
      <c r="AP145" s="51">
        <f>IF(M144="Ja",$N144*Länk!CN$4,0)</f>
        <v>0</v>
      </c>
      <c r="AQ145" s="51">
        <f>IF(C144="Ja",$B144*Länk!CD$5,0)</f>
        <v>0</v>
      </c>
      <c r="AR145" s="51">
        <f>IF(D144="Ja",$B144*Länk!CE$5,0)</f>
        <v>0</v>
      </c>
      <c r="AS145" s="51">
        <f>IF(E144="Ja",$B144*Länk!CF$5,0)</f>
        <v>0</v>
      </c>
      <c r="AT145" s="51">
        <f>IF(F144="Ja",$B144*Länk!CG$5,0)</f>
        <v>0</v>
      </c>
      <c r="AU145" s="51">
        <f>IF(G144="Ja",$B144*Länk!CH$5,0)</f>
        <v>0</v>
      </c>
      <c r="AV145" s="51">
        <f>IF(H144="Ja",$B144*Länk!CI$5,0)</f>
        <v>0</v>
      </c>
      <c r="AW145" s="51">
        <f>IF(I144="Ja",$B144*Länk!CJ$5,0)</f>
        <v>0</v>
      </c>
      <c r="AX145" s="51">
        <f>IF(J144="Ja",$B144*Länk!CK$5,0)</f>
        <v>0</v>
      </c>
      <c r="AY145" s="51">
        <f>IF(K144="Ja",$B144*Länk!CL$5,0)</f>
        <v>0</v>
      </c>
      <c r="AZ145" s="51">
        <f>IF(L144="Ja",Länk!CM$5,0)</f>
        <v>0</v>
      </c>
      <c r="BA145" s="51">
        <f>IF(M144="Ja",$N144*Länk!CN$5,0)</f>
        <v>0</v>
      </c>
      <c r="BB145" s="51">
        <f>IF(C144="Ja",$B144*Länk!CD$6,0)</f>
        <v>0</v>
      </c>
      <c r="BC145" s="51">
        <f>IF(D144="Ja",$B144*Länk!CE$6,0)</f>
        <v>0</v>
      </c>
      <c r="BD145" s="51">
        <f>IF(E144="Ja",$B144*Länk!CF$6,0)</f>
        <v>0</v>
      </c>
      <c r="BE145" s="51">
        <f>IF(F144="Ja",$B144*Länk!CG$6,0)</f>
        <v>0</v>
      </c>
      <c r="BF145" s="51">
        <f>IF(G144="Ja",$B144*Länk!CH$6,0)</f>
        <v>0</v>
      </c>
      <c r="BG145" s="51">
        <f>IF(H144="Ja",$B144*Länk!CI$6,0)</f>
        <v>0</v>
      </c>
      <c r="BH145" s="51">
        <f>IF(I144="Ja",$B144*Länk!CJ$6,0)</f>
        <v>0</v>
      </c>
      <c r="BI145" s="51">
        <f>IF(J144="Ja",$B144*Länk!CK$6,0)</f>
        <v>0</v>
      </c>
      <c r="BJ145" s="51">
        <f>IF(K144="Ja",$B144*Länk!CL$6,0)</f>
        <v>0</v>
      </c>
      <c r="BK145" s="51">
        <f>IF(L144="Ja",Länk!CM$6,0)</f>
        <v>0</v>
      </c>
      <c r="BL145" s="51">
        <f>IF(M144="Ja",$N144*Länk!CN$6,0)</f>
        <v>0</v>
      </c>
    </row>
    <row r="146" spans="1:64" x14ac:dyDescent="0.35">
      <c r="A146" s="39">
        <f>Uträkningsmall!B152</f>
        <v>0</v>
      </c>
      <c r="B146" s="40">
        <f>IF(Uträkningsmall!$C152=Länk!$DA$12,12,Uträkningsmall!$C152)</f>
        <v>0</v>
      </c>
      <c r="C146" s="40">
        <f>Uträkningsmall!D152</f>
        <v>0</v>
      </c>
      <c r="D146" s="40">
        <f>Uträkningsmall!E152</f>
        <v>0</v>
      </c>
      <c r="E146" s="40">
        <f>Uträkningsmall!F152</f>
        <v>0</v>
      </c>
      <c r="F146" s="40">
        <f>Uträkningsmall!G152</f>
        <v>0</v>
      </c>
      <c r="G146" s="40">
        <f>Uträkningsmall!H152</f>
        <v>0</v>
      </c>
      <c r="H146" s="40">
        <f>Uträkningsmall!I152</f>
        <v>0</v>
      </c>
      <c r="I146" s="40">
        <f>Uträkningsmall!J152</f>
        <v>0</v>
      </c>
      <c r="J146" s="40">
        <f>Uträkningsmall!K152</f>
        <v>0</v>
      </c>
      <c r="K146" s="40">
        <f>Uträkningsmall!L152</f>
        <v>0</v>
      </c>
      <c r="L146" s="40">
        <f>Uträkningsmall!M152</f>
        <v>0</v>
      </c>
      <c r="M146" s="40">
        <f>Uträkningsmall!N152</f>
        <v>0</v>
      </c>
      <c r="N146" s="41">
        <f>Uträkningsmall!O152</f>
        <v>0</v>
      </c>
      <c r="P146" s="42">
        <f t="shared" si="10"/>
        <v>0</v>
      </c>
      <c r="Q146" s="43">
        <f t="shared" si="11"/>
        <v>0</v>
      </c>
      <c r="R146" s="43">
        <f t="shared" si="12"/>
        <v>0</v>
      </c>
      <c r="S146" s="44">
        <f t="shared" si="13"/>
        <v>0</v>
      </c>
      <c r="U146" s="50">
        <f>IF(C145="Ja",$B145*Länk!CD$3,0)</f>
        <v>0</v>
      </c>
      <c r="V146" s="51">
        <f>IF(D145="Ja",$B145*Länk!CE$3,0)</f>
        <v>0</v>
      </c>
      <c r="W146" s="51">
        <f>IF(E145="Ja",$B145*Länk!CF$3,0)</f>
        <v>0</v>
      </c>
      <c r="X146" s="51">
        <f>IF(F145="Ja",$B145*Länk!CG$3,0)</f>
        <v>0</v>
      </c>
      <c r="Y146" s="51">
        <f>IF(G145="Ja",$B145*Länk!CH$3,0)</f>
        <v>0</v>
      </c>
      <c r="Z146" s="51">
        <f>IF(H145="Ja",$B145*Länk!CI$3,0)</f>
        <v>0</v>
      </c>
      <c r="AA146" s="51">
        <f>IF(I145="Ja",$B145*Länk!CJ$3,0)</f>
        <v>0</v>
      </c>
      <c r="AB146" s="51">
        <f>IF(J145="Ja",$B145*Länk!CK$3,0)</f>
        <v>0</v>
      </c>
      <c r="AC146" s="51">
        <f>IF(K145="Ja",$B145*Länk!CL$3,0)</f>
        <v>0</v>
      </c>
      <c r="AD146" s="51">
        <f>IF(L145="Ja",Länk!CM$3,0)</f>
        <v>0</v>
      </c>
      <c r="AE146" s="51">
        <f>IF(M145="Ja",$N145*Länk!CN$3,0)</f>
        <v>0</v>
      </c>
      <c r="AF146" s="51">
        <f>IF(C145="Ja",$B145*Länk!CD$4,0)</f>
        <v>0</v>
      </c>
      <c r="AG146" s="51">
        <f>IF(D145="Ja",$B145*Länk!CE$4,0)</f>
        <v>0</v>
      </c>
      <c r="AH146" s="51">
        <f>IF(E145="Ja",$B145*Länk!CF$4,0)</f>
        <v>0</v>
      </c>
      <c r="AI146" s="51">
        <f>IF(F145="Ja",$B145*Länk!CG$4,0)</f>
        <v>0</v>
      </c>
      <c r="AJ146" s="51">
        <f>IF(G145="Ja",$B145*Länk!CH$4,0)</f>
        <v>0</v>
      </c>
      <c r="AK146" s="51">
        <f>IF(H145="Ja",$B145*Länk!CI$4,0)</f>
        <v>0</v>
      </c>
      <c r="AL146" s="51">
        <f>IF(I145="Ja",$B145*Länk!CJ$4,0)</f>
        <v>0</v>
      </c>
      <c r="AM146" s="51">
        <f>IF(J145="Ja",$B145*Länk!CK$4,0)</f>
        <v>0</v>
      </c>
      <c r="AN146" s="51">
        <f>IF(K145="Ja",$B145*Länk!CL$4,0)</f>
        <v>0</v>
      </c>
      <c r="AO146" s="51">
        <f>IF(L145="Ja",Länk!CM$4,0)</f>
        <v>0</v>
      </c>
      <c r="AP146" s="51">
        <f>IF(M145="Ja",$N145*Länk!CN$4,0)</f>
        <v>0</v>
      </c>
      <c r="AQ146" s="51">
        <f>IF(C145="Ja",$B145*Länk!CD$5,0)</f>
        <v>0</v>
      </c>
      <c r="AR146" s="51">
        <f>IF(D145="Ja",$B145*Länk!CE$5,0)</f>
        <v>0</v>
      </c>
      <c r="AS146" s="51">
        <f>IF(E145="Ja",$B145*Länk!CF$5,0)</f>
        <v>0</v>
      </c>
      <c r="AT146" s="51">
        <f>IF(F145="Ja",$B145*Länk!CG$5,0)</f>
        <v>0</v>
      </c>
      <c r="AU146" s="51">
        <f>IF(G145="Ja",$B145*Länk!CH$5,0)</f>
        <v>0</v>
      </c>
      <c r="AV146" s="51">
        <f>IF(H145="Ja",$B145*Länk!CI$5,0)</f>
        <v>0</v>
      </c>
      <c r="AW146" s="51">
        <f>IF(I145="Ja",$B145*Länk!CJ$5,0)</f>
        <v>0</v>
      </c>
      <c r="AX146" s="51">
        <f>IF(J145="Ja",$B145*Länk!CK$5,0)</f>
        <v>0</v>
      </c>
      <c r="AY146" s="51">
        <f>IF(K145="Ja",$B145*Länk!CL$5,0)</f>
        <v>0</v>
      </c>
      <c r="AZ146" s="51">
        <f>IF(L145="Ja",Länk!CM$5,0)</f>
        <v>0</v>
      </c>
      <c r="BA146" s="51">
        <f>IF(M145="Ja",$N145*Länk!CN$5,0)</f>
        <v>0</v>
      </c>
      <c r="BB146" s="51">
        <f>IF(C145="Ja",$B145*Länk!CD$6,0)</f>
        <v>0</v>
      </c>
      <c r="BC146" s="51">
        <f>IF(D145="Ja",$B145*Länk!CE$6,0)</f>
        <v>0</v>
      </c>
      <c r="BD146" s="51">
        <f>IF(E145="Ja",$B145*Länk!CF$6,0)</f>
        <v>0</v>
      </c>
      <c r="BE146" s="51">
        <f>IF(F145="Ja",$B145*Länk!CG$6,0)</f>
        <v>0</v>
      </c>
      <c r="BF146" s="51">
        <f>IF(G145="Ja",$B145*Länk!CH$6,0)</f>
        <v>0</v>
      </c>
      <c r="BG146" s="51">
        <f>IF(H145="Ja",$B145*Länk!CI$6,0)</f>
        <v>0</v>
      </c>
      <c r="BH146" s="51">
        <f>IF(I145="Ja",$B145*Länk!CJ$6,0)</f>
        <v>0</v>
      </c>
      <c r="BI146" s="51">
        <f>IF(J145="Ja",$B145*Länk!CK$6,0)</f>
        <v>0</v>
      </c>
      <c r="BJ146" s="51">
        <f>IF(K145="Ja",$B145*Länk!CL$6,0)</f>
        <v>0</v>
      </c>
      <c r="BK146" s="51">
        <f>IF(L145="Ja",Länk!CM$6,0)</f>
        <v>0</v>
      </c>
      <c r="BL146" s="51">
        <f>IF(M145="Ja",$N145*Länk!CN$6,0)</f>
        <v>0</v>
      </c>
    </row>
    <row r="147" spans="1:64" x14ac:dyDescent="0.35">
      <c r="A147" s="39">
        <f>Uträkningsmall!B153</f>
        <v>0</v>
      </c>
      <c r="B147" s="40">
        <f>IF(Uträkningsmall!$C153=Länk!$DA$12,12,Uträkningsmall!$C153)</f>
        <v>0</v>
      </c>
      <c r="C147" s="40">
        <f>Uträkningsmall!D153</f>
        <v>0</v>
      </c>
      <c r="D147" s="40">
        <f>Uträkningsmall!E153</f>
        <v>0</v>
      </c>
      <c r="E147" s="40">
        <f>Uträkningsmall!F153</f>
        <v>0</v>
      </c>
      <c r="F147" s="40">
        <f>Uträkningsmall!G153</f>
        <v>0</v>
      </c>
      <c r="G147" s="40">
        <f>Uträkningsmall!H153</f>
        <v>0</v>
      </c>
      <c r="H147" s="40">
        <f>Uträkningsmall!I153</f>
        <v>0</v>
      </c>
      <c r="I147" s="40">
        <f>Uträkningsmall!J153</f>
        <v>0</v>
      </c>
      <c r="J147" s="40">
        <f>Uträkningsmall!K153</f>
        <v>0</v>
      </c>
      <c r="K147" s="40">
        <f>Uträkningsmall!L153</f>
        <v>0</v>
      </c>
      <c r="L147" s="40">
        <f>Uträkningsmall!M153</f>
        <v>0</v>
      </c>
      <c r="M147" s="40">
        <f>Uträkningsmall!N153</f>
        <v>0</v>
      </c>
      <c r="N147" s="41">
        <f>Uträkningsmall!O153</f>
        <v>0</v>
      </c>
      <c r="P147" s="42">
        <f t="shared" si="10"/>
        <v>0</v>
      </c>
      <c r="Q147" s="43">
        <f t="shared" si="11"/>
        <v>0</v>
      </c>
      <c r="R147" s="43">
        <f t="shared" si="12"/>
        <v>0</v>
      </c>
      <c r="S147" s="44">
        <f t="shared" si="13"/>
        <v>0</v>
      </c>
      <c r="U147" s="50">
        <f>IF(C146="Ja",$B146*Länk!CD$3,0)</f>
        <v>0</v>
      </c>
      <c r="V147" s="51">
        <f>IF(D146="Ja",$B146*Länk!CE$3,0)</f>
        <v>0</v>
      </c>
      <c r="W147" s="51">
        <f>IF(E146="Ja",$B146*Länk!CF$3,0)</f>
        <v>0</v>
      </c>
      <c r="X147" s="51">
        <f>IF(F146="Ja",$B146*Länk!CG$3,0)</f>
        <v>0</v>
      </c>
      <c r="Y147" s="51">
        <f>IF(G146="Ja",$B146*Länk!CH$3,0)</f>
        <v>0</v>
      </c>
      <c r="Z147" s="51">
        <f>IF(H146="Ja",$B146*Länk!CI$3,0)</f>
        <v>0</v>
      </c>
      <c r="AA147" s="51">
        <f>IF(I146="Ja",$B146*Länk!CJ$3,0)</f>
        <v>0</v>
      </c>
      <c r="AB147" s="51">
        <f>IF(J146="Ja",$B146*Länk!CK$3,0)</f>
        <v>0</v>
      </c>
      <c r="AC147" s="51">
        <f>IF(K146="Ja",$B146*Länk!CL$3,0)</f>
        <v>0</v>
      </c>
      <c r="AD147" s="51">
        <f>IF(L146="Ja",Länk!CM$3,0)</f>
        <v>0</v>
      </c>
      <c r="AE147" s="51">
        <f>IF(M146="Ja",$N146*Länk!CN$3,0)</f>
        <v>0</v>
      </c>
      <c r="AF147" s="51">
        <f>IF(C146="Ja",$B146*Länk!CD$4,0)</f>
        <v>0</v>
      </c>
      <c r="AG147" s="51">
        <f>IF(D146="Ja",$B146*Länk!CE$4,0)</f>
        <v>0</v>
      </c>
      <c r="AH147" s="51">
        <f>IF(E146="Ja",$B146*Länk!CF$4,0)</f>
        <v>0</v>
      </c>
      <c r="AI147" s="51">
        <f>IF(F146="Ja",$B146*Länk!CG$4,0)</f>
        <v>0</v>
      </c>
      <c r="AJ147" s="51">
        <f>IF(G146="Ja",$B146*Länk!CH$4,0)</f>
        <v>0</v>
      </c>
      <c r="AK147" s="51">
        <f>IF(H146="Ja",$B146*Länk!CI$4,0)</f>
        <v>0</v>
      </c>
      <c r="AL147" s="51">
        <f>IF(I146="Ja",$B146*Länk!CJ$4,0)</f>
        <v>0</v>
      </c>
      <c r="AM147" s="51">
        <f>IF(J146="Ja",$B146*Länk!CK$4,0)</f>
        <v>0</v>
      </c>
      <c r="AN147" s="51">
        <f>IF(K146="Ja",$B146*Länk!CL$4,0)</f>
        <v>0</v>
      </c>
      <c r="AO147" s="51">
        <f>IF(L146="Ja",Länk!CM$4,0)</f>
        <v>0</v>
      </c>
      <c r="AP147" s="51">
        <f>IF(M146="Ja",$N146*Länk!CN$4,0)</f>
        <v>0</v>
      </c>
      <c r="AQ147" s="51">
        <f>IF(C146="Ja",$B146*Länk!CD$5,0)</f>
        <v>0</v>
      </c>
      <c r="AR147" s="51">
        <f>IF(D146="Ja",$B146*Länk!CE$5,0)</f>
        <v>0</v>
      </c>
      <c r="AS147" s="51">
        <f>IF(E146="Ja",$B146*Länk!CF$5,0)</f>
        <v>0</v>
      </c>
      <c r="AT147" s="51">
        <f>IF(F146="Ja",$B146*Länk!CG$5,0)</f>
        <v>0</v>
      </c>
      <c r="AU147" s="51">
        <f>IF(G146="Ja",$B146*Länk!CH$5,0)</f>
        <v>0</v>
      </c>
      <c r="AV147" s="51">
        <f>IF(H146="Ja",$B146*Länk!CI$5,0)</f>
        <v>0</v>
      </c>
      <c r="AW147" s="51">
        <f>IF(I146="Ja",$B146*Länk!CJ$5,0)</f>
        <v>0</v>
      </c>
      <c r="AX147" s="51">
        <f>IF(J146="Ja",$B146*Länk!CK$5,0)</f>
        <v>0</v>
      </c>
      <c r="AY147" s="51">
        <f>IF(K146="Ja",$B146*Länk!CL$5,0)</f>
        <v>0</v>
      </c>
      <c r="AZ147" s="51">
        <f>IF(L146="Ja",Länk!CM$5,0)</f>
        <v>0</v>
      </c>
      <c r="BA147" s="51">
        <f>IF(M146="Ja",$N146*Länk!CN$5,0)</f>
        <v>0</v>
      </c>
      <c r="BB147" s="51">
        <f>IF(C146="Ja",$B146*Länk!CD$6,0)</f>
        <v>0</v>
      </c>
      <c r="BC147" s="51">
        <f>IF(D146="Ja",$B146*Länk!CE$6,0)</f>
        <v>0</v>
      </c>
      <c r="BD147" s="51">
        <f>IF(E146="Ja",$B146*Länk!CF$6,0)</f>
        <v>0</v>
      </c>
      <c r="BE147" s="51">
        <f>IF(F146="Ja",$B146*Länk!CG$6,0)</f>
        <v>0</v>
      </c>
      <c r="BF147" s="51">
        <f>IF(G146="Ja",$B146*Länk!CH$6,0)</f>
        <v>0</v>
      </c>
      <c r="BG147" s="51">
        <f>IF(H146="Ja",$B146*Länk!CI$6,0)</f>
        <v>0</v>
      </c>
      <c r="BH147" s="51">
        <f>IF(I146="Ja",$B146*Länk!CJ$6,0)</f>
        <v>0</v>
      </c>
      <c r="BI147" s="51">
        <f>IF(J146="Ja",$B146*Länk!CK$6,0)</f>
        <v>0</v>
      </c>
      <c r="BJ147" s="51">
        <f>IF(K146="Ja",$B146*Länk!CL$6,0)</f>
        <v>0</v>
      </c>
      <c r="BK147" s="51">
        <f>IF(L146="Ja",Länk!CM$6,0)</f>
        <v>0</v>
      </c>
      <c r="BL147" s="51">
        <f>IF(M146="Ja",$N146*Länk!CN$6,0)</f>
        <v>0</v>
      </c>
    </row>
    <row r="148" spans="1:64" x14ac:dyDescent="0.35">
      <c r="A148" s="39">
        <f>Uträkningsmall!B154</f>
        <v>0</v>
      </c>
      <c r="B148" s="40">
        <f>IF(Uträkningsmall!$C154=Länk!$DA$12,12,Uträkningsmall!$C154)</f>
        <v>0</v>
      </c>
      <c r="C148" s="40">
        <f>Uträkningsmall!D154</f>
        <v>0</v>
      </c>
      <c r="D148" s="40">
        <f>Uträkningsmall!E154</f>
        <v>0</v>
      </c>
      <c r="E148" s="40">
        <f>Uträkningsmall!F154</f>
        <v>0</v>
      </c>
      <c r="F148" s="40">
        <f>Uträkningsmall!G154</f>
        <v>0</v>
      </c>
      <c r="G148" s="40">
        <f>Uträkningsmall!H154</f>
        <v>0</v>
      </c>
      <c r="H148" s="40">
        <f>Uträkningsmall!I154</f>
        <v>0</v>
      </c>
      <c r="I148" s="40">
        <f>Uträkningsmall!J154</f>
        <v>0</v>
      </c>
      <c r="J148" s="40">
        <f>Uträkningsmall!K154</f>
        <v>0</v>
      </c>
      <c r="K148" s="40">
        <f>Uträkningsmall!L154</f>
        <v>0</v>
      </c>
      <c r="L148" s="40">
        <f>Uträkningsmall!M154</f>
        <v>0</v>
      </c>
      <c r="M148" s="40">
        <f>Uträkningsmall!N154</f>
        <v>0</v>
      </c>
      <c r="N148" s="41">
        <f>Uträkningsmall!O154</f>
        <v>0</v>
      </c>
      <c r="P148" s="42">
        <f t="shared" si="10"/>
        <v>0</v>
      </c>
      <c r="Q148" s="43">
        <f t="shared" si="11"/>
        <v>0</v>
      </c>
      <c r="R148" s="43">
        <f t="shared" si="12"/>
        <v>0</v>
      </c>
      <c r="S148" s="44">
        <f t="shared" si="13"/>
        <v>0</v>
      </c>
      <c r="U148" s="50">
        <f>IF(C147="Ja",$B147*Länk!CD$3,0)</f>
        <v>0</v>
      </c>
      <c r="V148" s="51">
        <f>IF(D147="Ja",$B147*Länk!CE$3,0)</f>
        <v>0</v>
      </c>
      <c r="W148" s="51">
        <f>IF(E147="Ja",$B147*Länk!CF$3,0)</f>
        <v>0</v>
      </c>
      <c r="X148" s="51">
        <f>IF(F147="Ja",$B147*Länk!CG$3,0)</f>
        <v>0</v>
      </c>
      <c r="Y148" s="51">
        <f>IF(G147="Ja",$B147*Länk!CH$3,0)</f>
        <v>0</v>
      </c>
      <c r="Z148" s="51">
        <f>IF(H147="Ja",$B147*Länk!CI$3,0)</f>
        <v>0</v>
      </c>
      <c r="AA148" s="51">
        <f>IF(I147="Ja",$B147*Länk!CJ$3,0)</f>
        <v>0</v>
      </c>
      <c r="AB148" s="51">
        <f>IF(J147="Ja",$B147*Länk!CK$3,0)</f>
        <v>0</v>
      </c>
      <c r="AC148" s="51">
        <f>IF(K147="Ja",$B147*Länk!CL$3,0)</f>
        <v>0</v>
      </c>
      <c r="AD148" s="51">
        <f>IF(L147="Ja",Länk!CM$3,0)</f>
        <v>0</v>
      </c>
      <c r="AE148" s="51">
        <f>IF(M147="Ja",$N147*Länk!CN$3,0)</f>
        <v>0</v>
      </c>
      <c r="AF148" s="51">
        <f>IF(C147="Ja",$B147*Länk!CD$4,0)</f>
        <v>0</v>
      </c>
      <c r="AG148" s="51">
        <f>IF(D147="Ja",$B147*Länk!CE$4,0)</f>
        <v>0</v>
      </c>
      <c r="AH148" s="51">
        <f>IF(E147="Ja",$B147*Länk!CF$4,0)</f>
        <v>0</v>
      </c>
      <c r="AI148" s="51">
        <f>IF(F147="Ja",$B147*Länk!CG$4,0)</f>
        <v>0</v>
      </c>
      <c r="AJ148" s="51">
        <f>IF(G147="Ja",$B147*Länk!CH$4,0)</f>
        <v>0</v>
      </c>
      <c r="AK148" s="51">
        <f>IF(H147="Ja",$B147*Länk!CI$4,0)</f>
        <v>0</v>
      </c>
      <c r="AL148" s="51">
        <f>IF(I147="Ja",$B147*Länk!CJ$4,0)</f>
        <v>0</v>
      </c>
      <c r="AM148" s="51">
        <f>IF(J147="Ja",$B147*Länk!CK$4,0)</f>
        <v>0</v>
      </c>
      <c r="AN148" s="51">
        <f>IF(K147="Ja",$B147*Länk!CL$4,0)</f>
        <v>0</v>
      </c>
      <c r="AO148" s="51">
        <f>IF(L147="Ja",Länk!CM$4,0)</f>
        <v>0</v>
      </c>
      <c r="AP148" s="51">
        <f>IF(M147="Ja",$N147*Länk!CN$4,0)</f>
        <v>0</v>
      </c>
      <c r="AQ148" s="51">
        <f>IF(C147="Ja",$B147*Länk!CD$5,0)</f>
        <v>0</v>
      </c>
      <c r="AR148" s="51">
        <f>IF(D147="Ja",$B147*Länk!CE$5,0)</f>
        <v>0</v>
      </c>
      <c r="AS148" s="51">
        <f>IF(E147="Ja",$B147*Länk!CF$5,0)</f>
        <v>0</v>
      </c>
      <c r="AT148" s="51">
        <f>IF(F147="Ja",$B147*Länk!CG$5,0)</f>
        <v>0</v>
      </c>
      <c r="AU148" s="51">
        <f>IF(G147="Ja",$B147*Länk!CH$5,0)</f>
        <v>0</v>
      </c>
      <c r="AV148" s="51">
        <f>IF(H147="Ja",$B147*Länk!CI$5,0)</f>
        <v>0</v>
      </c>
      <c r="AW148" s="51">
        <f>IF(I147="Ja",$B147*Länk!CJ$5,0)</f>
        <v>0</v>
      </c>
      <c r="AX148" s="51">
        <f>IF(J147="Ja",$B147*Länk!CK$5,0)</f>
        <v>0</v>
      </c>
      <c r="AY148" s="51">
        <f>IF(K147="Ja",$B147*Länk!CL$5,0)</f>
        <v>0</v>
      </c>
      <c r="AZ148" s="51">
        <f>IF(L147="Ja",Länk!CM$5,0)</f>
        <v>0</v>
      </c>
      <c r="BA148" s="51">
        <f>IF(M147="Ja",$N147*Länk!CN$5,0)</f>
        <v>0</v>
      </c>
      <c r="BB148" s="51">
        <f>IF(C147="Ja",$B147*Länk!CD$6,0)</f>
        <v>0</v>
      </c>
      <c r="BC148" s="51">
        <f>IF(D147="Ja",$B147*Länk!CE$6,0)</f>
        <v>0</v>
      </c>
      <c r="BD148" s="51">
        <f>IF(E147="Ja",$B147*Länk!CF$6,0)</f>
        <v>0</v>
      </c>
      <c r="BE148" s="51">
        <f>IF(F147="Ja",$B147*Länk!CG$6,0)</f>
        <v>0</v>
      </c>
      <c r="BF148" s="51">
        <f>IF(G147="Ja",$B147*Länk!CH$6,0)</f>
        <v>0</v>
      </c>
      <c r="BG148" s="51">
        <f>IF(H147="Ja",$B147*Länk!CI$6,0)</f>
        <v>0</v>
      </c>
      <c r="BH148" s="51">
        <f>IF(I147="Ja",$B147*Länk!CJ$6,0)</f>
        <v>0</v>
      </c>
      <c r="BI148" s="51">
        <f>IF(J147="Ja",$B147*Länk!CK$6,0)</f>
        <v>0</v>
      </c>
      <c r="BJ148" s="51">
        <f>IF(K147="Ja",$B147*Länk!CL$6,0)</f>
        <v>0</v>
      </c>
      <c r="BK148" s="51">
        <f>IF(L147="Ja",Länk!CM$6,0)</f>
        <v>0</v>
      </c>
      <c r="BL148" s="51">
        <f>IF(M147="Ja",$N147*Länk!CN$6,0)</f>
        <v>0</v>
      </c>
    </row>
    <row r="149" spans="1:64" x14ac:dyDescent="0.35">
      <c r="A149" s="39">
        <f>Uträkningsmall!B155</f>
        <v>0</v>
      </c>
      <c r="B149" s="40">
        <f>IF(Uträkningsmall!$C155=Länk!$DA$12,12,Uträkningsmall!$C155)</f>
        <v>0</v>
      </c>
      <c r="C149" s="40">
        <f>Uträkningsmall!D155</f>
        <v>0</v>
      </c>
      <c r="D149" s="40">
        <f>Uträkningsmall!E155</f>
        <v>0</v>
      </c>
      <c r="E149" s="40">
        <f>Uträkningsmall!F155</f>
        <v>0</v>
      </c>
      <c r="F149" s="40">
        <f>Uträkningsmall!G155</f>
        <v>0</v>
      </c>
      <c r="G149" s="40">
        <f>Uträkningsmall!H155</f>
        <v>0</v>
      </c>
      <c r="H149" s="40">
        <f>Uträkningsmall!I155</f>
        <v>0</v>
      </c>
      <c r="I149" s="40">
        <f>Uträkningsmall!J155</f>
        <v>0</v>
      </c>
      <c r="J149" s="40">
        <f>Uträkningsmall!K155</f>
        <v>0</v>
      </c>
      <c r="K149" s="40">
        <f>Uträkningsmall!L155</f>
        <v>0</v>
      </c>
      <c r="L149" s="40">
        <f>Uträkningsmall!M155</f>
        <v>0</v>
      </c>
      <c r="M149" s="40">
        <f>Uträkningsmall!N155</f>
        <v>0</v>
      </c>
      <c r="N149" s="41">
        <f>Uträkningsmall!O155</f>
        <v>0</v>
      </c>
      <c r="P149" s="42">
        <f t="shared" si="10"/>
        <v>0</v>
      </c>
      <c r="Q149" s="43">
        <f t="shared" si="11"/>
        <v>0</v>
      </c>
      <c r="R149" s="43">
        <f t="shared" si="12"/>
        <v>0</v>
      </c>
      <c r="S149" s="44">
        <f t="shared" si="13"/>
        <v>0</v>
      </c>
      <c r="U149" s="50">
        <f>IF(C148="Ja",$B148*Länk!CD$3,0)</f>
        <v>0</v>
      </c>
      <c r="V149" s="51">
        <f>IF(D148="Ja",$B148*Länk!CE$3,0)</f>
        <v>0</v>
      </c>
      <c r="W149" s="51">
        <f>IF(E148="Ja",$B148*Länk!CF$3,0)</f>
        <v>0</v>
      </c>
      <c r="X149" s="51">
        <f>IF(F148="Ja",$B148*Länk!CG$3,0)</f>
        <v>0</v>
      </c>
      <c r="Y149" s="51">
        <f>IF(G148="Ja",$B148*Länk!CH$3,0)</f>
        <v>0</v>
      </c>
      <c r="Z149" s="51">
        <f>IF(H148="Ja",$B148*Länk!CI$3,0)</f>
        <v>0</v>
      </c>
      <c r="AA149" s="51">
        <f>IF(I148="Ja",$B148*Länk!CJ$3,0)</f>
        <v>0</v>
      </c>
      <c r="AB149" s="51">
        <f>IF(J148="Ja",$B148*Länk!CK$3,0)</f>
        <v>0</v>
      </c>
      <c r="AC149" s="51">
        <f>IF(K148="Ja",$B148*Länk!CL$3,0)</f>
        <v>0</v>
      </c>
      <c r="AD149" s="51">
        <f>IF(L148="Ja",Länk!CM$3,0)</f>
        <v>0</v>
      </c>
      <c r="AE149" s="51">
        <f>IF(M148="Ja",$N148*Länk!CN$3,0)</f>
        <v>0</v>
      </c>
      <c r="AF149" s="51">
        <f>IF(C148="Ja",$B148*Länk!CD$4,0)</f>
        <v>0</v>
      </c>
      <c r="AG149" s="51">
        <f>IF(D148="Ja",$B148*Länk!CE$4,0)</f>
        <v>0</v>
      </c>
      <c r="AH149" s="51">
        <f>IF(E148="Ja",$B148*Länk!CF$4,0)</f>
        <v>0</v>
      </c>
      <c r="AI149" s="51">
        <f>IF(F148="Ja",$B148*Länk!CG$4,0)</f>
        <v>0</v>
      </c>
      <c r="AJ149" s="51">
        <f>IF(G148="Ja",$B148*Länk!CH$4,0)</f>
        <v>0</v>
      </c>
      <c r="AK149" s="51">
        <f>IF(H148="Ja",$B148*Länk!CI$4,0)</f>
        <v>0</v>
      </c>
      <c r="AL149" s="51">
        <f>IF(I148="Ja",$B148*Länk!CJ$4,0)</f>
        <v>0</v>
      </c>
      <c r="AM149" s="51">
        <f>IF(J148="Ja",$B148*Länk!CK$4,0)</f>
        <v>0</v>
      </c>
      <c r="AN149" s="51">
        <f>IF(K148="Ja",$B148*Länk!CL$4,0)</f>
        <v>0</v>
      </c>
      <c r="AO149" s="51">
        <f>IF(L148="Ja",Länk!CM$4,0)</f>
        <v>0</v>
      </c>
      <c r="AP149" s="51">
        <f>IF(M148="Ja",$N148*Länk!CN$4,0)</f>
        <v>0</v>
      </c>
      <c r="AQ149" s="51">
        <f>IF(C148="Ja",$B148*Länk!CD$5,0)</f>
        <v>0</v>
      </c>
      <c r="AR149" s="51">
        <f>IF(D148="Ja",$B148*Länk!CE$5,0)</f>
        <v>0</v>
      </c>
      <c r="AS149" s="51">
        <f>IF(E148="Ja",$B148*Länk!CF$5,0)</f>
        <v>0</v>
      </c>
      <c r="AT149" s="51">
        <f>IF(F148="Ja",$B148*Länk!CG$5,0)</f>
        <v>0</v>
      </c>
      <c r="AU149" s="51">
        <f>IF(G148="Ja",$B148*Länk!CH$5,0)</f>
        <v>0</v>
      </c>
      <c r="AV149" s="51">
        <f>IF(H148="Ja",$B148*Länk!CI$5,0)</f>
        <v>0</v>
      </c>
      <c r="AW149" s="51">
        <f>IF(I148="Ja",$B148*Länk!CJ$5,0)</f>
        <v>0</v>
      </c>
      <c r="AX149" s="51">
        <f>IF(J148="Ja",$B148*Länk!CK$5,0)</f>
        <v>0</v>
      </c>
      <c r="AY149" s="51">
        <f>IF(K148="Ja",$B148*Länk!CL$5,0)</f>
        <v>0</v>
      </c>
      <c r="AZ149" s="51">
        <f>IF(L148="Ja",Länk!CM$5,0)</f>
        <v>0</v>
      </c>
      <c r="BA149" s="51">
        <f>IF(M148="Ja",$N148*Länk!CN$5,0)</f>
        <v>0</v>
      </c>
      <c r="BB149" s="51">
        <f>IF(C148="Ja",$B148*Länk!CD$6,0)</f>
        <v>0</v>
      </c>
      <c r="BC149" s="51">
        <f>IF(D148="Ja",$B148*Länk!CE$6,0)</f>
        <v>0</v>
      </c>
      <c r="BD149" s="51">
        <f>IF(E148="Ja",$B148*Länk!CF$6,0)</f>
        <v>0</v>
      </c>
      <c r="BE149" s="51">
        <f>IF(F148="Ja",$B148*Länk!CG$6,0)</f>
        <v>0</v>
      </c>
      <c r="BF149" s="51">
        <f>IF(G148="Ja",$B148*Länk!CH$6,0)</f>
        <v>0</v>
      </c>
      <c r="BG149" s="51">
        <f>IF(H148="Ja",$B148*Länk!CI$6,0)</f>
        <v>0</v>
      </c>
      <c r="BH149" s="51">
        <f>IF(I148="Ja",$B148*Länk!CJ$6,0)</f>
        <v>0</v>
      </c>
      <c r="BI149" s="51">
        <f>IF(J148="Ja",$B148*Länk!CK$6,0)</f>
        <v>0</v>
      </c>
      <c r="BJ149" s="51">
        <f>IF(K148="Ja",$B148*Länk!CL$6,0)</f>
        <v>0</v>
      </c>
      <c r="BK149" s="51">
        <f>IF(L148="Ja",Länk!CM$6,0)</f>
        <v>0</v>
      </c>
      <c r="BL149" s="51">
        <f>IF(M148="Ja",$N148*Länk!CN$6,0)</f>
        <v>0</v>
      </c>
    </row>
    <row r="150" spans="1:64" x14ac:dyDescent="0.35">
      <c r="A150" s="39">
        <f>Uträkningsmall!B156</f>
        <v>0</v>
      </c>
      <c r="B150" s="40">
        <f>IF(Uträkningsmall!$C156=Länk!$DA$12,12,Uträkningsmall!$C156)</f>
        <v>0</v>
      </c>
      <c r="C150" s="40">
        <f>Uträkningsmall!D156</f>
        <v>0</v>
      </c>
      <c r="D150" s="40">
        <f>Uträkningsmall!E156</f>
        <v>0</v>
      </c>
      <c r="E150" s="40">
        <f>Uträkningsmall!F156</f>
        <v>0</v>
      </c>
      <c r="F150" s="40">
        <f>Uträkningsmall!G156</f>
        <v>0</v>
      </c>
      <c r="G150" s="40">
        <f>Uträkningsmall!H156</f>
        <v>0</v>
      </c>
      <c r="H150" s="40">
        <f>Uträkningsmall!I156</f>
        <v>0</v>
      </c>
      <c r="I150" s="40">
        <f>Uträkningsmall!J156</f>
        <v>0</v>
      </c>
      <c r="J150" s="40">
        <f>Uträkningsmall!K156</f>
        <v>0</v>
      </c>
      <c r="K150" s="40">
        <f>Uträkningsmall!L156</f>
        <v>0</v>
      </c>
      <c r="L150" s="40">
        <f>Uträkningsmall!M156</f>
        <v>0</v>
      </c>
      <c r="M150" s="40">
        <f>Uträkningsmall!N156</f>
        <v>0</v>
      </c>
      <c r="N150" s="41">
        <f>Uträkningsmall!O156</f>
        <v>0</v>
      </c>
      <c r="P150" s="42">
        <f t="shared" si="10"/>
        <v>0</v>
      </c>
      <c r="Q150" s="43">
        <f t="shared" si="11"/>
        <v>0</v>
      </c>
      <c r="R150" s="43">
        <f t="shared" si="12"/>
        <v>0</v>
      </c>
      <c r="S150" s="44">
        <f t="shared" si="13"/>
        <v>0</v>
      </c>
      <c r="U150" s="50">
        <f>IF(C149="Ja",$B149*Länk!CD$3,0)</f>
        <v>0</v>
      </c>
      <c r="V150" s="51">
        <f>IF(D149="Ja",$B149*Länk!CE$3,0)</f>
        <v>0</v>
      </c>
      <c r="W150" s="51">
        <f>IF(E149="Ja",$B149*Länk!CF$3,0)</f>
        <v>0</v>
      </c>
      <c r="X150" s="51">
        <f>IF(F149="Ja",$B149*Länk!CG$3,0)</f>
        <v>0</v>
      </c>
      <c r="Y150" s="51">
        <f>IF(G149="Ja",$B149*Länk!CH$3,0)</f>
        <v>0</v>
      </c>
      <c r="Z150" s="51">
        <f>IF(H149="Ja",$B149*Länk!CI$3,0)</f>
        <v>0</v>
      </c>
      <c r="AA150" s="51">
        <f>IF(I149="Ja",$B149*Länk!CJ$3,0)</f>
        <v>0</v>
      </c>
      <c r="AB150" s="51">
        <f>IF(J149="Ja",$B149*Länk!CK$3,0)</f>
        <v>0</v>
      </c>
      <c r="AC150" s="51">
        <f>IF(K149="Ja",$B149*Länk!CL$3,0)</f>
        <v>0</v>
      </c>
      <c r="AD150" s="51">
        <f>IF(L149="Ja",Länk!CM$3,0)</f>
        <v>0</v>
      </c>
      <c r="AE150" s="51">
        <f>IF(M149="Ja",$N149*Länk!CN$3,0)</f>
        <v>0</v>
      </c>
      <c r="AF150" s="51">
        <f>IF(C149="Ja",$B149*Länk!CD$4,0)</f>
        <v>0</v>
      </c>
      <c r="AG150" s="51">
        <f>IF(D149="Ja",$B149*Länk!CE$4,0)</f>
        <v>0</v>
      </c>
      <c r="AH150" s="51">
        <f>IF(E149="Ja",$B149*Länk!CF$4,0)</f>
        <v>0</v>
      </c>
      <c r="AI150" s="51">
        <f>IF(F149="Ja",$B149*Länk!CG$4,0)</f>
        <v>0</v>
      </c>
      <c r="AJ150" s="51">
        <f>IF(G149="Ja",$B149*Länk!CH$4,0)</f>
        <v>0</v>
      </c>
      <c r="AK150" s="51">
        <f>IF(H149="Ja",$B149*Länk!CI$4,0)</f>
        <v>0</v>
      </c>
      <c r="AL150" s="51">
        <f>IF(I149="Ja",$B149*Länk!CJ$4,0)</f>
        <v>0</v>
      </c>
      <c r="AM150" s="51">
        <f>IF(J149="Ja",$B149*Länk!CK$4,0)</f>
        <v>0</v>
      </c>
      <c r="AN150" s="51">
        <f>IF(K149="Ja",$B149*Länk!CL$4,0)</f>
        <v>0</v>
      </c>
      <c r="AO150" s="51">
        <f>IF(L149="Ja",Länk!CM$4,0)</f>
        <v>0</v>
      </c>
      <c r="AP150" s="51">
        <f>IF(M149="Ja",$N149*Länk!CN$4,0)</f>
        <v>0</v>
      </c>
      <c r="AQ150" s="51">
        <f>IF(C149="Ja",$B149*Länk!CD$5,0)</f>
        <v>0</v>
      </c>
      <c r="AR150" s="51">
        <f>IF(D149="Ja",$B149*Länk!CE$5,0)</f>
        <v>0</v>
      </c>
      <c r="AS150" s="51">
        <f>IF(E149="Ja",$B149*Länk!CF$5,0)</f>
        <v>0</v>
      </c>
      <c r="AT150" s="51">
        <f>IF(F149="Ja",$B149*Länk!CG$5,0)</f>
        <v>0</v>
      </c>
      <c r="AU150" s="51">
        <f>IF(G149="Ja",$B149*Länk!CH$5,0)</f>
        <v>0</v>
      </c>
      <c r="AV150" s="51">
        <f>IF(H149="Ja",$B149*Länk!CI$5,0)</f>
        <v>0</v>
      </c>
      <c r="AW150" s="51">
        <f>IF(I149="Ja",$B149*Länk!CJ$5,0)</f>
        <v>0</v>
      </c>
      <c r="AX150" s="51">
        <f>IF(J149="Ja",$B149*Länk!CK$5,0)</f>
        <v>0</v>
      </c>
      <c r="AY150" s="51">
        <f>IF(K149="Ja",$B149*Länk!CL$5,0)</f>
        <v>0</v>
      </c>
      <c r="AZ150" s="51">
        <f>IF(L149="Ja",Länk!CM$5,0)</f>
        <v>0</v>
      </c>
      <c r="BA150" s="51">
        <f>IF(M149="Ja",$N149*Länk!CN$5,0)</f>
        <v>0</v>
      </c>
      <c r="BB150" s="51">
        <f>IF(C149="Ja",$B149*Länk!CD$6,0)</f>
        <v>0</v>
      </c>
      <c r="BC150" s="51">
        <f>IF(D149="Ja",$B149*Länk!CE$6,0)</f>
        <v>0</v>
      </c>
      <c r="BD150" s="51">
        <f>IF(E149="Ja",$B149*Länk!CF$6,0)</f>
        <v>0</v>
      </c>
      <c r="BE150" s="51">
        <f>IF(F149="Ja",$B149*Länk!CG$6,0)</f>
        <v>0</v>
      </c>
      <c r="BF150" s="51">
        <f>IF(G149="Ja",$B149*Länk!CH$6,0)</f>
        <v>0</v>
      </c>
      <c r="BG150" s="51">
        <f>IF(H149="Ja",$B149*Länk!CI$6,0)</f>
        <v>0</v>
      </c>
      <c r="BH150" s="51">
        <f>IF(I149="Ja",$B149*Länk!CJ$6,0)</f>
        <v>0</v>
      </c>
      <c r="BI150" s="51">
        <f>IF(J149="Ja",$B149*Länk!CK$6,0)</f>
        <v>0</v>
      </c>
      <c r="BJ150" s="51">
        <f>IF(K149="Ja",$B149*Länk!CL$6,0)</f>
        <v>0</v>
      </c>
      <c r="BK150" s="51">
        <f>IF(L149="Ja",Länk!CM$6,0)</f>
        <v>0</v>
      </c>
      <c r="BL150" s="51">
        <f>IF(M149="Ja",$N149*Länk!CN$6,0)</f>
        <v>0</v>
      </c>
    </row>
    <row r="151" spans="1:64" x14ac:dyDescent="0.35">
      <c r="A151" s="39">
        <f>Uträkningsmall!B157</f>
        <v>0</v>
      </c>
      <c r="B151" s="40">
        <f>IF(Uträkningsmall!$C157=Länk!$DA$12,12,Uträkningsmall!$C157)</f>
        <v>0</v>
      </c>
      <c r="C151" s="40">
        <f>Uträkningsmall!D157</f>
        <v>0</v>
      </c>
      <c r="D151" s="40">
        <f>Uträkningsmall!E157</f>
        <v>0</v>
      </c>
      <c r="E151" s="40">
        <f>Uträkningsmall!F157</f>
        <v>0</v>
      </c>
      <c r="F151" s="40">
        <f>Uträkningsmall!G157</f>
        <v>0</v>
      </c>
      <c r="G151" s="40">
        <f>Uträkningsmall!H157</f>
        <v>0</v>
      </c>
      <c r="H151" s="40">
        <f>Uträkningsmall!I157</f>
        <v>0</v>
      </c>
      <c r="I151" s="40">
        <f>Uträkningsmall!J157</f>
        <v>0</v>
      </c>
      <c r="J151" s="40">
        <f>Uträkningsmall!K157</f>
        <v>0</v>
      </c>
      <c r="K151" s="40">
        <f>Uträkningsmall!L157</f>
        <v>0</v>
      </c>
      <c r="L151" s="40">
        <f>Uträkningsmall!M157</f>
        <v>0</v>
      </c>
      <c r="M151" s="40">
        <f>Uträkningsmall!N157</f>
        <v>0</v>
      </c>
      <c r="N151" s="41">
        <f>Uträkningsmall!O157</f>
        <v>0</v>
      </c>
      <c r="P151" s="42">
        <f t="shared" si="10"/>
        <v>0</v>
      </c>
      <c r="Q151" s="43">
        <f t="shared" si="11"/>
        <v>0</v>
      </c>
      <c r="R151" s="43">
        <f t="shared" si="12"/>
        <v>0</v>
      </c>
      <c r="S151" s="44">
        <f t="shared" si="13"/>
        <v>0</v>
      </c>
      <c r="U151" s="50">
        <f>IF(C150="Ja",$B150*Länk!CD$3,0)</f>
        <v>0</v>
      </c>
      <c r="V151" s="51">
        <f>IF(D150="Ja",$B150*Länk!CE$3,0)</f>
        <v>0</v>
      </c>
      <c r="W151" s="51">
        <f>IF(E150="Ja",$B150*Länk!CF$3,0)</f>
        <v>0</v>
      </c>
      <c r="X151" s="51">
        <f>IF(F150="Ja",$B150*Länk!CG$3,0)</f>
        <v>0</v>
      </c>
      <c r="Y151" s="51">
        <f>IF(G150="Ja",$B150*Länk!CH$3,0)</f>
        <v>0</v>
      </c>
      <c r="Z151" s="51">
        <f>IF(H150="Ja",$B150*Länk!CI$3,0)</f>
        <v>0</v>
      </c>
      <c r="AA151" s="51">
        <f>IF(I150="Ja",$B150*Länk!CJ$3,0)</f>
        <v>0</v>
      </c>
      <c r="AB151" s="51">
        <f>IF(J150="Ja",$B150*Länk!CK$3,0)</f>
        <v>0</v>
      </c>
      <c r="AC151" s="51">
        <f>IF(K150="Ja",$B150*Länk!CL$3,0)</f>
        <v>0</v>
      </c>
      <c r="AD151" s="51">
        <f>IF(L150="Ja",Länk!CM$3,0)</f>
        <v>0</v>
      </c>
      <c r="AE151" s="51">
        <f>IF(M150="Ja",$N150*Länk!CN$3,0)</f>
        <v>0</v>
      </c>
      <c r="AF151" s="51">
        <f>IF(C150="Ja",$B150*Länk!CD$4,0)</f>
        <v>0</v>
      </c>
      <c r="AG151" s="51">
        <f>IF(D150="Ja",$B150*Länk!CE$4,0)</f>
        <v>0</v>
      </c>
      <c r="AH151" s="51">
        <f>IF(E150="Ja",$B150*Länk!CF$4,0)</f>
        <v>0</v>
      </c>
      <c r="AI151" s="51">
        <f>IF(F150="Ja",$B150*Länk!CG$4,0)</f>
        <v>0</v>
      </c>
      <c r="AJ151" s="51">
        <f>IF(G150="Ja",$B150*Länk!CH$4,0)</f>
        <v>0</v>
      </c>
      <c r="AK151" s="51">
        <f>IF(H150="Ja",$B150*Länk!CI$4,0)</f>
        <v>0</v>
      </c>
      <c r="AL151" s="51">
        <f>IF(I150="Ja",$B150*Länk!CJ$4,0)</f>
        <v>0</v>
      </c>
      <c r="AM151" s="51">
        <f>IF(J150="Ja",$B150*Länk!CK$4,0)</f>
        <v>0</v>
      </c>
      <c r="AN151" s="51">
        <f>IF(K150="Ja",$B150*Länk!CL$4,0)</f>
        <v>0</v>
      </c>
      <c r="AO151" s="51">
        <f>IF(L150="Ja",Länk!CM$4,0)</f>
        <v>0</v>
      </c>
      <c r="AP151" s="51">
        <f>IF(M150="Ja",$N150*Länk!CN$4,0)</f>
        <v>0</v>
      </c>
      <c r="AQ151" s="51">
        <f>IF(C150="Ja",$B150*Länk!CD$5,0)</f>
        <v>0</v>
      </c>
      <c r="AR151" s="51">
        <f>IF(D150="Ja",$B150*Länk!CE$5,0)</f>
        <v>0</v>
      </c>
      <c r="AS151" s="51">
        <f>IF(E150="Ja",$B150*Länk!CF$5,0)</f>
        <v>0</v>
      </c>
      <c r="AT151" s="51">
        <f>IF(F150="Ja",$B150*Länk!CG$5,0)</f>
        <v>0</v>
      </c>
      <c r="AU151" s="51">
        <f>IF(G150="Ja",$B150*Länk!CH$5,0)</f>
        <v>0</v>
      </c>
      <c r="AV151" s="51">
        <f>IF(H150="Ja",$B150*Länk!CI$5,0)</f>
        <v>0</v>
      </c>
      <c r="AW151" s="51">
        <f>IF(I150="Ja",$B150*Länk!CJ$5,0)</f>
        <v>0</v>
      </c>
      <c r="AX151" s="51">
        <f>IF(J150="Ja",$B150*Länk!CK$5,0)</f>
        <v>0</v>
      </c>
      <c r="AY151" s="51">
        <f>IF(K150="Ja",$B150*Länk!CL$5,0)</f>
        <v>0</v>
      </c>
      <c r="AZ151" s="51">
        <f>IF(L150="Ja",Länk!CM$5,0)</f>
        <v>0</v>
      </c>
      <c r="BA151" s="51">
        <f>IF(M150="Ja",$N150*Länk!CN$5,0)</f>
        <v>0</v>
      </c>
      <c r="BB151" s="51">
        <f>IF(C150="Ja",$B150*Länk!CD$6,0)</f>
        <v>0</v>
      </c>
      <c r="BC151" s="51">
        <f>IF(D150="Ja",$B150*Länk!CE$6,0)</f>
        <v>0</v>
      </c>
      <c r="BD151" s="51">
        <f>IF(E150="Ja",$B150*Länk!CF$6,0)</f>
        <v>0</v>
      </c>
      <c r="BE151" s="51">
        <f>IF(F150="Ja",$B150*Länk!CG$6,0)</f>
        <v>0</v>
      </c>
      <c r="BF151" s="51">
        <f>IF(G150="Ja",$B150*Länk!CH$6,0)</f>
        <v>0</v>
      </c>
      <c r="BG151" s="51">
        <f>IF(H150="Ja",$B150*Länk!CI$6,0)</f>
        <v>0</v>
      </c>
      <c r="BH151" s="51">
        <f>IF(I150="Ja",$B150*Länk!CJ$6,0)</f>
        <v>0</v>
      </c>
      <c r="BI151" s="51">
        <f>IF(J150="Ja",$B150*Länk!CK$6,0)</f>
        <v>0</v>
      </c>
      <c r="BJ151" s="51">
        <f>IF(K150="Ja",$B150*Länk!CL$6,0)</f>
        <v>0</v>
      </c>
      <c r="BK151" s="51">
        <f>IF(L150="Ja",Länk!CM$6,0)</f>
        <v>0</v>
      </c>
      <c r="BL151" s="51">
        <f>IF(M150="Ja",$N150*Länk!CN$6,0)</f>
        <v>0</v>
      </c>
    </row>
    <row r="152" spans="1:64" x14ac:dyDescent="0.35">
      <c r="A152" s="39">
        <f>Uträkningsmall!B158</f>
        <v>0</v>
      </c>
      <c r="B152" s="40">
        <f>IF(Uträkningsmall!$C158=Länk!$DA$12,12,Uträkningsmall!$C158)</f>
        <v>0</v>
      </c>
      <c r="C152" s="40">
        <f>Uträkningsmall!D158</f>
        <v>0</v>
      </c>
      <c r="D152" s="40">
        <f>Uträkningsmall!E158</f>
        <v>0</v>
      </c>
      <c r="E152" s="40">
        <f>Uträkningsmall!F158</f>
        <v>0</v>
      </c>
      <c r="F152" s="40">
        <f>Uträkningsmall!G158</f>
        <v>0</v>
      </c>
      <c r="G152" s="40">
        <f>Uträkningsmall!H158</f>
        <v>0</v>
      </c>
      <c r="H152" s="40">
        <f>Uträkningsmall!I158</f>
        <v>0</v>
      </c>
      <c r="I152" s="40">
        <f>Uträkningsmall!J158</f>
        <v>0</v>
      </c>
      <c r="J152" s="40">
        <f>Uträkningsmall!K158</f>
        <v>0</v>
      </c>
      <c r="K152" s="40">
        <f>Uträkningsmall!L158</f>
        <v>0</v>
      </c>
      <c r="L152" s="40">
        <f>Uträkningsmall!M158</f>
        <v>0</v>
      </c>
      <c r="M152" s="40">
        <f>Uträkningsmall!N158</f>
        <v>0</v>
      </c>
      <c r="N152" s="41">
        <f>Uträkningsmall!O158</f>
        <v>0</v>
      </c>
      <c r="P152" s="42">
        <f t="shared" si="10"/>
        <v>0</v>
      </c>
      <c r="Q152" s="43">
        <f t="shared" si="11"/>
        <v>0</v>
      </c>
      <c r="R152" s="43">
        <f t="shared" si="12"/>
        <v>0</v>
      </c>
      <c r="S152" s="44">
        <f t="shared" si="13"/>
        <v>0</v>
      </c>
      <c r="U152" s="50">
        <f>IF(C151="Ja",$B151*Länk!CD$3,0)</f>
        <v>0</v>
      </c>
      <c r="V152" s="51">
        <f>IF(D151="Ja",$B151*Länk!CE$3,0)</f>
        <v>0</v>
      </c>
      <c r="W152" s="51">
        <f>IF(E151="Ja",$B151*Länk!CF$3,0)</f>
        <v>0</v>
      </c>
      <c r="X152" s="51">
        <f>IF(F151="Ja",$B151*Länk!CG$3,0)</f>
        <v>0</v>
      </c>
      <c r="Y152" s="51">
        <f>IF(G151="Ja",$B151*Länk!CH$3,0)</f>
        <v>0</v>
      </c>
      <c r="Z152" s="51">
        <f>IF(H151="Ja",$B151*Länk!CI$3,0)</f>
        <v>0</v>
      </c>
      <c r="AA152" s="51">
        <f>IF(I151="Ja",$B151*Länk!CJ$3,0)</f>
        <v>0</v>
      </c>
      <c r="AB152" s="51">
        <f>IF(J151="Ja",$B151*Länk!CK$3,0)</f>
        <v>0</v>
      </c>
      <c r="AC152" s="51">
        <f>IF(K151="Ja",$B151*Länk!CL$3,0)</f>
        <v>0</v>
      </c>
      <c r="AD152" s="51">
        <f>IF(L151="Ja",Länk!CM$3,0)</f>
        <v>0</v>
      </c>
      <c r="AE152" s="51">
        <f>IF(M151="Ja",$N151*Länk!CN$3,0)</f>
        <v>0</v>
      </c>
      <c r="AF152" s="51">
        <f>IF(C151="Ja",$B151*Länk!CD$4,0)</f>
        <v>0</v>
      </c>
      <c r="AG152" s="51">
        <f>IF(D151="Ja",$B151*Länk!CE$4,0)</f>
        <v>0</v>
      </c>
      <c r="AH152" s="51">
        <f>IF(E151="Ja",$B151*Länk!CF$4,0)</f>
        <v>0</v>
      </c>
      <c r="AI152" s="51">
        <f>IF(F151="Ja",$B151*Länk!CG$4,0)</f>
        <v>0</v>
      </c>
      <c r="AJ152" s="51">
        <f>IF(G151="Ja",$B151*Länk!CH$4,0)</f>
        <v>0</v>
      </c>
      <c r="AK152" s="51">
        <f>IF(H151="Ja",$B151*Länk!CI$4,0)</f>
        <v>0</v>
      </c>
      <c r="AL152" s="51">
        <f>IF(I151="Ja",$B151*Länk!CJ$4,0)</f>
        <v>0</v>
      </c>
      <c r="AM152" s="51">
        <f>IF(J151="Ja",$B151*Länk!CK$4,0)</f>
        <v>0</v>
      </c>
      <c r="AN152" s="51">
        <f>IF(K151="Ja",$B151*Länk!CL$4,0)</f>
        <v>0</v>
      </c>
      <c r="AO152" s="51">
        <f>IF(L151="Ja",Länk!CM$4,0)</f>
        <v>0</v>
      </c>
      <c r="AP152" s="51">
        <f>IF(M151="Ja",$N151*Länk!CN$4,0)</f>
        <v>0</v>
      </c>
      <c r="AQ152" s="51">
        <f>IF(C151="Ja",$B151*Länk!CD$5,0)</f>
        <v>0</v>
      </c>
      <c r="AR152" s="51">
        <f>IF(D151="Ja",$B151*Länk!CE$5,0)</f>
        <v>0</v>
      </c>
      <c r="AS152" s="51">
        <f>IF(E151="Ja",$B151*Länk!CF$5,0)</f>
        <v>0</v>
      </c>
      <c r="AT152" s="51">
        <f>IF(F151="Ja",$B151*Länk!CG$5,0)</f>
        <v>0</v>
      </c>
      <c r="AU152" s="51">
        <f>IF(G151="Ja",$B151*Länk!CH$5,0)</f>
        <v>0</v>
      </c>
      <c r="AV152" s="51">
        <f>IF(H151="Ja",$B151*Länk!CI$5,0)</f>
        <v>0</v>
      </c>
      <c r="AW152" s="51">
        <f>IF(I151="Ja",$B151*Länk!CJ$5,0)</f>
        <v>0</v>
      </c>
      <c r="AX152" s="51">
        <f>IF(J151="Ja",$B151*Länk!CK$5,0)</f>
        <v>0</v>
      </c>
      <c r="AY152" s="51">
        <f>IF(K151="Ja",$B151*Länk!CL$5,0)</f>
        <v>0</v>
      </c>
      <c r="AZ152" s="51">
        <f>IF(L151="Ja",Länk!CM$5,0)</f>
        <v>0</v>
      </c>
      <c r="BA152" s="51">
        <f>IF(M151="Ja",$N151*Länk!CN$5,0)</f>
        <v>0</v>
      </c>
      <c r="BB152" s="51">
        <f>IF(C151="Ja",$B151*Länk!CD$6,0)</f>
        <v>0</v>
      </c>
      <c r="BC152" s="51">
        <f>IF(D151="Ja",$B151*Länk!CE$6,0)</f>
        <v>0</v>
      </c>
      <c r="BD152" s="51">
        <f>IF(E151="Ja",$B151*Länk!CF$6,0)</f>
        <v>0</v>
      </c>
      <c r="BE152" s="51">
        <f>IF(F151="Ja",$B151*Länk!CG$6,0)</f>
        <v>0</v>
      </c>
      <c r="BF152" s="51">
        <f>IF(G151="Ja",$B151*Länk!CH$6,0)</f>
        <v>0</v>
      </c>
      <c r="BG152" s="51">
        <f>IF(H151="Ja",$B151*Länk!CI$6,0)</f>
        <v>0</v>
      </c>
      <c r="BH152" s="51">
        <f>IF(I151="Ja",$B151*Länk!CJ$6,0)</f>
        <v>0</v>
      </c>
      <c r="BI152" s="51">
        <f>IF(J151="Ja",$B151*Länk!CK$6,0)</f>
        <v>0</v>
      </c>
      <c r="BJ152" s="51">
        <f>IF(K151="Ja",$B151*Länk!CL$6,0)</f>
        <v>0</v>
      </c>
      <c r="BK152" s="51">
        <f>IF(L151="Ja",Länk!CM$6,0)</f>
        <v>0</v>
      </c>
      <c r="BL152" s="51">
        <f>IF(M151="Ja",$N151*Länk!CN$6,0)</f>
        <v>0</v>
      </c>
    </row>
    <row r="153" spans="1:64" x14ac:dyDescent="0.35">
      <c r="A153" s="39">
        <f>Uträkningsmall!B159</f>
        <v>0</v>
      </c>
      <c r="B153" s="40">
        <f>IF(Uträkningsmall!$C159=Länk!$DA$12,12,Uträkningsmall!$C159)</f>
        <v>0</v>
      </c>
      <c r="C153" s="40">
        <f>Uträkningsmall!D159</f>
        <v>0</v>
      </c>
      <c r="D153" s="40">
        <f>Uträkningsmall!E159</f>
        <v>0</v>
      </c>
      <c r="E153" s="40">
        <f>Uträkningsmall!F159</f>
        <v>0</v>
      </c>
      <c r="F153" s="40">
        <f>Uträkningsmall!G159</f>
        <v>0</v>
      </c>
      <c r="G153" s="40">
        <f>Uträkningsmall!H159</f>
        <v>0</v>
      </c>
      <c r="H153" s="40">
        <f>Uträkningsmall!I159</f>
        <v>0</v>
      </c>
      <c r="I153" s="40">
        <f>Uträkningsmall!J159</f>
        <v>0</v>
      </c>
      <c r="J153" s="40">
        <f>Uträkningsmall!K159</f>
        <v>0</v>
      </c>
      <c r="K153" s="40">
        <f>Uträkningsmall!L159</f>
        <v>0</v>
      </c>
      <c r="L153" s="40">
        <f>Uträkningsmall!M159</f>
        <v>0</v>
      </c>
      <c r="M153" s="40">
        <f>Uträkningsmall!N159</f>
        <v>0</v>
      </c>
      <c r="N153" s="41">
        <f>Uträkningsmall!O159</f>
        <v>0</v>
      </c>
      <c r="P153" s="42">
        <f t="shared" si="10"/>
        <v>0</v>
      </c>
      <c r="Q153" s="43">
        <f t="shared" si="11"/>
        <v>0</v>
      </c>
      <c r="R153" s="43">
        <f t="shared" si="12"/>
        <v>0</v>
      </c>
      <c r="S153" s="44">
        <f t="shared" si="13"/>
        <v>0</v>
      </c>
      <c r="U153" s="50">
        <f>IF(C152="Ja",$B152*Länk!CD$3,0)</f>
        <v>0</v>
      </c>
      <c r="V153" s="51">
        <f>IF(D152="Ja",$B152*Länk!CE$3,0)</f>
        <v>0</v>
      </c>
      <c r="W153" s="51">
        <f>IF(E152="Ja",$B152*Länk!CF$3,0)</f>
        <v>0</v>
      </c>
      <c r="X153" s="51">
        <f>IF(F152="Ja",$B152*Länk!CG$3,0)</f>
        <v>0</v>
      </c>
      <c r="Y153" s="51">
        <f>IF(G152="Ja",$B152*Länk!CH$3,0)</f>
        <v>0</v>
      </c>
      <c r="Z153" s="51">
        <f>IF(H152="Ja",$B152*Länk!CI$3,0)</f>
        <v>0</v>
      </c>
      <c r="AA153" s="51">
        <f>IF(I152="Ja",$B152*Länk!CJ$3,0)</f>
        <v>0</v>
      </c>
      <c r="AB153" s="51">
        <f>IF(J152="Ja",$B152*Länk!CK$3,0)</f>
        <v>0</v>
      </c>
      <c r="AC153" s="51">
        <f>IF(K152="Ja",$B152*Länk!CL$3,0)</f>
        <v>0</v>
      </c>
      <c r="AD153" s="51">
        <f>IF(L152="Ja",Länk!CM$3,0)</f>
        <v>0</v>
      </c>
      <c r="AE153" s="51">
        <f>IF(M152="Ja",$N152*Länk!CN$3,0)</f>
        <v>0</v>
      </c>
      <c r="AF153" s="51">
        <f>IF(C152="Ja",$B152*Länk!CD$4,0)</f>
        <v>0</v>
      </c>
      <c r="AG153" s="51">
        <f>IF(D152="Ja",$B152*Länk!CE$4,0)</f>
        <v>0</v>
      </c>
      <c r="AH153" s="51">
        <f>IF(E152="Ja",$B152*Länk!CF$4,0)</f>
        <v>0</v>
      </c>
      <c r="AI153" s="51">
        <f>IF(F152="Ja",$B152*Länk!CG$4,0)</f>
        <v>0</v>
      </c>
      <c r="AJ153" s="51">
        <f>IF(G152="Ja",$B152*Länk!CH$4,0)</f>
        <v>0</v>
      </c>
      <c r="AK153" s="51">
        <f>IF(H152="Ja",$B152*Länk!CI$4,0)</f>
        <v>0</v>
      </c>
      <c r="AL153" s="51">
        <f>IF(I152="Ja",$B152*Länk!CJ$4,0)</f>
        <v>0</v>
      </c>
      <c r="AM153" s="51">
        <f>IF(J152="Ja",$B152*Länk!CK$4,0)</f>
        <v>0</v>
      </c>
      <c r="AN153" s="51">
        <f>IF(K152="Ja",$B152*Länk!CL$4,0)</f>
        <v>0</v>
      </c>
      <c r="AO153" s="51">
        <f>IF(L152="Ja",Länk!CM$4,0)</f>
        <v>0</v>
      </c>
      <c r="AP153" s="51">
        <f>IF(M152="Ja",$N152*Länk!CN$4,0)</f>
        <v>0</v>
      </c>
      <c r="AQ153" s="51">
        <f>IF(C152="Ja",$B152*Länk!CD$5,0)</f>
        <v>0</v>
      </c>
      <c r="AR153" s="51">
        <f>IF(D152="Ja",$B152*Länk!CE$5,0)</f>
        <v>0</v>
      </c>
      <c r="AS153" s="51">
        <f>IF(E152="Ja",$B152*Länk!CF$5,0)</f>
        <v>0</v>
      </c>
      <c r="AT153" s="51">
        <f>IF(F152="Ja",$B152*Länk!CG$5,0)</f>
        <v>0</v>
      </c>
      <c r="AU153" s="51">
        <f>IF(G152="Ja",$B152*Länk!CH$5,0)</f>
        <v>0</v>
      </c>
      <c r="AV153" s="51">
        <f>IF(H152="Ja",$B152*Länk!CI$5,0)</f>
        <v>0</v>
      </c>
      <c r="AW153" s="51">
        <f>IF(I152="Ja",$B152*Länk!CJ$5,0)</f>
        <v>0</v>
      </c>
      <c r="AX153" s="51">
        <f>IF(J152="Ja",$B152*Länk!CK$5,0)</f>
        <v>0</v>
      </c>
      <c r="AY153" s="51">
        <f>IF(K152="Ja",$B152*Länk!CL$5,0)</f>
        <v>0</v>
      </c>
      <c r="AZ153" s="51">
        <f>IF(L152="Ja",Länk!CM$5,0)</f>
        <v>0</v>
      </c>
      <c r="BA153" s="51">
        <f>IF(M152="Ja",$N152*Länk!CN$5,0)</f>
        <v>0</v>
      </c>
      <c r="BB153" s="51">
        <f>IF(C152="Ja",$B152*Länk!CD$6,0)</f>
        <v>0</v>
      </c>
      <c r="BC153" s="51">
        <f>IF(D152="Ja",$B152*Länk!CE$6,0)</f>
        <v>0</v>
      </c>
      <c r="BD153" s="51">
        <f>IF(E152="Ja",$B152*Länk!CF$6,0)</f>
        <v>0</v>
      </c>
      <c r="BE153" s="51">
        <f>IF(F152="Ja",$B152*Länk!CG$6,0)</f>
        <v>0</v>
      </c>
      <c r="BF153" s="51">
        <f>IF(G152="Ja",$B152*Länk!CH$6,0)</f>
        <v>0</v>
      </c>
      <c r="BG153" s="51">
        <f>IF(H152="Ja",$B152*Länk!CI$6,0)</f>
        <v>0</v>
      </c>
      <c r="BH153" s="51">
        <f>IF(I152="Ja",$B152*Länk!CJ$6,0)</f>
        <v>0</v>
      </c>
      <c r="BI153" s="51">
        <f>IF(J152="Ja",$B152*Länk!CK$6,0)</f>
        <v>0</v>
      </c>
      <c r="BJ153" s="51">
        <f>IF(K152="Ja",$B152*Länk!CL$6,0)</f>
        <v>0</v>
      </c>
      <c r="BK153" s="51">
        <f>IF(L152="Ja",Länk!CM$6,0)</f>
        <v>0</v>
      </c>
      <c r="BL153" s="51">
        <f>IF(M152="Ja",$N152*Länk!CN$6,0)</f>
        <v>0</v>
      </c>
    </row>
    <row r="154" spans="1:64" x14ac:dyDescent="0.35">
      <c r="A154" s="39">
        <f>Uträkningsmall!B160</f>
        <v>0</v>
      </c>
      <c r="B154" s="40">
        <f>IF(Uträkningsmall!$C160=Länk!$DA$12,12,Uträkningsmall!$C160)</f>
        <v>0</v>
      </c>
      <c r="C154" s="40">
        <f>Uträkningsmall!D160</f>
        <v>0</v>
      </c>
      <c r="D154" s="40">
        <f>Uträkningsmall!E160</f>
        <v>0</v>
      </c>
      <c r="E154" s="40">
        <f>Uträkningsmall!F160</f>
        <v>0</v>
      </c>
      <c r="F154" s="40">
        <f>Uträkningsmall!G160</f>
        <v>0</v>
      </c>
      <c r="G154" s="40">
        <f>Uträkningsmall!H160</f>
        <v>0</v>
      </c>
      <c r="H154" s="40">
        <f>Uträkningsmall!I160</f>
        <v>0</v>
      </c>
      <c r="I154" s="40">
        <f>Uträkningsmall!J160</f>
        <v>0</v>
      </c>
      <c r="J154" s="40">
        <f>Uträkningsmall!K160</f>
        <v>0</v>
      </c>
      <c r="K154" s="40">
        <f>Uträkningsmall!L160</f>
        <v>0</v>
      </c>
      <c r="L154" s="40">
        <f>Uträkningsmall!M160</f>
        <v>0</v>
      </c>
      <c r="M154" s="40">
        <f>Uträkningsmall!N160</f>
        <v>0</v>
      </c>
      <c r="N154" s="41">
        <f>Uträkningsmall!O160</f>
        <v>0</v>
      </c>
      <c r="P154" s="42">
        <f t="shared" si="10"/>
        <v>0</v>
      </c>
      <c r="Q154" s="43">
        <f t="shared" si="11"/>
        <v>0</v>
      </c>
      <c r="R154" s="43">
        <f t="shared" si="12"/>
        <v>0</v>
      </c>
      <c r="S154" s="44">
        <f t="shared" si="13"/>
        <v>0</v>
      </c>
      <c r="U154" s="50">
        <f>IF(C153="Ja",$B153*Länk!CD$3,0)</f>
        <v>0</v>
      </c>
      <c r="V154" s="51">
        <f>IF(D153="Ja",$B153*Länk!CE$3,0)</f>
        <v>0</v>
      </c>
      <c r="W154" s="51">
        <f>IF(E153="Ja",$B153*Länk!CF$3,0)</f>
        <v>0</v>
      </c>
      <c r="X154" s="51">
        <f>IF(F153="Ja",$B153*Länk!CG$3,0)</f>
        <v>0</v>
      </c>
      <c r="Y154" s="51">
        <f>IF(G153="Ja",$B153*Länk!CH$3,0)</f>
        <v>0</v>
      </c>
      <c r="Z154" s="51">
        <f>IF(H153="Ja",$B153*Länk!CI$3,0)</f>
        <v>0</v>
      </c>
      <c r="AA154" s="51">
        <f>IF(I153="Ja",$B153*Länk!CJ$3,0)</f>
        <v>0</v>
      </c>
      <c r="AB154" s="51">
        <f>IF(J153="Ja",$B153*Länk!CK$3,0)</f>
        <v>0</v>
      </c>
      <c r="AC154" s="51">
        <f>IF(K153="Ja",$B153*Länk!CL$3,0)</f>
        <v>0</v>
      </c>
      <c r="AD154" s="51">
        <f>IF(L153="Ja",Länk!CM$3,0)</f>
        <v>0</v>
      </c>
      <c r="AE154" s="51">
        <f>IF(M153="Ja",$N153*Länk!CN$3,0)</f>
        <v>0</v>
      </c>
      <c r="AF154" s="51">
        <f>IF(C153="Ja",$B153*Länk!CD$4,0)</f>
        <v>0</v>
      </c>
      <c r="AG154" s="51">
        <f>IF(D153="Ja",$B153*Länk!CE$4,0)</f>
        <v>0</v>
      </c>
      <c r="AH154" s="51">
        <f>IF(E153="Ja",$B153*Länk!CF$4,0)</f>
        <v>0</v>
      </c>
      <c r="AI154" s="51">
        <f>IF(F153="Ja",$B153*Länk!CG$4,0)</f>
        <v>0</v>
      </c>
      <c r="AJ154" s="51">
        <f>IF(G153="Ja",$B153*Länk!CH$4,0)</f>
        <v>0</v>
      </c>
      <c r="AK154" s="51">
        <f>IF(H153="Ja",$B153*Länk!CI$4,0)</f>
        <v>0</v>
      </c>
      <c r="AL154" s="51">
        <f>IF(I153="Ja",$B153*Länk!CJ$4,0)</f>
        <v>0</v>
      </c>
      <c r="AM154" s="51">
        <f>IF(J153="Ja",$B153*Länk!CK$4,0)</f>
        <v>0</v>
      </c>
      <c r="AN154" s="51">
        <f>IF(K153="Ja",$B153*Länk!CL$4,0)</f>
        <v>0</v>
      </c>
      <c r="AO154" s="51">
        <f>IF(L153="Ja",Länk!CM$4,0)</f>
        <v>0</v>
      </c>
      <c r="AP154" s="51">
        <f>IF(M153="Ja",$N153*Länk!CN$4,0)</f>
        <v>0</v>
      </c>
      <c r="AQ154" s="51">
        <f>IF(C153="Ja",$B153*Länk!CD$5,0)</f>
        <v>0</v>
      </c>
      <c r="AR154" s="51">
        <f>IF(D153="Ja",$B153*Länk!CE$5,0)</f>
        <v>0</v>
      </c>
      <c r="AS154" s="51">
        <f>IF(E153="Ja",$B153*Länk!CF$5,0)</f>
        <v>0</v>
      </c>
      <c r="AT154" s="51">
        <f>IF(F153="Ja",$B153*Länk!CG$5,0)</f>
        <v>0</v>
      </c>
      <c r="AU154" s="51">
        <f>IF(G153="Ja",$B153*Länk!CH$5,0)</f>
        <v>0</v>
      </c>
      <c r="AV154" s="51">
        <f>IF(H153="Ja",$B153*Länk!CI$5,0)</f>
        <v>0</v>
      </c>
      <c r="AW154" s="51">
        <f>IF(I153="Ja",$B153*Länk!CJ$5,0)</f>
        <v>0</v>
      </c>
      <c r="AX154" s="51">
        <f>IF(J153="Ja",$B153*Länk!CK$5,0)</f>
        <v>0</v>
      </c>
      <c r="AY154" s="51">
        <f>IF(K153="Ja",$B153*Länk!CL$5,0)</f>
        <v>0</v>
      </c>
      <c r="AZ154" s="51">
        <f>IF(L153="Ja",Länk!CM$5,0)</f>
        <v>0</v>
      </c>
      <c r="BA154" s="51">
        <f>IF(M153="Ja",$N153*Länk!CN$5,0)</f>
        <v>0</v>
      </c>
      <c r="BB154" s="51">
        <f>IF(C153="Ja",$B153*Länk!CD$6,0)</f>
        <v>0</v>
      </c>
      <c r="BC154" s="51">
        <f>IF(D153="Ja",$B153*Länk!CE$6,0)</f>
        <v>0</v>
      </c>
      <c r="BD154" s="51">
        <f>IF(E153="Ja",$B153*Länk!CF$6,0)</f>
        <v>0</v>
      </c>
      <c r="BE154" s="51">
        <f>IF(F153="Ja",$B153*Länk!CG$6,0)</f>
        <v>0</v>
      </c>
      <c r="BF154" s="51">
        <f>IF(G153="Ja",$B153*Länk!CH$6,0)</f>
        <v>0</v>
      </c>
      <c r="BG154" s="51">
        <f>IF(H153="Ja",$B153*Länk!CI$6,0)</f>
        <v>0</v>
      </c>
      <c r="BH154" s="51">
        <f>IF(I153="Ja",$B153*Länk!CJ$6,0)</f>
        <v>0</v>
      </c>
      <c r="BI154" s="51">
        <f>IF(J153="Ja",$B153*Länk!CK$6,0)</f>
        <v>0</v>
      </c>
      <c r="BJ154" s="51">
        <f>IF(K153="Ja",$B153*Länk!CL$6,0)</f>
        <v>0</v>
      </c>
      <c r="BK154" s="51">
        <f>IF(L153="Ja",Länk!CM$6,0)</f>
        <v>0</v>
      </c>
      <c r="BL154" s="51">
        <f>IF(M153="Ja",$N153*Länk!CN$6,0)</f>
        <v>0</v>
      </c>
    </row>
    <row r="155" spans="1:64" x14ac:dyDescent="0.35">
      <c r="A155" s="39">
        <f>Uträkningsmall!B161</f>
        <v>0</v>
      </c>
      <c r="B155" s="40">
        <f>IF(Uträkningsmall!$C161=Länk!$DA$12,12,Uträkningsmall!$C161)</f>
        <v>0</v>
      </c>
      <c r="C155" s="40">
        <f>Uträkningsmall!D161</f>
        <v>0</v>
      </c>
      <c r="D155" s="40">
        <f>Uträkningsmall!E161</f>
        <v>0</v>
      </c>
      <c r="E155" s="40">
        <f>Uträkningsmall!F161</f>
        <v>0</v>
      </c>
      <c r="F155" s="40">
        <f>Uträkningsmall!G161</f>
        <v>0</v>
      </c>
      <c r="G155" s="40">
        <f>Uträkningsmall!H161</f>
        <v>0</v>
      </c>
      <c r="H155" s="40">
        <f>Uträkningsmall!I161</f>
        <v>0</v>
      </c>
      <c r="I155" s="40">
        <f>Uträkningsmall!J161</f>
        <v>0</v>
      </c>
      <c r="J155" s="40">
        <f>Uträkningsmall!K161</f>
        <v>0</v>
      </c>
      <c r="K155" s="40">
        <f>Uträkningsmall!L161</f>
        <v>0</v>
      </c>
      <c r="L155" s="40">
        <f>Uträkningsmall!M161</f>
        <v>0</v>
      </c>
      <c r="M155" s="40">
        <f>Uträkningsmall!N161</f>
        <v>0</v>
      </c>
      <c r="N155" s="41">
        <f>Uträkningsmall!O161</f>
        <v>0</v>
      </c>
      <c r="P155" s="42">
        <f t="shared" si="10"/>
        <v>0</v>
      </c>
      <c r="Q155" s="43">
        <f t="shared" si="11"/>
        <v>0</v>
      </c>
      <c r="R155" s="43">
        <f t="shared" si="12"/>
        <v>0</v>
      </c>
      <c r="S155" s="44">
        <f t="shared" si="13"/>
        <v>0</v>
      </c>
      <c r="U155" s="50">
        <f>IF(C154="Ja",$B154*Länk!CD$3,0)</f>
        <v>0</v>
      </c>
      <c r="V155" s="51">
        <f>IF(D154="Ja",$B154*Länk!CE$3,0)</f>
        <v>0</v>
      </c>
      <c r="W155" s="51">
        <f>IF(E154="Ja",$B154*Länk!CF$3,0)</f>
        <v>0</v>
      </c>
      <c r="X155" s="51">
        <f>IF(F154="Ja",$B154*Länk!CG$3,0)</f>
        <v>0</v>
      </c>
      <c r="Y155" s="51">
        <f>IF(G154="Ja",$B154*Länk!CH$3,0)</f>
        <v>0</v>
      </c>
      <c r="Z155" s="51">
        <f>IF(H154="Ja",$B154*Länk!CI$3,0)</f>
        <v>0</v>
      </c>
      <c r="AA155" s="51">
        <f>IF(I154="Ja",$B154*Länk!CJ$3,0)</f>
        <v>0</v>
      </c>
      <c r="AB155" s="51">
        <f>IF(J154="Ja",$B154*Länk!CK$3,0)</f>
        <v>0</v>
      </c>
      <c r="AC155" s="51">
        <f>IF(K154="Ja",$B154*Länk!CL$3,0)</f>
        <v>0</v>
      </c>
      <c r="AD155" s="51">
        <f>IF(L154="Ja",Länk!CM$3,0)</f>
        <v>0</v>
      </c>
      <c r="AE155" s="51">
        <f>IF(M154="Ja",$N154*Länk!CN$3,0)</f>
        <v>0</v>
      </c>
      <c r="AF155" s="51">
        <f>IF(C154="Ja",$B154*Länk!CD$4,0)</f>
        <v>0</v>
      </c>
      <c r="AG155" s="51">
        <f>IF(D154="Ja",$B154*Länk!CE$4,0)</f>
        <v>0</v>
      </c>
      <c r="AH155" s="51">
        <f>IF(E154="Ja",$B154*Länk!CF$4,0)</f>
        <v>0</v>
      </c>
      <c r="AI155" s="51">
        <f>IF(F154="Ja",$B154*Länk!CG$4,0)</f>
        <v>0</v>
      </c>
      <c r="AJ155" s="51">
        <f>IF(G154="Ja",$B154*Länk!CH$4,0)</f>
        <v>0</v>
      </c>
      <c r="AK155" s="51">
        <f>IF(H154="Ja",$B154*Länk!CI$4,0)</f>
        <v>0</v>
      </c>
      <c r="AL155" s="51">
        <f>IF(I154="Ja",$B154*Länk!CJ$4,0)</f>
        <v>0</v>
      </c>
      <c r="AM155" s="51">
        <f>IF(J154="Ja",$B154*Länk!CK$4,0)</f>
        <v>0</v>
      </c>
      <c r="AN155" s="51">
        <f>IF(K154="Ja",$B154*Länk!CL$4,0)</f>
        <v>0</v>
      </c>
      <c r="AO155" s="51">
        <f>IF(L154="Ja",Länk!CM$4,0)</f>
        <v>0</v>
      </c>
      <c r="AP155" s="51">
        <f>IF(M154="Ja",$N154*Länk!CN$4,0)</f>
        <v>0</v>
      </c>
      <c r="AQ155" s="51">
        <f>IF(C154="Ja",$B154*Länk!CD$5,0)</f>
        <v>0</v>
      </c>
      <c r="AR155" s="51">
        <f>IF(D154="Ja",$B154*Länk!CE$5,0)</f>
        <v>0</v>
      </c>
      <c r="AS155" s="51">
        <f>IF(E154="Ja",$B154*Länk!CF$5,0)</f>
        <v>0</v>
      </c>
      <c r="AT155" s="51">
        <f>IF(F154="Ja",$B154*Länk!CG$5,0)</f>
        <v>0</v>
      </c>
      <c r="AU155" s="51">
        <f>IF(G154="Ja",$B154*Länk!CH$5,0)</f>
        <v>0</v>
      </c>
      <c r="AV155" s="51">
        <f>IF(H154="Ja",$B154*Länk!CI$5,0)</f>
        <v>0</v>
      </c>
      <c r="AW155" s="51">
        <f>IF(I154="Ja",$B154*Länk!CJ$5,0)</f>
        <v>0</v>
      </c>
      <c r="AX155" s="51">
        <f>IF(J154="Ja",$B154*Länk!CK$5,0)</f>
        <v>0</v>
      </c>
      <c r="AY155" s="51">
        <f>IF(K154="Ja",$B154*Länk!CL$5,0)</f>
        <v>0</v>
      </c>
      <c r="AZ155" s="51">
        <f>IF(L154="Ja",Länk!CM$5,0)</f>
        <v>0</v>
      </c>
      <c r="BA155" s="51">
        <f>IF(M154="Ja",$N154*Länk!CN$5,0)</f>
        <v>0</v>
      </c>
      <c r="BB155" s="51">
        <f>IF(C154="Ja",$B154*Länk!CD$6,0)</f>
        <v>0</v>
      </c>
      <c r="BC155" s="51">
        <f>IF(D154="Ja",$B154*Länk!CE$6,0)</f>
        <v>0</v>
      </c>
      <c r="BD155" s="51">
        <f>IF(E154="Ja",$B154*Länk!CF$6,0)</f>
        <v>0</v>
      </c>
      <c r="BE155" s="51">
        <f>IF(F154="Ja",$B154*Länk!CG$6,0)</f>
        <v>0</v>
      </c>
      <c r="BF155" s="51">
        <f>IF(G154="Ja",$B154*Länk!CH$6,0)</f>
        <v>0</v>
      </c>
      <c r="BG155" s="51">
        <f>IF(H154="Ja",$B154*Länk!CI$6,0)</f>
        <v>0</v>
      </c>
      <c r="BH155" s="51">
        <f>IF(I154="Ja",$B154*Länk!CJ$6,0)</f>
        <v>0</v>
      </c>
      <c r="BI155" s="51">
        <f>IF(J154="Ja",$B154*Länk!CK$6,0)</f>
        <v>0</v>
      </c>
      <c r="BJ155" s="51">
        <f>IF(K154="Ja",$B154*Länk!CL$6,0)</f>
        <v>0</v>
      </c>
      <c r="BK155" s="51">
        <f>IF(L154="Ja",Länk!CM$6,0)</f>
        <v>0</v>
      </c>
      <c r="BL155" s="51">
        <f>IF(M154="Ja",$N154*Länk!CN$6,0)</f>
        <v>0</v>
      </c>
    </row>
    <row r="156" spans="1:64" x14ac:dyDescent="0.35">
      <c r="A156" s="39">
        <f>Uträkningsmall!B162</f>
        <v>0</v>
      </c>
      <c r="B156" s="40">
        <f>IF(Uträkningsmall!$C162=Länk!$DA$12,12,Uträkningsmall!$C162)</f>
        <v>0</v>
      </c>
      <c r="C156" s="40">
        <f>Uträkningsmall!D162</f>
        <v>0</v>
      </c>
      <c r="D156" s="40">
        <f>Uträkningsmall!E162</f>
        <v>0</v>
      </c>
      <c r="E156" s="40">
        <f>Uträkningsmall!F162</f>
        <v>0</v>
      </c>
      <c r="F156" s="40">
        <f>Uträkningsmall!G162</f>
        <v>0</v>
      </c>
      <c r="G156" s="40">
        <f>Uträkningsmall!H162</f>
        <v>0</v>
      </c>
      <c r="H156" s="40">
        <f>Uträkningsmall!I162</f>
        <v>0</v>
      </c>
      <c r="I156" s="40">
        <f>Uträkningsmall!J162</f>
        <v>0</v>
      </c>
      <c r="J156" s="40">
        <f>Uträkningsmall!K162</f>
        <v>0</v>
      </c>
      <c r="K156" s="40">
        <f>Uträkningsmall!L162</f>
        <v>0</v>
      </c>
      <c r="L156" s="40">
        <f>Uträkningsmall!M162</f>
        <v>0</v>
      </c>
      <c r="M156" s="40">
        <f>Uträkningsmall!N162</f>
        <v>0</v>
      </c>
      <c r="N156" s="41">
        <f>Uträkningsmall!O162</f>
        <v>0</v>
      </c>
      <c r="P156" s="42">
        <f t="shared" si="10"/>
        <v>0</v>
      </c>
      <c r="Q156" s="43">
        <f t="shared" si="11"/>
        <v>0</v>
      </c>
      <c r="R156" s="43">
        <f t="shared" si="12"/>
        <v>0</v>
      </c>
      <c r="S156" s="44">
        <f t="shared" si="13"/>
        <v>0</v>
      </c>
      <c r="U156" s="50">
        <f>IF(C155="Ja",$B155*Länk!CD$3,0)</f>
        <v>0</v>
      </c>
      <c r="V156" s="51">
        <f>IF(D155="Ja",$B155*Länk!CE$3,0)</f>
        <v>0</v>
      </c>
      <c r="W156" s="51">
        <f>IF(E155="Ja",$B155*Länk!CF$3,0)</f>
        <v>0</v>
      </c>
      <c r="X156" s="51">
        <f>IF(F155="Ja",$B155*Länk!CG$3,0)</f>
        <v>0</v>
      </c>
      <c r="Y156" s="51">
        <f>IF(G155="Ja",$B155*Länk!CH$3,0)</f>
        <v>0</v>
      </c>
      <c r="Z156" s="51">
        <f>IF(H155="Ja",$B155*Länk!CI$3,0)</f>
        <v>0</v>
      </c>
      <c r="AA156" s="51">
        <f>IF(I155="Ja",$B155*Länk!CJ$3,0)</f>
        <v>0</v>
      </c>
      <c r="AB156" s="51">
        <f>IF(J155="Ja",$B155*Länk!CK$3,0)</f>
        <v>0</v>
      </c>
      <c r="AC156" s="51">
        <f>IF(K155="Ja",$B155*Länk!CL$3,0)</f>
        <v>0</v>
      </c>
      <c r="AD156" s="51">
        <f>IF(L155="Ja",Länk!CM$3,0)</f>
        <v>0</v>
      </c>
      <c r="AE156" s="51">
        <f>IF(M155="Ja",$N155*Länk!CN$3,0)</f>
        <v>0</v>
      </c>
      <c r="AF156" s="51">
        <f>IF(C155="Ja",$B155*Länk!CD$4,0)</f>
        <v>0</v>
      </c>
      <c r="AG156" s="51">
        <f>IF(D155="Ja",$B155*Länk!CE$4,0)</f>
        <v>0</v>
      </c>
      <c r="AH156" s="51">
        <f>IF(E155="Ja",$B155*Länk!CF$4,0)</f>
        <v>0</v>
      </c>
      <c r="AI156" s="51">
        <f>IF(F155="Ja",$B155*Länk!CG$4,0)</f>
        <v>0</v>
      </c>
      <c r="AJ156" s="51">
        <f>IF(G155="Ja",$B155*Länk!CH$4,0)</f>
        <v>0</v>
      </c>
      <c r="AK156" s="51">
        <f>IF(H155="Ja",$B155*Länk!CI$4,0)</f>
        <v>0</v>
      </c>
      <c r="AL156" s="51">
        <f>IF(I155="Ja",$B155*Länk!CJ$4,0)</f>
        <v>0</v>
      </c>
      <c r="AM156" s="51">
        <f>IF(J155="Ja",$B155*Länk!CK$4,0)</f>
        <v>0</v>
      </c>
      <c r="AN156" s="51">
        <f>IF(K155="Ja",$B155*Länk!CL$4,0)</f>
        <v>0</v>
      </c>
      <c r="AO156" s="51">
        <f>IF(L155="Ja",Länk!CM$4,0)</f>
        <v>0</v>
      </c>
      <c r="AP156" s="51">
        <f>IF(M155="Ja",$N155*Länk!CN$4,0)</f>
        <v>0</v>
      </c>
      <c r="AQ156" s="51">
        <f>IF(C155="Ja",$B155*Länk!CD$5,0)</f>
        <v>0</v>
      </c>
      <c r="AR156" s="51">
        <f>IF(D155="Ja",$B155*Länk!CE$5,0)</f>
        <v>0</v>
      </c>
      <c r="AS156" s="51">
        <f>IF(E155="Ja",$B155*Länk!CF$5,0)</f>
        <v>0</v>
      </c>
      <c r="AT156" s="51">
        <f>IF(F155="Ja",$B155*Länk!CG$5,0)</f>
        <v>0</v>
      </c>
      <c r="AU156" s="51">
        <f>IF(G155="Ja",$B155*Länk!CH$5,0)</f>
        <v>0</v>
      </c>
      <c r="AV156" s="51">
        <f>IF(H155="Ja",$B155*Länk!CI$5,0)</f>
        <v>0</v>
      </c>
      <c r="AW156" s="51">
        <f>IF(I155="Ja",$B155*Länk!CJ$5,0)</f>
        <v>0</v>
      </c>
      <c r="AX156" s="51">
        <f>IF(J155="Ja",$B155*Länk!CK$5,0)</f>
        <v>0</v>
      </c>
      <c r="AY156" s="51">
        <f>IF(K155="Ja",$B155*Länk!CL$5,0)</f>
        <v>0</v>
      </c>
      <c r="AZ156" s="51">
        <f>IF(L155="Ja",Länk!CM$5,0)</f>
        <v>0</v>
      </c>
      <c r="BA156" s="51">
        <f>IF(M155="Ja",$N155*Länk!CN$5,0)</f>
        <v>0</v>
      </c>
      <c r="BB156" s="51">
        <f>IF(C155="Ja",$B155*Länk!CD$6,0)</f>
        <v>0</v>
      </c>
      <c r="BC156" s="51">
        <f>IF(D155="Ja",$B155*Länk!CE$6,0)</f>
        <v>0</v>
      </c>
      <c r="BD156" s="51">
        <f>IF(E155="Ja",$B155*Länk!CF$6,0)</f>
        <v>0</v>
      </c>
      <c r="BE156" s="51">
        <f>IF(F155="Ja",$B155*Länk!CG$6,0)</f>
        <v>0</v>
      </c>
      <c r="BF156" s="51">
        <f>IF(G155="Ja",$B155*Länk!CH$6,0)</f>
        <v>0</v>
      </c>
      <c r="BG156" s="51">
        <f>IF(H155="Ja",$B155*Länk!CI$6,0)</f>
        <v>0</v>
      </c>
      <c r="BH156" s="51">
        <f>IF(I155="Ja",$B155*Länk!CJ$6,0)</f>
        <v>0</v>
      </c>
      <c r="BI156" s="51">
        <f>IF(J155="Ja",$B155*Länk!CK$6,0)</f>
        <v>0</v>
      </c>
      <c r="BJ156" s="51">
        <f>IF(K155="Ja",$B155*Länk!CL$6,0)</f>
        <v>0</v>
      </c>
      <c r="BK156" s="51">
        <f>IF(L155="Ja",Länk!CM$6,0)</f>
        <v>0</v>
      </c>
      <c r="BL156" s="51">
        <f>IF(M155="Ja",$N155*Länk!CN$6,0)</f>
        <v>0</v>
      </c>
    </row>
    <row r="157" spans="1:64" x14ac:dyDescent="0.35">
      <c r="A157" s="39">
        <f>Uträkningsmall!B163</f>
        <v>0</v>
      </c>
      <c r="B157" s="40">
        <f>IF(Uträkningsmall!$C163=Länk!$DA$12,12,Uträkningsmall!$C163)</f>
        <v>0</v>
      </c>
      <c r="C157" s="40">
        <f>Uträkningsmall!D163</f>
        <v>0</v>
      </c>
      <c r="D157" s="40">
        <f>Uträkningsmall!E163</f>
        <v>0</v>
      </c>
      <c r="E157" s="40">
        <f>Uträkningsmall!F163</f>
        <v>0</v>
      </c>
      <c r="F157" s="40">
        <f>Uträkningsmall!G163</f>
        <v>0</v>
      </c>
      <c r="G157" s="40">
        <f>Uträkningsmall!H163</f>
        <v>0</v>
      </c>
      <c r="H157" s="40">
        <f>Uträkningsmall!I163</f>
        <v>0</v>
      </c>
      <c r="I157" s="40">
        <f>Uträkningsmall!J163</f>
        <v>0</v>
      </c>
      <c r="J157" s="40">
        <f>Uträkningsmall!K163</f>
        <v>0</v>
      </c>
      <c r="K157" s="40">
        <f>Uträkningsmall!L163</f>
        <v>0</v>
      </c>
      <c r="L157" s="40">
        <f>Uträkningsmall!M163</f>
        <v>0</v>
      </c>
      <c r="M157" s="40">
        <f>Uträkningsmall!N163</f>
        <v>0</v>
      </c>
      <c r="N157" s="41">
        <f>Uträkningsmall!O163</f>
        <v>0</v>
      </c>
      <c r="P157" s="42">
        <f t="shared" si="10"/>
        <v>0</v>
      </c>
      <c r="Q157" s="43">
        <f t="shared" si="11"/>
        <v>0</v>
      </c>
      <c r="R157" s="43">
        <f t="shared" si="12"/>
        <v>0</v>
      </c>
      <c r="S157" s="44">
        <f t="shared" si="13"/>
        <v>0</v>
      </c>
      <c r="U157" s="50">
        <f>IF(C156="Ja",$B156*Länk!CD$3,0)</f>
        <v>0</v>
      </c>
      <c r="V157" s="51">
        <f>IF(D156="Ja",$B156*Länk!CE$3,0)</f>
        <v>0</v>
      </c>
      <c r="W157" s="51">
        <f>IF(E156="Ja",$B156*Länk!CF$3,0)</f>
        <v>0</v>
      </c>
      <c r="X157" s="51">
        <f>IF(F156="Ja",$B156*Länk!CG$3,0)</f>
        <v>0</v>
      </c>
      <c r="Y157" s="51">
        <f>IF(G156="Ja",$B156*Länk!CH$3,0)</f>
        <v>0</v>
      </c>
      <c r="Z157" s="51">
        <f>IF(H156="Ja",$B156*Länk!CI$3,0)</f>
        <v>0</v>
      </c>
      <c r="AA157" s="51">
        <f>IF(I156="Ja",$B156*Länk!CJ$3,0)</f>
        <v>0</v>
      </c>
      <c r="AB157" s="51">
        <f>IF(J156="Ja",$B156*Länk!CK$3,0)</f>
        <v>0</v>
      </c>
      <c r="AC157" s="51">
        <f>IF(K156="Ja",$B156*Länk!CL$3,0)</f>
        <v>0</v>
      </c>
      <c r="AD157" s="51">
        <f>IF(L156="Ja",Länk!CM$3,0)</f>
        <v>0</v>
      </c>
      <c r="AE157" s="51">
        <f>IF(M156="Ja",$N156*Länk!CN$3,0)</f>
        <v>0</v>
      </c>
      <c r="AF157" s="51">
        <f>IF(C156="Ja",$B156*Länk!CD$4,0)</f>
        <v>0</v>
      </c>
      <c r="AG157" s="51">
        <f>IF(D156="Ja",$B156*Länk!CE$4,0)</f>
        <v>0</v>
      </c>
      <c r="AH157" s="51">
        <f>IF(E156="Ja",$B156*Länk!CF$4,0)</f>
        <v>0</v>
      </c>
      <c r="AI157" s="51">
        <f>IF(F156="Ja",$B156*Länk!CG$4,0)</f>
        <v>0</v>
      </c>
      <c r="AJ157" s="51">
        <f>IF(G156="Ja",$B156*Länk!CH$4,0)</f>
        <v>0</v>
      </c>
      <c r="AK157" s="51">
        <f>IF(H156="Ja",$B156*Länk!CI$4,0)</f>
        <v>0</v>
      </c>
      <c r="AL157" s="51">
        <f>IF(I156="Ja",$B156*Länk!CJ$4,0)</f>
        <v>0</v>
      </c>
      <c r="AM157" s="51">
        <f>IF(J156="Ja",$B156*Länk!CK$4,0)</f>
        <v>0</v>
      </c>
      <c r="AN157" s="51">
        <f>IF(K156="Ja",$B156*Länk!CL$4,0)</f>
        <v>0</v>
      </c>
      <c r="AO157" s="51">
        <f>IF(L156="Ja",Länk!CM$4,0)</f>
        <v>0</v>
      </c>
      <c r="AP157" s="51">
        <f>IF(M156="Ja",$N156*Länk!CN$4,0)</f>
        <v>0</v>
      </c>
      <c r="AQ157" s="51">
        <f>IF(C156="Ja",$B156*Länk!CD$5,0)</f>
        <v>0</v>
      </c>
      <c r="AR157" s="51">
        <f>IF(D156="Ja",$B156*Länk!CE$5,0)</f>
        <v>0</v>
      </c>
      <c r="AS157" s="51">
        <f>IF(E156="Ja",$B156*Länk!CF$5,0)</f>
        <v>0</v>
      </c>
      <c r="AT157" s="51">
        <f>IF(F156="Ja",$B156*Länk!CG$5,0)</f>
        <v>0</v>
      </c>
      <c r="AU157" s="51">
        <f>IF(G156="Ja",$B156*Länk!CH$5,0)</f>
        <v>0</v>
      </c>
      <c r="AV157" s="51">
        <f>IF(H156="Ja",$B156*Länk!CI$5,0)</f>
        <v>0</v>
      </c>
      <c r="AW157" s="51">
        <f>IF(I156="Ja",$B156*Länk!CJ$5,0)</f>
        <v>0</v>
      </c>
      <c r="AX157" s="51">
        <f>IF(J156="Ja",$B156*Länk!CK$5,0)</f>
        <v>0</v>
      </c>
      <c r="AY157" s="51">
        <f>IF(K156="Ja",$B156*Länk!CL$5,0)</f>
        <v>0</v>
      </c>
      <c r="AZ157" s="51">
        <f>IF(L156="Ja",Länk!CM$5,0)</f>
        <v>0</v>
      </c>
      <c r="BA157" s="51">
        <f>IF(M156="Ja",$N156*Länk!CN$5,0)</f>
        <v>0</v>
      </c>
      <c r="BB157" s="51">
        <f>IF(C156="Ja",$B156*Länk!CD$6,0)</f>
        <v>0</v>
      </c>
      <c r="BC157" s="51">
        <f>IF(D156="Ja",$B156*Länk!CE$6,0)</f>
        <v>0</v>
      </c>
      <c r="BD157" s="51">
        <f>IF(E156="Ja",$B156*Länk!CF$6,0)</f>
        <v>0</v>
      </c>
      <c r="BE157" s="51">
        <f>IF(F156="Ja",$B156*Länk!CG$6,0)</f>
        <v>0</v>
      </c>
      <c r="BF157" s="51">
        <f>IF(G156="Ja",$B156*Länk!CH$6,0)</f>
        <v>0</v>
      </c>
      <c r="BG157" s="51">
        <f>IF(H156="Ja",$B156*Länk!CI$6,0)</f>
        <v>0</v>
      </c>
      <c r="BH157" s="51">
        <f>IF(I156="Ja",$B156*Länk!CJ$6,0)</f>
        <v>0</v>
      </c>
      <c r="BI157" s="51">
        <f>IF(J156="Ja",$B156*Länk!CK$6,0)</f>
        <v>0</v>
      </c>
      <c r="BJ157" s="51">
        <f>IF(K156="Ja",$B156*Länk!CL$6,0)</f>
        <v>0</v>
      </c>
      <c r="BK157" s="51">
        <f>IF(L156="Ja",Länk!CM$6,0)</f>
        <v>0</v>
      </c>
      <c r="BL157" s="51">
        <f>IF(M156="Ja",$N156*Länk!CN$6,0)</f>
        <v>0</v>
      </c>
    </row>
    <row r="158" spans="1:64" x14ac:dyDescent="0.35">
      <c r="A158" s="39">
        <f>Uträkningsmall!B164</f>
        <v>0</v>
      </c>
      <c r="B158" s="40">
        <f>IF(Uträkningsmall!$C164=Länk!$DA$12,12,Uträkningsmall!$C164)</f>
        <v>0</v>
      </c>
      <c r="C158" s="40">
        <f>Uträkningsmall!D164</f>
        <v>0</v>
      </c>
      <c r="D158" s="40">
        <f>Uträkningsmall!E164</f>
        <v>0</v>
      </c>
      <c r="E158" s="40">
        <f>Uträkningsmall!F164</f>
        <v>0</v>
      </c>
      <c r="F158" s="40">
        <f>Uträkningsmall!G164</f>
        <v>0</v>
      </c>
      <c r="G158" s="40">
        <f>Uträkningsmall!H164</f>
        <v>0</v>
      </c>
      <c r="H158" s="40">
        <f>Uträkningsmall!I164</f>
        <v>0</v>
      </c>
      <c r="I158" s="40">
        <f>Uträkningsmall!J164</f>
        <v>0</v>
      </c>
      <c r="J158" s="40">
        <f>Uträkningsmall!K164</f>
        <v>0</v>
      </c>
      <c r="K158" s="40">
        <f>Uträkningsmall!L164</f>
        <v>0</v>
      </c>
      <c r="L158" s="40">
        <f>Uträkningsmall!M164</f>
        <v>0</v>
      </c>
      <c r="M158" s="40">
        <f>Uträkningsmall!N164</f>
        <v>0</v>
      </c>
      <c r="N158" s="41">
        <f>Uträkningsmall!O164</f>
        <v>0</v>
      </c>
      <c r="P158" s="42">
        <f t="shared" si="10"/>
        <v>0</v>
      </c>
      <c r="Q158" s="43">
        <f t="shared" si="11"/>
        <v>0</v>
      </c>
      <c r="R158" s="43">
        <f t="shared" si="12"/>
        <v>0</v>
      </c>
      <c r="S158" s="44">
        <f t="shared" si="13"/>
        <v>0</v>
      </c>
      <c r="U158" s="50">
        <f>IF(C157="Ja",$B157*Länk!CD$3,0)</f>
        <v>0</v>
      </c>
      <c r="V158" s="51">
        <f>IF(D157="Ja",$B157*Länk!CE$3,0)</f>
        <v>0</v>
      </c>
      <c r="W158" s="51">
        <f>IF(E157="Ja",$B157*Länk!CF$3,0)</f>
        <v>0</v>
      </c>
      <c r="X158" s="51">
        <f>IF(F157="Ja",$B157*Länk!CG$3,0)</f>
        <v>0</v>
      </c>
      <c r="Y158" s="51">
        <f>IF(G157="Ja",$B157*Länk!CH$3,0)</f>
        <v>0</v>
      </c>
      <c r="Z158" s="51">
        <f>IF(H157="Ja",$B157*Länk!CI$3,0)</f>
        <v>0</v>
      </c>
      <c r="AA158" s="51">
        <f>IF(I157="Ja",$B157*Länk!CJ$3,0)</f>
        <v>0</v>
      </c>
      <c r="AB158" s="51">
        <f>IF(J157="Ja",$B157*Länk!CK$3,0)</f>
        <v>0</v>
      </c>
      <c r="AC158" s="51">
        <f>IF(K157="Ja",$B157*Länk!CL$3,0)</f>
        <v>0</v>
      </c>
      <c r="AD158" s="51">
        <f>IF(L157="Ja",Länk!CM$3,0)</f>
        <v>0</v>
      </c>
      <c r="AE158" s="51">
        <f>IF(M157="Ja",$N157*Länk!CN$3,0)</f>
        <v>0</v>
      </c>
      <c r="AF158" s="51">
        <f>IF(C157="Ja",$B157*Länk!CD$4,0)</f>
        <v>0</v>
      </c>
      <c r="AG158" s="51">
        <f>IF(D157="Ja",$B157*Länk!CE$4,0)</f>
        <v>0</v>
      </c>
      <c r="AH158" s="51">
        <f>IF(E157="Ja",$B157*Länk!CF$4,0)</f>
        <v>0</v>
      </c>
      <c r="AI158" s="51">
        <f>IF(F157="Ja",$B157*Länk!CG$4,0)</f>
        <v>0</v>
      </c>
      <c r="AJ158" s="51">
        <f>IF(G157="Ja",$B157*Länk!CH$4,0)</f>
        <v>0</v>
      </c>
      <c r="AK158" s="51">
        <f>IF(H157="Ja",$B157*Länk!CI$4,0)</f>
        <v>0</v>
      </c>
      <c r="AL158" s="51">
        <f>IF(I157="Ja",$B157*Länk!CJ$4,0)</f>
        <v>0</v>
      </c>
      <c r="AM158" s="51">
        <f>IF(J157="Ja",$B157*Länk!CK$4,0)</f>
        <v>0</v>
      </c>
      <c r="AN158" s="51">
        <f>IF(K157="Ja",$B157*Länk!CL$4,0)</f>
        <v>0</v>
      </c>
      <c r="AO158" s="51">
        <f>IF(L157="Ja",Länk!CM$4,0)</f>
        <v>0</v>
      </c>
      <c r="AP158" s="51">
        <f>IF(M157="Ja",$N157*Länk!CN$4,0)</f>
        <v>0</v>
      </c>
      <c r="AQ158" s="51">
        <f>IF(C157="Ja",$B157*Länk!CD$5,0)</f>
        <v>0</v>
      </c>
      <c r="AR158" s="51">
        <f>IF(D157="Ja",$B157*Länk!CE$5,0)</f>
        <v>0</v>
      </c>
      <c r="AS158" s="51">
        <f>IF(E157="Ja",$B157*Länk!CF$5,0)</f>
        <v>0</v>
      </c>
      <c r="AT158" s="51">
        <f>IF(F157="Ja",$B157*Länk!CG$5,0)</f>
        <v>0</v>
      </c>
      <c r="AU158" s="51">
        <f>IF(G157="Ja",$B157*Länk!CH$5,0)</f>
        <v>0</v>
      </c>
      <c r="AV158" s="51">
        <f>IF(H157="Ja",$B157*Länk!CI$5,0)</f>
        <v>0</v>
      </c>
      <c r="AW158" s="51">
        <f>IF(I157="Ja",$B157*Länk!CJ$5,0)</f>
        <v>0</v>
      </c>
      <c r="AX158" s="51">
        <f>IF(J157="Ja",$B157*Länk!CK$5,0)</f>
        <v>0</v>
      </c>
      <c r="AY158" s="51">
        <f>IF(K157="Ja",$B157*Länk!CL$5,0)</f>
        <v>0</v>
      </c>
      <c r="AZ158" s="51">
        <f>IF(L157="Ja",Länk!CM$5,0)</f>
        <v>0</v>
      </c>
      <c r="BA158" s="51">
        <f>IF(M157="Ja",$N157*Länk!CN$5,0)</f>
        <v>0</v>
      </c>
      <c r="BB158" s="51">
        <f>IF(C157="Ja",$B157*Länk!CD$6,0)</f>
        <v>0</v>
      </c>
      <c r="BC158" s="51">
        <f>IF(D157="Ja",$B157*Länk!CE$6,0)</f>
        <v>0</v>
      </c>
      <c r="BD158" s="51">
        <f>IF(E157="Ja",$B157*Länk!CF$6,0)</f>
        <v>0</v>
      </c>
      <c r="BE158" s="51">
        <f>IF(F157="Ja",$B157*Länk!CG$6,0)</f>
        <v>0</v>
      </c>
      <c r="BF158" s="51">
        <f>IF(G157="Ja",$B157*Länk!CH$6,0)</f>
        <v>0</v>
      </c>
      <c r="BG158" s="51">
        <f>IF(H157="Ja",$B157*Länk!CI$6,0)</f>
        <v>0</v>
      </c>
      <c r="BH158" s="51">
        <f>IF(I157="Ja",$B157*Länk!CJ$6,0)</f>
        <v>0</v>
      </c>
      <c r="BI158" s="51">
        <f>IF(J157="Ja",$B157*Länk!CK$6,0)</f>
        <v>0</v>
      </c>
      <c r="BJ158" s="51">
        <f>IF(K157="Ja",$B157*Länk!CL$6,0)</f>
        <v>0</v>
      </c>
      <c r="BK158" s="51">
        <f>IF(L157="Ja",Länk!CM$6,0)</f>
        <v>0</v>
      </c>
      <c r="BL158" s="51">
        <f>IF(M157="Ja",$N157*Länk!CN$6,0)</f>
        <v>0</v>
      </c>
    </row>
    <row r="159" spans="1:64" x14ac:dyDescent="0.35">
      <c r="A159" s="39">
        <f>Uträkningsmall!B165</f>
        <v>0</v>
      </c>
      <c r="B159" s="40">
        <f>IF(Uträkningsmall!$C165=Länk!$DA$12,12,Uträkningsmall!$C165)</f>
        <v>0</v>
      </c>
      <c r="C159" s="40">
        <f>Uträkningsmall!D165</f>
        <v>0</v>
      </c>
      <c r="D159" s="40">
        <f>Uträkningsmall!E165</f>
        <v>0</v>
      </c>
      <c r="E159" s="40">
        <f>Uträkningsmall!F165</f>
        <v>0</v>
      </c>
      <c r="F159" s="40">
        <f>Uträkningsmall!G165</f>
        <v>0</v>
      </c>
      <c r="G159" s="40">
        <f>Uträkningsmall!H165</f>
        <v>0</v>
      </c>
      <c r="H159" s="40">
        <f>Uträkningsmall!I165</f>
        <v>0</v>
      </c>
      <c r="I159" s="40">
        <f>Uträkningsmall!J165</f>
        <v>0</v>
      </c>
      <c r="J159" s="40">
        <f>Uträkningsmall!K165</f>
        <v>0</v>
      </c>
      <c r="K159" s="40">
        <f>Uträkningsmall!L165</f>
        <v>0</v>
      </c>
      <c r="L159" s="40">
        <f>Uträkningsmall!M165</f>
        <v>0</v>
      </c>
      <c r="M159" s="40">
        <f>Uträkningsmall!N165</f>
        <v>0</v>
      </c>
      <c r="N159" s="41">
        <f>Uträkningsmall!O165</f>
        <v>0</v>
      </c>
      <c r="P159" s="42">
        <f t="shared" si="10"/>
        <v>0</v>
      </c>
      <c r="Q159" s="43">
        <f t="shared" si="11"/>
        <v>0</v>
      </c>
      <c r="R159" s="43">
        <f t="shared" si="12"/>
        <v>0</v>
      </c>
      <c r="S159" s="44">
        <f t="shared" si="13"/>
        <v>0</v>
      </c>
      <c r="U159" s="50">
        <f>IF(C158="Ja",$B158*Länk!CD$3,0)</f>
        <v>0</v>
      </c>
      <c r="V159" s="51">
        <f>IF(D158="Ja",$B158*Länk!CE$3,0)</f>
        <v>0</v>
      </c>
      <c r="W159" s="51">
        <f>IF(E158="Ja",$B158*Länk!CF$3,0)</f>
        <v>0</v>
      </c>
      <c r="X159" s="51">
        <f>IF(F158="Ja",$B158*Länk!CG$3,0)</f>
        <v>0</v>
      </c>
      <c r="Y159" s="51">
        <f>IF(G158="Ja",$B158*Länk!CH$3,0)</f>
        <v>0</v>
      </c>
      <c r="Z159" s="51">
        <f>IF(H158="Ja",$B158*Länk!CI$3,0)</f>
        <v>0</v>
      </c>
      <c r="AA159" s="51">
        <f>IF(I158="Ja",$B158*Länk!CJ$3,0)</f>
        <v>0</v>
      </c>
      <c r="AB159" s="51">
        <f>IF(J158="Ja",$B158*Länk!CK$3,0)</f>
        <v>0</v>
      </c>
      <c r="AC159" s="51">
        <f>IF(K158="Ja",$B158*Länk!CL$3,0)</f>
        <v>0</v>
      </c>
      <c r="AD159" s="51">
        <f>IF(L158="Ja",Länk!CM$3,0)</f>
        <v>0</v>
      </c>
      <c r="AE159" s="51">
        <f>IF(M158="Ja",$N158*Länk!CN$3,0)</f>
        <v>0</v>
      </c>
      <c r="AF159" s="51">
        <f>IF(C158="Ja",$B158*Länk!CD$4,0)</f>
        <v>0</v>
      </c>
      <c r="AG159" s="51">
        <f>IF(D158="Ja",$B158*Länk!CE$4,0)</f>
        <v>0</v>
      </c>
      <c r="AH159" s="51">
        <f>IF(E158="Ja",$B158*Länk!CF$4,0)</f>
        <v>0</v>
      </c>
      <c r="AI159" s="51">
        <f>IF(F158="Ja",$B158*Länk!CG$4,0)</f>
        <v>0</v>
      </c>
      <c r="AJ159" s="51">
        <f>IF(G158="Ja",$B158*Länk!CH$4,0)</f>
        <v>0</v>
      </c>
      <c r="AK159" s="51">
        <f>IF(H158="Ja",$B158*Länk!CI$4,0)</f>
        <v>0</v>
      </c>
      <c r="AL159" s="51">
        <f>IF(I158="Ja",$B158*Länk!CJ$4,0)</f>
        <v>0</v>
      </c>
      <c r="AM159" s="51">
        <f>IF(J158="Ja",$B158*Länk!CK$4,0)</f>
        <v>0</v>
      </c>
      <c r="AN159" s="51">
        <f>IF(K158="Ja",$B158*Länk!CL$4,0)</f>
        <v>0</v>
      </c>
      <c r="AO159" s="51">
        <f>IF(L158="Ja",Länk!CM$4,0)</f>
        <v>0</v>
      </c>
      <c r="AP159" s="51">
        <f>IF(M158="Ja",$N158*Länk!CN$4,0)</f>
        <v>0</v>
      </c>
      <c r="AQ159" s="51">
        <f>IF(C158="Ja",$B158*Länk!CD$5,0)</f>
        <v>0</v>
      </c>
      <c r="AR159" s="51">
        <f>IF(D158="Ja",$B158*Länk!CE$5,0)</f>
        <v>0</v>
      </c>
      <c r="AS159" s="51">
        <f>IF(E158="Ja",$B158*Länk!CF$5,0)</f>
        <v>0</v>
      </c>
      <c r="AT159" s="51">
        <f>IF(F158="Ja",$B158*Länk!CG$5,0)</f>
        <v>0</v>
      </c>
      <c r="AU159" s="51">
        <f>IF(G158="Ja",$B158*Länk!CH$5,0)</f>
        <v>0</v>
      </c>
      <c r="AV159" s="51">
        <f>IF(H158="Ja",$B158*Länk!CI$5,0)</f>
        <v>0</v>
      </c>
      <c r="AW159" s="51">
        <f>IF(I158="Ja",$B158*Länk!CJ$5,0)</f>
        <v>0</v>
      </c>
      <c r="AX159" s="51">
        <f>IF(J158="Ja",$B158*Länk!CK$5,0)</f>
        <v>0</v>
      </c>
      <c r="AY159" s="51">
        <f>IF(K158="Ja",$B158*Länk!CL$5,0)</f>
        <v>0</v>
      </c>
      <c r="AZ159" s="51">
        <f>IF(L158="Ja",Länk!CM$5,0)</f>
        <v>0</v>
      </c>
      <c r="BA159" s="51">
        <f>IF(M158="Ja",$N158*Länk!CN$5,0)</f>
        <v>0</v>
      </c>
      <c r="BB159" s="51">
        <f>IF(C158="Ja",$B158*Länk!CD$6,0)</f>
        <v>0</v>
      </c>
      <c r="BC159" s="51">
        <f>IF(D158="Ja",$B158*Länk!CE$6,0)</f>
        <v>0</v>
      </c>
      <c r="BD159" s="51">
        <f>IF(E158="Ja",$B158*Länk!CF$6,0)</f>
        <v>0</v>
      </c>
      <c r="BE159" s="51">
        <f>IF(F158="Ja",$B158*Länk!CG$6,0)</f>
        <v>0</v>
      </c>
      <c r="BF159" s="51">
        <f>IF(G158="Ja",$B158*Länk!CH$6,0)</f>
        <v>0</v>
      </c>
      <c r="BG159" s="51">
        <f>IF(H158="Ja",$B158*Länk!CI$6,0)</f>
        <v>0</v>
      </c>
      <c r="BH159" s="51">
        <f>IF(I158="Ja",$B158*Länk!CJ$6,0)</f>
        <v>0</v>
      </c>
      <c r="BI159" s="51">
        <f>IF(J158="Ja",$B158*Länk!CK$6,0)</f>
        <v>0</v>
      </c>
      <c r="BJ159" s="51">
        <f>IF(K158="Ja",$B158*Länk!CL$6,0)</f>
        <v>0</v>
      </c>
      <c r="BK159" s="51">
        <f>IF(L158="Ja",Länk!CM$6,0)</f>
        <v>0</v>
      </c>
      <c r="BL159" s="51">
        <f>IF(M158="Ja",$N158*Länk!CN$6,0)</f>
        <v>0</v>
      </c>
    </row>
    <row r="160" spans="1:64" x14ac:dyDescent="0.35">
      <c r="A160" s="39">
        <f>Uträkningsmall!B166</f>
        <v>0</v>
      </c>
      <c r="B160" s="40">
        <f>IF(Uträkningsmall!$C166=Länk!$DA$12,12,Uträkningsmall!$C166)</f>
        <v>0</v>
      </c>
      <c r="C160" s="40">
        <f>Uträkningsmall!D166</f>
        <v>0</v>
      </c>
      <c r="D160" s="40">
        <f>Uträkningsmall!E166</f>
        <v>0</v>
      </c>
      <c r="E160" s="40">
        <f>Uträkningsmall!F166</f>
        <v>0</v>
      </c>
      <c r="F160" s="40">
        <f>Uträkningsmall!G166</f>
        <v>0</v>
      </c>
      <c r="G160" s="40">
        <f>Uträkningsmall!H166</f>
        <v>0</v>
      </c>
      <c r="H160" s="40">
        <f>Uträkningsmall!I166</f>
        <v>0</v>
      </c>
      <c r="I160" s="40">
        <f>Uträkningsmall!J166</f>
        <v>0</v>
      </c>
      <c r="J160" s="40">
        <f>Uträkningsmall!K166</f>
        <v>0</v>
      </c>
      <c r="K160" s="40">
        <f>Uträkningsmall!L166</f>
        <v>0</v>
      </c>
      <c r="L160" s="40">
        <f>Uträkningsmall!M166</f>
        <v>0</v>
      </c>
      <c r="M160" s="40">
        <f>Uträkningsmall!N166</f>
        <v>0</v>
      </c>
      <c r="N160" s="41">
        <f>Uträkningsmall!O166</f>
        <v>0</v>
      </c>
      <c r="P160" s="42">
        <f t="shared" si="10"/>
        <v>0</v>
      </c>
      <c r="Q160" s="43">
        <f t="shared" si="11"/>
        <v>0</v>
      </c>
      <c r="R160" s="43">
        <f t="shared" si="12"/>
        <v>0</v>
      </c>
      <c r="S160" s="44">
        <f t="shared" si="13"/>
        <v>0</v>
      </c>
      <c r="U160" s="50">
        <f>IF(C159="Ja",$B159*Länk!CD$3,0)</f>
        <v>0</v>
      </c>
      <c r="V160" s="51">
        <f>IF(D159="Ja",$B159*Länk!CE$3,0)</f>
        <v>0</v>
      </c>
      <c r="W160" s="51">
        <f>IF(E159="Ja",$B159*Länk!CF$3,0)</f>
        <v>0</v>
      </c>
      <c r="X160" s="51">
        <f>IF(F159="Ja",$B159*Länk!CG$3,0)</f>
        <v>0</v>
      </c>
      <c r="Y160" s="51">
        <f>IF(G159="Ja",$B159*Länk!CH$3,0)</f>
        <v>0</v>
      </c>
      <c r="Z160" s="51">
        <f>IF(H159="Ja",$B159*Länk!CI$3,0)</f>
        <v>0</v>
      </c>
      <c r="AA160" s="51">
        <f>IF(I159="Ja",$B159*Länk!CJ$3,0)</f>
        <v>0</v>
      </c>
      <c r="AB160" s="51">
        <f>IF(J159="Ja",$B159*Länk!CK$3,0)</f>
        <v>0</v>
      </c>
      <c r="AC160" s="51">
        <f>IF(K159="Ja",$B159*Länk!CL$3,0)</f>
        <v>0</v>
      </c>
      <c r="AD160" s="51">
        <f>IF(L159="Ja",Länk!CM$3,0)</f>
        <v>0</v>
      </c>
      <c r="AE160" s="51">
        <f>IF(M159="Ja",$N159*Länk!CN$3,0)</f>
        <v>0</v>
      </c>
      <c r="AF160" s="51">
        <f>IF(C159="Ja",$B159*Länk!CD$4,0)</f>
        <v>0</v>
      </c>
      <c r="AG160" s="51">
        <f>IF(D159="Ja",$B159*Länk!CE$4,0)</f>
        <v>0</v>
      </c>
      <c r="AH160" s="51">
        <f>IF(E159="Ja",$B159*Länk!CF$4,0)</f>
        <v>0</v>
      </c>
      <c r="AI160" s="51">
        <f>IF(F159="Ja",$B159*Länk!CG$4,0)</f>
        <v>0</v>
      </c>
      <c r="AJ160" s="51">
        <f>IF(G159="Ja",$B159*Länk!CH$4,0)</f>
        <v>0</v>
      </c>
      <c r="AK160" s="51">
        <f>IF(H159="Ja",$B159*Länk!CI$4,0)</f>
        <v>0</v>
      </c>
      <c r="AL160" s="51">
        <f>IF(I159="Ja",$B159*Länk!CJ$4,0)</f>
        <v>0</v>
      </c>
      <c r="AM160" s="51">
        <f>IF(J159="Ja",$B159*Länk!CK$4,0)</f>
        <v>0</v>
      </c>
      <c r="AN160" s="51">
        <f>IF(K159="Ja",$B159*Länk!CL$4,0)</f>
        <v>0</v>
      </c>
      <c r="AO160" s="51">
        <f>IF(L159="Ja",Länk!CM$4,0)</f>
        <v>0</v>
      </c>
      <c r="AP160" s="51">
        <f>IF(M159="Ja",$N159*Länk!CN$4,0)</f>
        <v>0</v>
      </c>
      <c r="AQ160" s="51">
        <f>IF(C159="Ja",$B159*Länk!CD$5,0)</f>
        <v>0</v>
      </c>
      <c r="AR160" s="51">
        <f>IF(D159="Ja",$B159*Länk!CE$5,0)</f>
        <v>0</v>
      </c>
      <c r="AS160" s="51">
        <f>IF(E159="Ja",$B159*Länk!CF$5,0)</f>
        <v>0</v>
      </c>
      <c r="AT160" s="51">
        <f>IF(F159="Ja",$B159*Länk!CG$5,0)</f>
        <v>0</v>
      </c>
      <c r="AU160" s="51">
        <f>IF(G159="Ja",$B159*Länk!CH$5,0)</f>
        <v>0</v>
      </c>
      <c r="AV160" s="51">
        <f>IF(H159="Ja",$B159*Länk!CI$5,0)</f>
        <v>0</v>
      </c>
      <c r="AW160" s="51">
        <f>IF(I159="Ja",$B159*Länk!CJ$5,0)</f>
        <v>0</v>
      </c>
      <c r="AX160" s="51">
        <f>IF(J159="Ja",$B159*Länk!CK$5,0)</f>
        <v>0</v>
      </c>
      <c r="AY160" s="51">
        <f>IF(K159="Ja",$B159*Länk!CL$5,0)</f>
        <v>0</v>
      </c>
      <c r="AZ160" s="51">
        <f>IF(L159="Ja",Länk!CM$5,0)</f>
        <v>0</v>
      </c>
      <c r="BA160" s="51">
        <f>IF(M159="Ja",$N159*Länk!CN$5,0)</f>
        <v>0</v>
      </c>
      <c r="BB160" s="51">
        <f>IF(C159="Ja",$B159*Länk!CD$6,0)</f>
        <v>0</v>
      </c>
      <c r="BC160" s="51">
        <f>IF(D159="Ja",$B159*Länk!CE$6,0)</f>
        <v>0</v>
      </c>
      <c r="BD160" s="51">
        <f>IF(E159="Ja",$B159*Länk!CF$6,0)</f>
        <v>0</v>
      </c>
      <c r="BE160" s="51">
        <f>IF(F159="Ja",$B159*Länk!CG$6,0)</f>
        <v>0</v>
      </c>
      <c r="BF160" s="51">
        <f>IF(G159="Ja",$B159*Länk!CH$6,0)</f>
        <v>0</v>
      </c>
      <c r="BG160" s="51">
        <f>IF(H159="Ja",$B159*Länk!CI$6,0)</f>
        <v>0</v>
      </c>
      <c r="BH160" s="51">
        <f>IF(I159="Ja",$B159*Länk!CJ$6,0)</f>
        <v>0</v>
      </c>
      <c r="BI160" s="51">
        <f>IF(J159="Ja",$B159*Länk!CK$6,0)</f>
        <v>0</v>
      </c>
      <c r="BJ160" s="51">
        <f>IF(K159="Ja",$B159*Länk!CL$6,0)</f>
        <v>0</v>
      </c>
      <c r="BK160" s="51">
        <f>IF(L159="Ja",Länk!CM$6,0)</f>
        <v>0</v>
      </c>
      <c r="BL160" s="51">
        <f>IF(M159="Ja",$N159*Länk!CN$6,0)</f>
        <v>0</v>
      </c>
    </row>
    <row r="161" spans="1:64" x14ac:dyDescent="0.35">
      <c r="A161" s="39">
        <f>Uträkningsmall!B167</f>
        <v>0</v>
      </c>
      <c r="B161" s="40">
        <f>IF(Uträkningsmall!$C167=Länk!$DA$12,12,Uträkningsmall!$C167)</f>
        <v>0</v>
      </c>
      <c r="C161" s="40">
        <f>Uträkningsmall!D167</f>
        <v>0</v>
      </c>
      <c r="D161" s="40">
        <f>Uträkningsmall!E167</f>
        <v>0</v>
      </c>
      <c r="E161" s="40">
        <f>Uträkningsmall!F167</f>
        <v>0</v>
      </c>
      <c r="F161" s="40">
        <f>Uträkningsmall!G167</f>
        <v>0</v>
      </c>
      <c r="G161" s="40">
        <f>Uträkningsmall!H167</f>
        <v>0</v>
      </c>
      <c r="H161" s="40">
        <f>Uträkningsmall!I167</f>
        <v>0</v>
      </c>
      <c r="I161" s="40">
        <f>Uträkningsmall!J167</f>
        <v>0</v>
      </c>
      <c r="J161" s="40">
        <f>Uträkningsmall!K167</f>
        <v>0</v>
      </c>
      <c r="K161" s="40">
        <f>Uträkningsmall!L167</f>
        <v>0</v>
      </c>
      <c r="L161" s="40">
        <f>Uträkningsmall!M167</f>
        <v>0</v>
      </c>
      <c r="M161" s="40">
        <f>Uträkningsmall!N167</f>
        <v>0</v>
      </c>
      <c r="N161" s="41">
        <f>Uträkningsmall!O167</f>
        <v>0</v>
      </c>
      <c r="P161" s="42">
        <f t="shared" si="10"/>
        <v>0</v>
      </c>
      <c r="Q161" s="43">
        <f t="shared" si="11"/>
        <v>0</v>
      </c>
      <c r="R161" s="43">
        <f t="shared" si="12"/>
        <v>0</v>
      </c>
      <c r="S161" s="44">
        <f t="shared" si="13"/>
        <v>0</v>
      </c>
      <c r="U161" s="50">
        <f>IF(C160="Ja",$B160*Länk!CD$3,0)</f>
        <v>0</v>
      </c>
      <c r="V161" s="51">
        <f>IF(D160="Ja",$B160*Länk!CE$3,0)</f>
        <v>0</v>
      </c>
      <c r="W161" s="51">
        <f>IF(E160="Ja",$B160*Länk!CF$3,0)</f>
        <v>0</v>
      </c>
      <c r="X161" s="51">
        <f>IF(F160="Ja",$B160*Länk!CG$3,0)</f>
        <v>0</v>
      </c>
      <c r="Y161" s="51">
        <f>IF(G160="Ja",$B160*Länk!CH$3,0)</f>
        <v>0</v>
      </c>
      <c r="Z161" s="51">
        <f>IF(H160="Ja",$B160*Länk!CI$3,0)</f>
        <v>0</v>
      </c>
      <c r="AA161" s="51">
        <f>IF(I160="Ja",$B160*Länk!CJ$3,0)</f>
        <v>0</v>
      </c>
      <c r="AB161" s="51">
        <f>IF(J160="Ja",$B160*Länk!CK$3,0)</f>
        <v>0</v>
      </c>
      <c r="AC161" s="51">
        <f>IF(K160="Ja",$B160*Länk!CL$3,0)</f>
        <v>0</v>
      </c>
      <c r="AD161" s="51">
        <f>IF(L160="Ja",Länk!CM$3,0)</f>
        <v>0</v>
      </c>
      <c r="AE161" s="51">
        <f>IF(M160="Ja",$N160*Länk!CN$3,0)</f>
        <v>0</v>
      </c>
      <c r="AF161" s="51">
        <f>IF(C160="Ja",$B160*Länk!CD$4,0)</f>
        <v>0</v>
      </c>
      <c r="AG161" s="51">
        <f>IF(D160="Ja",$B160*Länk!CE$4,0)</f>
        <v>0</v>
      </c>
      <c r="AH161" s="51">
        <f>IF(E160="Ja",$B160*Länk!CF$4,0)</f>
        <v>0</v>
      </c>
      <c r="AI161" s="51">
        <f>IF(F160="Ja",$B160*Länk!CG$4,0)</f>
        <v>0</v>
      </c>
      <c r="AJ161" s="51">
        <f>IF(G160="Ja",$B160*Länk!CH$4,0)</f>
        <v>0</v>
      </c>
      <c r="AK161" s="51">
        <f>IF(H160="Ja",$B160*Länk!CI$4,0)</f>
        <v>0</v>
      </c>
      <c r="AL161" s="51">
        <f>IF(I160="Ja",$B160*Länk!CJ$4,0)</f>
        <v>0</v>
      </c>
      <c r="AM161" s="51">
        <f>IF(J160="Ja",$B160*Länk!CK$4,0)</f>
        <v>0</v>
      </c>
      <c r="AN161" s="51">
        <f>IF(K160="Ja",$B160*Länk!CL$4,0)</f>
        <v>0</v>
      </c>
      <c r="AO161" s="51">
        <f>IF(L160="Ja",Länk!CM$4,0)</f>
        <v>0</v>
      </c>
      <c r="AP161" s="51">
        <f>IF(M160="Ja",$N160*Länk!CN$4,0)</f>
        <v>0</v>
      </c>
      <c r="AQ161" s="51">
        <f>IF(C160="Ja",$B160*Länk!CD$5,0)</f>
        <v>0</v>
      </c>
      <c r="AR161" s="51">
        <f>IF(D160="Ja",$B160*Länk!CE$5,0)</f>
        <v>0</v>
      </c>
      <c r="AS161" s="51">
        <f>IF(E160="Ja",$B160*Länk!CF$5,0)</f>
        <v>0</v>
      </c>
      <c r="AT161" s="51">
        <f>IF(F160="Ja",$B160*Länk!CG$5,0)</f>
        <v>0</v>
      </c>
      <c r="AU161" s="51">
        <f>IF(G160="Ja",$B160*Länk!CH$5,0)</f>
        <v>0</v>
      </c>
      <c r="AV161" s="51">
        <f>IF(H160="Ja",$B160*Länk!CI$5,0)</f>
        <v>0</v>
      </c>
      <c r="AW161" s="51">
        <f>IF(I160="Ja",$B160*Länk!CJ$5,0)</f>
        <v>0</v>
      </c>
      <c r="AX161" s="51">
        <f>IF(J160="Ja",$B160*Länk!CK$5,0)</f>
        <v>0</v>
      </c>
      <c r="AY161" s="51">
        <f>IF(K160="Ja",$B160*Länk!CL$5,0)</f>
        <v>0</v>
      </c>
      <c r="AZ161" s="51">
        <f>IF(L160="Ja",Länk!CM$5,0)</f>
        <v>0</v>
      </c>
      <c r="BA161" s="51">
        <f>IF(M160="Ja",$N160*Länk!CN$5,0)</f>
        <v>0</v>
      </c>
      <c r="BB161" s="51">
        <f>IF(C160="Ja",$B160*Länk!CD$6,0)</f>
        <v>0</v>
      </c>
      <c r="BC161" s="51">
        <f>IF(D160="Ja",$B160*Länk!CE$6,0)</f>
        <v>0</v>
      </c>
      <c r="BD161" s="51">
        <f>IF(E160="Ja",$B160*Länk!CF$6,0)</f>
        <v>0</v>
      </c>
      <c r="BE161" s="51">
        <f>IF(F160="Ja",$B160*Länk!CG$6,0)</f>
        <v>0</v>
      </c>
      <c r="BF161" s="51">
        <f>IF(G160="Ja",$B160*Länk!CH$6,0)</f>
        <v>0</v>
      </c>
      <c r="BG161" s="51">
        <f>IF(H160="Ja",$B160*Länk!CI$6,0)</f>
        <v>0</v>
      </c>
      <c r="BH161" s="51">
        <f>IF(I160="Ja",$B160*Länk!CJ$6,0)</f>
        <v>0</v>
      </c>
      <c r="BI161" s="51">
        <f>IF(J160="Ja",$B160*Länk!CK$6,0)</f>
        <v>0</v>
      </c>
      <c r="BJ161" s="51">
        <f>IF(K160="Ja",$B160*Länk!CL$6,0)</f>
        <v>0</v>
      </c>
      <c r="BK161" s="51">
        <f>IF(L160="Ja",Länk!CM$6,0)</f>
        <v>0</v>
      </c>
      <c r="BL161" s="51">
        <f>IF(M160="Ja",$N160*Länk!CN$6,0)</f>
        <v>0</v>
      </c>
    </row>
    <row r="162" spans="1:64" x14ac:dyDescent="0.35">
      <c r="A162" s="39">
        <f>Uträkningsmall!B168</f>
        <v>0</v>
      </c>
      <c r="B162" s="40">
        <f>IF(Uträkningsmall!$C168=Länk!$DA$12,12,Uträkningsmall!$C168)</f>
        <v>0</v>
      </c>
      <c r="C162" s="40">
        <f>Uträkningsmall!D168</f>
        <v>0</v>
      </c>
      <c r="D162" s="40">
        <f>Uträkningsmall!E168</f>
        <v>0</v>
      </c>
      <c r="E162" s="40">
        <f>Uträkningsmall!F168</f>
        <v>0</v>
      </c>
      <c r="F162" s="40">
        <f>Uträkningsmall!G168</f>
        <v>0</v>
      </c>
      <c r="G162" s="40">
        <f>Uträkningsmall!H168</f>
        <v>0</v>
      </c>
      <c r="H162" s="40">
        <f>Uträkningsmall!I168</f>
        <v>0</v>
      </c>
      <c r="I162" s="40">
        <f>Uträkningsmall!J168</f>
        <v>0</v>
      </c>
      <c r="J162" s="40">
        <f>Uträkningsmall!K168</f>
        <v>0</v>
      </c>
      <c r="K162" s="40">
        <f>Uträkningsmall!L168</f>
        <v>0</v>
      </c>
      <c r="L162" s="40">
        <f>Uträkningsmall!M168</f>
        <v>0</v>
      </c>
      <c r="M162" s="40">
        <f>Uträkningsmall!N168</f>
        <v>0</v>
      </c>
      <c r="N162" s="41">
        <f>Uträkningsmall!O168</f>
        <v>0</v>
      </c>
      <c r="P162" s="42">
        <f t="shared" si="10"/>
        <v>0</v>
      </c>
      <c r="Q162" s="43">
        <f t="shared" si="11"/>
        <v>0</v>
      </c>
      <c r="R162" s="43">
        <f t="shared" si="12"/>
        <v>0</v>
      </c>
      <c r="S162" s="44">
        <f t="shared" si="13"/>
        <v>0</v>
      </c>
      <c r="U162" s="50">
        <f>IF(C161="Ja",$B161*Länk!CD$3,0)</f>
        <v>0</v>
      </c>
      <c r="V162" s="51">
        <f>IF(D161="Ja",$B161*Länk!CE$3,0)</f>
        <v>0</v>
      </c>
      <c r="W162" s="51">
        <f>IF(E161="Ja",$B161*Länk!CF$3,0)</f>
        <v>0</v>
      </c>
      <c r="X162" s="51">
        <f>IF(F161="Ja",$B161*Länk!CG$3,0)</f>
        <v>0</v>
      </c>
      <c r="Y162" s="51">
        <f>IF(G161="Ja",$B161*Länk!CH$3,0)</f>
        <v>0</v>
      </c>
      <c r="Z162" s="51">
        <f>IF(H161="Ja",$B161*Länk!CI$3,0)</f>
        <v>0</v>
      </c>
      <c r="AA162" s="51">
        <f>IF(I161="Ja",$B161*Länk!CJ$3,0)</f>
        <v>0</v>
      </c>
      <c r="AB162" s="51">
        <f>IF(J161="Ja",$B161*Länk!CK$3,0)</f>
        <v>0</v>
      </c>
      <c r="AC162" s="51">
        <f>IF(K161="Ja",$B161*Länk!CL$3,0)</f>
        <v>0</v>
      </c>
      <c r="AD162" s="51">
        <f>IF(L161="Ja",Länk!CM$3,0)</f>
        <v>0</v>
      </c>
      <c r="AE162" s="51">
        <f>IF(M161="Ja",$N161*Länk!CN$3,0)</f>
        <v>0</v>
      </c>
      <c r="AF162" s="51">
        <f>IF(C161="Ja",$B161*Länk!CD$4,0)</f>
        <v>0</v>
      </c>
      <c r="AG162" s="51">
        <f>IF(D161="Ja",$B161*Länk!CE$4,0)</f>
        <v>0</v>
      </c>
      <c r="AH162" s="51">
        <f>IF(E161="Ja",$B161*Länk!CF$4,0)</f>
        <v>0</v>
      </c>
      <c r="AI162" s="51">
        <f>IF(F161="Ja",$B161*Länk!CG$4,0)</f>
        <v>0</v>
      </c>
      <c r="AJ162" s="51">
        <f>IF(G161="Ja",$B161*Länk!CH$4,0)</f>
        <v>0</v>
      </c>
      <c r="AK162" s="51">
        <f>IF(H161="Ja",$B161*Länk!CI$4,0)</f>
        <v>0</v>
      </c>
      <c r="AL162" s="51">
        <f>IF(I161="Ja",$B161*Länk!CJ$4,0)</f>
        <v>0</v>
      </c>
      <c r="AM162" s="51">
        <f>IF(J161="Ja",$B161*Länk!CK$4,0)</f>
        <v>0</v>
      </c>
      <c r="AN162" s="51">
        <f>IF(K161="Ja",$B161*Länk!CL$4,0)</f>
        <v>0</v>
      </c>
      <c r="AO162" s="51">
        <f>IF(L161="Ja",Länk!CM$4,0)</f>
        <v>0</v>
      </c>
      <c r="AP162" s="51">
        <f>IF(M161="Ja",$N161*Länk!CN$4,0)</f>
        <v>0</v>
      </c>
      <c r="AQ162" s="51">
        <f>IF(C161="Ja",$B161*Länk!CD$5,0)</f>
        <v>0</v>
      </c>
      <c r="AR162" s="51">
        <f>IF(D161="Ja",$B161*Länk!CE$5,0)</f>
        <v>0</v>
      </c>
      <c r="AS162" s="51">
        <f>IF(E161="Ja",$B161*Länk!CF$5,0)</f>
        <v>0</v>
      </c>
      <c r="AT162" s="51">
        <f>IF(F161="Ja",$B161*Länk!CG$5,0)</f>
        <v>0</v>
      </c>
      <c r="AU162" s="51">
        <f>IF(G161="Ja",$B161*Länk!CH$5,0)</f>
        <v>0</v>
      </c>
      <c r="AV162" s="51">
        <f>IF(H161="Ja",$B161*Länk!CI$5,0)</f>
        <v>0</v>
      </c>
      <c r="AW162" s="51">
        <f>IF(I161="Ja",$B161*Länk!CJ$5,0)</f>
        <v>0</v>
      </c>
      <c r="AX162" s="51">
        <f>IF(J161="Ja",$B161*Länk!CK$5,0)</f>
        <v>0</v>
      </c>
      <c r="AY162" s="51">
        <f>IF(K161="Ja",$B161*Länk!CL$5,0)</f>
        <v>0</v>
      </c>
      <c r="AZ162" s="51">
        <f>IF(L161="Ja",Länk!CM$5,0)</f>
        <v>0</v>
      </c>
      <c r="BA162" s="51">
        <f>IF(M161="Ja",$N161*Länk!CN$5,0)</f>
        <v>0</v>
      </c>
      <c r="BB162" s="51">
        <f>IF(C161="Ja",$B161*Länk!CD$6,0)</f>
        <v>0</v>
      </c>
      <c r="BC162" s="51">
        <f>IF(D161="Ja",$B161*Länk!CE$6,0)</f>
        <v>0</v>
      </c>
      <c r="BD162" s="51">
        <f>IF(E161="Ja",$B161*Länk!CF$6,0)</f>
        <v>0</v>
      </c>
      <c r="BE162" s="51">
        <f>IF(F161="Ja",$B161*Länk!CG$6,0)</f>
        <v>0</v>
      </c>
      <c r="BF162" s="51">
        <f>IF(G161="Ja",$B161*Länk!CH$6,0)</f>
        <v>0</v>
      </c>
      <c r="BG162" s="51">
        <f>IF(H161="Ja",$B161*Länk!CI$6,0)</f>
        <v>0</v>
      </c>
      <c r="BH162" s="51">
        <f>IF(I161="Ja",$B161*Länk!CJ$6,0)</f>
        <v>0</v>
      </c>
      <c r="BI162" s="51">
        <f>IF(J161="Ja",$B161*Länk!CK$6,0)</f>
        <v>0</v>
      </c>
      <c r="BJ162" s="51">
        <f>IF(K161="Ja",$B161*Länk!CL$6,0)</f>
        <v>0</v>
      </c>
      <c r="BK162" s="51">
        <f>IF(L161="Ja",Länk!CM$6,0)</f>
        <v>0</v>
      </c>
      <c r="BL162" s="51">
        <f>IF(M161="Ja",$N161*Länk!CN$6,0)</f>
        <v>0</v>
      </c>
    </row>
    <row r="163" spans="1:64" x14ac:dyDescent="0.35">
      <c r="A163" s="39">
        <f>Uträkningsmall!B169</f>
        <v>0</v>
      </c>
      <c r="B163" s="40">
        <f>IF(Uträkningsmall!$C169=Länk!$DA$12,12,Uträkningsmall!$C169)</f>
        <v>0</v>
      </c>
      <c r="C163" s="40">
        <f>Uträkningsmall!D169</f>
        <v>0</v>
      </c>
      <c r="D163" s="40">
        <f>Uträkningsmall!E169</f>
        <v>0</v>
      </c>
      <c r="E163" s="40">
        <f>Uträkningsmall!F169</f>
        <v>0</v>
      </c>
      <c r="F163" s="40">
        <f>Uträkningsmall!G169</f>
        <v>0</v>
      </c>
      <c r="G163" s="40">
        <f>Uträkningsmall!H169</f>
        <v>0</v>
      </c>
      <c r="H163" s="40">
        <f>Uträkningsmall!I169</f>
        <v>0</v>
      </c>
      <c r="I163" s="40">
        <f>Uträkningsmall!J169</f>
        <v>0</v>
      </c>
      <c r="J163" s="40">
        <f>Uträkningsmall!K169</f>
        <v>0</v>
      </c>
      <c r="K163" s="40">
        <f>Uträkningsmall!L169</f>
        <v>0</v>
      </c>
      <c r="L163" s="40">
        <f>Uträkningsmall!M169</f>
        <v>0</v>
      </c>
      <c r="M163" s="40">
        <f>Uträkningsmall!N169</f>
        <v>0</v>
      </c>
      <c r="N163" s="41">
        <f>Uträkningsmall!O169</f>
        <v>0</v>
      </c>
      <c r="P163" s="42">
        <f t="shared" si="10"/>
        <v>0</v>
      </c>
      <c r="Q163" s="43">
        <f t="shared" si="11"/>
        <v>0</v>
      </c>
      <c r="R163" s="43">
        <f t="shared" si="12"/>
        <v>0</v>
      </c>
      <c r="S163" s="44">
        <f t="shared" si="13"/>
        <v>0</v>
      </c>
      <c r="U163" s="50">
        <f>IF(C162="Ja",$B162*Länk!CD$3,0)</f>
        <v>0</v>
      </c>
      <c r="V163" s="51">
        <f>IF(D162="Ja",$B162*Länk!CE$3,0)</f>
        <v>0</v>
      </c>
      <c r="W163" s="51">
        <f>IF(E162="Ja",$B162*Länk!CF$3,0)</f>
        <v>0</v>
      </c>
      <c r="X163" s="51">
        <f>IF(F162="Ja",$B162*Länk!CG$3,0)</f>
        <v>0</v>
      </c>
      <c r="Y163" s="51">
        <f>IF(G162="Ja",$B162*Länk!CH$3,0)</f>
        <v>0</v>
      </c>
      <c r="Z163" s="51">
        <f>IF(H162="Ja",$B162*Länk!CI$3,0)</f>
        <v>0</v>
      </c>
      <c r="AA163" s="51">
        <f>IF(I162="Ja",$B162*Länk!CJ$3,0)</f>
        <v>0</v>
      </c>
      <c r="AB163" s="51">
        <f>IF(J162="Ja",$B162*Länk!CK$3,0)</f>
        <v>0</v>
      </c>
      <c r="AC163" s="51">
        <f>IF(K162="Ja",$B162*Länk!CL$3,0)</f>
        <v>0</v>
      </c>
      <c r="AD163" s="51">
        <f>IF(L162="Ja",Länk!CM$3,0)</f>
        <v>0</v>
      </c>
      <c r="AE163" s="51">
        <f>IF(M162="Ja",$N162*Länk!CN$3,0)</f>
        <v>0</v>
      </c>
      <c r="AF163" s="51">
        <f>IF(C162="Ja",$B162*Länk!CD$4,0)</f>
        <v>0</v>
      </c>
      <c r="AG163" s="51">
        <f>IF(D162="Ja",$B162*Länk!CE$4,0)</f>
        <v>0</v>
      </c>
      <c r="AH163" s="51">
        <f>IF(E162="Ja",$B162*Länk!CF$4,0)</f>
        <v>0</v>
      </c>
      <c r="AI163" s="51">
        <f>IF(F162="Ja",$B162*Länk!CG$4,0)</f>
        <v>0</v>
      </c>
      <c r="AJ163" s="51">
        <f>IF(G162="Ja",$B162*Länk!CH$4,0)</f>
        <v>0</v>
      </c>
      <c r="AK163" s="51">
        <f>IF(H162="Ja",$B162*Länk!CI$4,0)</f>
        <v>0</v>
      </c>
      <c r="AL163" s="51">
        <f>IF(I162="Ja",$B162*Länk!CJ$4,0)</f>
        <v>0</v>
      </c>
      <c r="AM163" s="51">
        <f>IF(J162="Ja",$B162*Länk!CK$4,0)</f>
        <v>0</v>
      </c>
      <c r="AN163" s="51">
        <f>IF(K162="Ja",$B162*Länk!CL$4,0)</f>
        <v>0</v>
      </c>
      <c r="AO163" s="51">
        <f>IF(L162="Ja",Länk!CM$4,0)</f>
        <v>0</v>
      </c>
      <c r="AP163" s="51">
        <f>IF(M162="Ja",$N162*Länk!CN$4,0)</f>
        <v>0</v>
      </c>
      <c r="AQ163" s="51">
        <f>IF(C162="Ja",$B162*Länk!CD$5,0)</f>
        <v>0</v>
      </c>
      <c r="AR163" s="51">
        <f>IF(D162="Ja",$B162*Länk!CE$5,0)</f>
        <v>0</v>
      </c>
      <c r="AS163" s="51">
        <f>IF(E162="Ja",$B162*Länk!CF$5,0)</f>
        <v>0</v>
      </c>
      <c r="AT163" s="51">
        <f>IF(F162="Ja",$B162*Länk!CG$5,0)</f>
        <v>0</v>
      </c>
      <c r="AU163" s="51">
        <f>IF(G162="Ja",$B162*Länk!CH$5,0)</f>
        <v>0</v>
      </c>
      <c r="AV163" s="51">
        <f>IF(H162="Ja",$B162*Länk!CI$5,0)</f>
        <v>0</v>
      </c>
      <c r="AW163" s="51">
        <f>IF(I162="Ja",$B162*Länk!CJ$5,0)</f>
        <v>0</v>
      </c>
      <c r="AX163" s="51">
        <f>IF(J162="Ja",$B162*Länk!CK$5,0)</f>
        <v>0</v>
      </c>
      <c r="AY163" s="51">
        <f>IF(K162="Ja",$B162*Länk!CL$5,0)</f>
        <v>0</v>
      </c>
      <c r="AZ163" s="51">
        <f>IF(L162="Ja",Länk!CM$5,0)</f>
        <v>0</v>
      </c>
      <c r="BA163" s="51">
        <f>IF(M162="Ja",$N162*Länk!CN$5,0)</f>
        <v>0</v>
      </c>
      <c r="BB163" s="51">
        <f>IF(C162="Ja",$B162*Länk!CD$6,0)</f>
        <v>0</v>
      </c>
      <c r="BC163" s="51">
        <f>IF(D162="Ja",$B162*Länk!CE$6,0)</f>
        <v>0</v>
      </c>
      <c r="BD163" s="51">
        <f>IF(E162="Ja",$B162*Länk!CF$6,0)</f>
        <v>0</v>
      </c>
      <c r="BE163" s="51">
        <f>IF(F162="Ja",$B162*Länk!CG$6,0)</f>
        <v>0</v>
      </c>
      <c r="BF163" s="51">
        <f>IF(G162="Ja",$B162*Länk!CH$6,0)</f>
        <v>0</v>
      </c>
      <c r="BG163" s="51">
        <f>IF(H162="Ja",$B162*Länk!CI$6,0)</f>
        <v>0</v>
      </c>
      <c r="BH163" s="51">
        <f>IF(I162="Ja",$B162*Länk!CJ$6,0)</f>
        <v>0</v>
      </c>
      <c r="BI163" s="51">
        <f>IF(J162="Ja",$B162*Länk!CK$6,0)</f>
        <v>0</v>
      </c>
      <c r="BJ163" s="51">
        <f>IF(K162="Ja",$B162*Länk!CL$6,0)</f>
        <v>0</v>
      </c>
      <c r="BK163" s="51">
        <f>IF(L162="Ja",Länk!CM$6,0)</f>
        <v>0</v>
      </c>
      <c r="BL163" s="51">
        <f>IF(M162="Ja",$N162*Länk!CN$6,0)</f>
        <v>0</v>
      </c>
    </row>
    <row r="164" spans="1:64" x14ac:dyDescent="0.35">
      <c r="A164" s="39">
        <f>Uträkningsmall!B170</f>
        <v>0</v>
      </c>
      <c r="B164" s="40">
        <f>IF(Uträkningsmall!$C170=Länk!$DA$12,12,Uträkningsmall!$C170)</f>
        <v>0</v>
      </c>
      <c r="C164" s="40">
        <f>Uträkningsmall!D170</f>
        <v>0</v>
      </c>
      <c r="D164" s="40">
        <f>Uträkningsmall!E170</f>
        <v>0</v>
      </c>
      <c r="E164" s="40">
        <f>Uträkningsmall!F170</f>
        <v>0</v>
      </c>
      <c r="F164" s="40">
        <f>Uträkningsmall!G170</f>
        <v>0</v>
      </c>
      <c r="G164" s="40">
        <f>Uträkningsmall!H170</f>
        <v>0</v>
      </c>
      <c r="H164" s="40">
        <f>Uträkningsmall!I170</f>
        <v>0</v>
      </c>
      <c r="I164" s="40">
        <f>Uträkningsmall!J170</f>
        <v>0</v>
      </c>
      <c r="J164" s="40">
        <f>Uträkningsmall!K170</f>
        <v>0</v>
      </c>
      <c r="K164" s="40">
        <f>Uträkningsmall!L170</f>
        <v>0</v>
      </c>
      <c r="L164" s="40">
        <f>Uträkningsmall!M170</f>
        <v>0</v>
      </c>
      <c r="M164" s="40">
        <f>Uträkningsmall!N170</f>
        <v>0</v>
      </c>
      <c r="N164" s="41">
        <f>Uträkningsmall!O170</f>
        <v>0</v>
      </c>
      <c r="P164" s="42">
        <f t="shared" si="10"/>
        <v>0</v>
      </c>
      <c r="Q164" s="43">
        <f t="shared" si="11"/>
        <v>0</v>
      </c>
      <c r="R164" s="43">
        <f t="shared" si="12"/>
        <v>0</v>
      </c>
      <c r="S164" s="44">
        <f t="shared" si="13"/>
        <v>0</v>
      </c>
      <c r="U164" s="50">
        <f>IF(C163="Ja",$B163*Länk!CD$3,0)</f>
        <v>0</v>
      </c>
      <c r="V164" s="51">
        <f>IF(D163="Ja",$B163*Länk!CE$3,0)</f>
        <v>0</v>
      </c>
      <c r="W164" s="51">
        <f>IF(E163="Ja",$B163*Länk!CF$3,0)</f>
        <v>0</v>
      </c>
      <c r="X164" s="51">
        <f>IF(F163="Ja",$B163*Länk!CG$3,0)</f>
        <v>0</v>
      </c>
      <c r="Y164" s="51">
        <f>IF(G163="Ja",$B163*Länk!CH$3,0)</f>
        <v>0</v>
      </c>
      <c r="Z164" s="51">
        <f>IF(H163="Ja",$B163*Länk!CI$3,0)</f>
        <v>0</v>
      </c>
      <c r="AA164" s="51">
        <f>IF(I163="Ja",$B163*Länk!CJ$3,0)</f>
        <v>0</v>
      </c>
      <c r="AB164" s="51">
        <f>IF(J163="Ja",$B163*Länk!CK$3,0)</f>
        <v>0</v>
      </c>
      <c r="AC164" s="51">
        <f>IF(K163="Ja",$B163*Länk!CL$3,0)</f>
        <v>0</v>
      </c>
      <c r="AD164" s="51">
        <f>IF(L163="Ja",Länk!CM$3,0)</f>
        <v>0</v>
      </c>
      <c r="AE164" s="51">
        <f>IF(M163="Ja",$N163*Länk!CN$3,0)</f>
        <v>0</v>
      </c>
      <c r="AF164" s="51">
        <f>IF(C163="Ja",$B163*Länk!CD$4,0)</f>
        <v>0</v>
      </c>
      <c r="AG164" s="51">
        <f>IF(D163="Ja",$B163*Länk!CE$4,0)</f>
        <v>0</v>
      </c>
      <c r="AH164" s="51">
        <f>IF(E163="Ja",$B163*Länk!CF$4,0)</f>
        <v>0</v>
      </c>
      <c r="AI164" s="51">
        <f>IF(F163="Ja",$B163*Länk!CG$4,0)</f>
        <v>0</v>
      </c>
      <c r="AJ164" s="51">
        <f>IF(G163="Ja",$B163*Länk!CH$4,0)</f>
        <v>0</v>
      </c>
      <c r="AK164" s="51">
        <f>IF(H163="Ja",$B163*Länk!CI$4,0)</f>
        <v>0</v>
      </c>
      <c r="AL164" s="51">
        <f>IF(I163="Ja",$B163*Länk!CJ$4,0)</f>
        <v>0</v>
      </c>
      <c r="AM164" s="51">
        <f>IF(J163="Ja",$B163*Länk!CK$4,0)</f>
        <v>0</v>
      </c>
      <c r="AN164" s="51">
        <f>IF(K163="Ja",$B163*Länk!CL$4,0)</f>
        <v>0</v>
      </c>
      <c r="AO164" s="51">
        <f>IF(L163="Ja",Länk!CM$4,0)</f>
        <v>0</v>
      </c>
      <c r="AP164" s="51">
        <f>IF(M163="Ja",$N163*Länk!CN$4,0)</f>
        <v>0</v>
      </c>
      <c r="AQ164" s="51">
        <f>IF(C163="Ja",$B163*Länk!CD$5,0)</f>
        <v>0</v>
      </c>
      <c r="AR164" s="51">
        <f>IF(D163="Ja",$B163*Länk!CE$5,0)</f>
        <v>0</v>
      </c>
      <c r="AS164" s="51">
        <f>IF(E163="Ja",$B163*Länk!CF$5,0)</f>
        <v>0</v>
      </c>
      <c r="AT164" s="51">
        <f>IF(F163="Ja",$B163*Länk!CG$5,0)</f>
        <v>0</v>
      </c>
      <c r="AU164" s="51">
        <f>IF(G163="Ja",$B163*Länk!CH$5,0)</f>
        <v>0</v>
      </c>
      <c r="AV164" s="51">
        <f>IF(H163="Ja",$B163*Länk!CI$5,0)</f>
        <v>0</v>
      </c>
      <c r="AW164" s="51">
        <f>IF(I163="Ja",$B163*Länk!CJ$5,0)</f>
        <v>0</v>
      </c>
      <c r="AX164" s="51">
        <f>IF(J163="Ja",$B163*Länk!CK$5,0)</f>
        <v>0</v>
      </c>
      <c r="AY164" s="51">
        <f>IF(K163="Ja",$B163*Länk!CL$5,0)</f>
        <v>0</v>
      </c>
      <c r="AZ164" s="51">
        <f>IF(L163="Ja",Länk!CM$5,0)</f>
        <v>0</v>
      </c>
      <c r="BA164" s="51">
        <f>IF(M163="Ja",$N163*Länk!CN$5,0)</f>
        <v>0</v>
      </c>
      <c r="BB164" s="51">
        <f>IF(C163="Ja",$B163*Länk!CD$6,0)</f>
        <v>0</v>
      </c>
      <c r="BC164" s="51">
        <f>IF(D163="Ja",$B163*Länk!CE$6,0)</f>
        <v>0</v>
      </c>
      <c r="BD164" s="51">
        <f>IF(E163="Ja",$B163*Länk!CF$6,0)</f>
        <v>0</v>
      </c>
      <c r="BE164" s="51">
        <f>IF(F163="Ja",$B163*Länk!CG$6,0)</f>
        <v>0</v>
      </c>
      <c r="BF164" s="51">
        <f>IF(G163="Ja",$B163*Länk!CH$6,0)</f>
        <v>0</v>
      </c>
      <c r="BG164" s="51">
        <f>IF(H163="Ja",$B163*Länk!CI$6,0)</f>
        <v>0</v>
      </c>
      <c r="BH164" s="51">
        <f>IF(I163="Ja",$B163*Länk!CJ$6,0)</f>
        <v>0</v>
      </c>
      <c r="BI164" s="51">
        <f>IF(J163="Ja",$B163*Länk!CK$6,0)</f>
        <v>0</v>
      </c>
      <c r="BJ164" s="51">
        <f>IF(K163="Ja",$B163*Länk!CL$6,0)</f>
        <v>0</v>
      </c>
      <c r="BK164" s="51">
        <f>IF(L163="Ja",Länk!CM$6,0)</f>
        <v>0</v>
      </c>
      <c r="BL164" s="51">
        <f>IF(M163="Ja",$N163*Länk!CN$6,0)</f>
        <v>0</v>
      </c>
    </row>
    <row r="165" spans="1:64" x14ac:dyDescent="0.35">
      <c r="A165" s="39">
        <f>Uträkningsmall!B171</f>
        <v>0</v>
      </c>
      <c r="B165" s="40">
        <f>IF(Uträkningsmall!$C171=Länk!$DA$12,12,Uträkningsmall!$C171)</f>
        <v>0</v>
      </c>
      <c r="C165" s="40">
        <f>Uträkningsmall!D171</f>
        <v>0</v>
      </c>
      <c r="D165" s="40">
        <f>Uträkningsmall!E171</f>
        <v>0</v>
      </c>
      <c r="E165" s="40">
        <f>Uträkningsmall!F171</f>
        <v>0</v>
      </c>
      <c r="F165" s="40">
        <f>Uträkningsmall!G171</f>
        <v>0</v>
      </c>
      <c r="G165" s="40">
        <f>Uträkningsmall!H171</f>
        <v>0</v>
      </c>
      <c r="H165" s="40">
        <f>Uträkningsmall!I171</f>
        <v>0</v>
      </c>
      <c r="I165" s="40">
        <f>Uträkningsmall!J171</f>
        <v>0</v>
      </c>
      <c r="J165" s="40">
        <f>Uträkningsmall!K171</f>
        <v>0</v>
      </c>
      <c r="K165" s="40">
        <f>Uträkningsmall!L171</f>
        <v>0</v>
      </c>
      <c r="L165" s="40">
        <f>Uträkningsmall!M171</f>
        <v>0</v>
      </c>
      <c r="M165" s="40">
        <f>Uträkningsmall!N171</f>
        <v>0</v>
      </c>
      <c r="N165" s="41">
        <f>Uträkningsmall!O171</f>
        <v>0</v>
      </c>
      <c r="P165" s="42">
        <f t="shared" si="10"/>
        <v>0</v>
      </c>
      <c r="Q165" s="43">
        <f t="shared" si="11"/>
        <v>0</v>
      </c>
      <c r="R165" s="43">
        <f t="shared" si="12"/>
        <v>0</v>
      </c>
      <c r="S165" s="44">
        <f t="shared" si="13"/>
        <v>0</v>
      </c>
      <c r="U165" s="50">
        <f>IF(C164="Ja",$B164*Länk!CD$3,0)</f>
        <v>0</v>
      </c>
      <c r="V165" s="51">
        <f>IF(D164="Ja",$B164*Länk!CE$3,0)</f>
        <v>0</v>
      </c>
      <c r="W165" s="51">
        <f>IF(E164="Ja",$B164*Länk!CF$3,0)</f>
        <v>0</v>
      </c>
      <c r="X165" s="51">
        <f>IF(F164="Ja",$B164*Länk!CG$3,0)</f>
        <v>0</v>
      </c>
      <c r="Y165" s="51">
        <f>IF(G164="Ja",$B164*Länk!CH$3,0)</f>
        <v>0</v>
      </c>
      <c r="Z165" s="51">
        <f>IF(H164="Ja",$B164*Länk!CI$3,0)</f>
        <v>0</v>
      </c>
      <c r="AA165" s="51">
        <f>IF(I164="Ja",$B164*Länk!CJ$3,0)</f>
        <v>0</v>
      </c>
      <c r="AB165" s="51">
        <f>IF(J164="Ja",$B164*Länk!CK$3,0)</f>
        <v>0</v>
      </c>
      <c r="AC165" s="51">
        <f>IF(K164="Ja",$B164*Länk!CL$3,0)</f>
        <v>0</v>
      </c>
      <c r="AD165" s="51">
        <f>IF(L164="Ja",Länk!CM$3,0)</f>
        <v>0</v>
      </c>
      <c r="AE165" s="51">
        <f>IF(M164="Ja",$N164*Länk!CN$3,0)</f>
        <v>0</v>
      </c>
      <c r="AF165" s="51">
        <f>IF(C164="Ja",$B164*Länk!CD$4,0)</f>
        <v>0</v>
      </c>
      <c r="AG165" s="51">
        <f>IF(D164="Ja",$B164*Länk!CE$4,0)</f>
        <v>0</v>
      </c>
      <c r="AH165" s="51">
        <f>IF(E164="Ja",$B164*Länk!CF$4,0)</f>
        <v>0</v>
      </c>
      <c r="AI165" s="51">
        <f>IF(F164="Ja",$B164*Länk!CG$4,0)</f>
        <v>0</v>
      </c>
      <c r="AJ165" s="51">
        <f>IF(G164="Ja",$B164*Länk!CH$4,0)</f>
        <v>0</v>
      </c>
      <c r="AK165" s="51">
        <f>IF(H164="Ja",$B164*Länk!CI$4,0)</f>
        <v>0</v>
      </c>
      <c r="AL165" s="51">
        <f>IF(I164="Ja",$B164*Länk!CJ$4,0)</f>
        <v>0</v>
      </c>
      <c r="AM165" s="51">
        <f>IF(J164="Ja",$B164*Länk!CK$4,0)</f>
        <v>0</v>
      </c>
      <c r="AN165" s="51">
        <f>IF(K164="Ja",$B164*Länk!CL$4,0)</f>
        <v>0</v>
      </c>
      <c r="AO165" s="51">
        <f>IF(L164="Ja",Länk!CM$4,0)</f>
        <v>0</v>
      </c>
      <c r="AP165" s="51">
        <f>IF(M164="Ja",$N164*Länk!CN$4,0)</f>
        <v>0</v>
      </c>
      <c r="AQ165" s="51">
        <f>IF(C164="Ja",$B164*Länk!CD$5,0)</f>
        <v>0</v>
      </c>
      <c r="AR165" s="51">
        <f>IF(D164="Ja",$B164*Länk!CE$5,0)</f>
        <v>0</v>
      </c>
      <c r="AS165" s="51">
        <f>IF(E164="Ja",$B164*Länk!CF$5,0)</f>
        <v>0</v>
      </c>
      <c r="AT165" s="51">
        <f>IF(F164="Ja",$B164*Länk!CG$5,0)</f>
        <v>0</v>
      </c>
      <c r="AU165" s="51">
        <f>IF(G164="Ja",$B164*Länk!CH$5,0)</f>
        <v>0</v>
      </c>
      <c r="AV165" s="51">
        <f>IF(H164="Ja",$B164*Länk!CI$5,0)</f>
        <v>0</v>
      </c>
      <c r="AW165" s="51">
        <f>IF(I164="Ja",$B164*Länk!CJ$5,0)</f>
        <v>0</v>
      </c>
      <c r="AX165" s="51">
        <f>IF(J164="Ja",$B164*Länk!CK$5,0)</f>
        <v>0</v>
      </c>
      <c r="AY165" s="51">
        <f>IF(K164="Ja",$B164*Länk!CL$5,0)</f>
        <v>0</v>
      </c>
      <c r="AZ165" s="51">
        <f>IF(L164="Ja",Länk!CM$5,0)</f>
        <v>0</v>
      </c>
      <c r="BA165" s="51">
        <f>IF(M164="Ja",$N164*Länk!CN$5,0)</f>
        <v>0</v>
      </c>
      <c r="BB165" s="51">
        <f>IF(C164="Ja",$B164*Länk!CD$6,0)</f>
        <v>0</v>
      </c>
      <c r="BC165" s="51">
        <f>IF(D164="Ja",$B164*Länk!CE$6,0)</f>
        <v>0</v>
      </c>
      <c r="BD165" s="51">
        <f>IF(E164="Ja",$B164*Länk!CF$6,0)</f>
        <v>0</v>
      </c>
      <c r="BE165" s="51">
        <f>IF(F164="Ja",$B164*Länk!CG$6,0)</f>
        <v>0</v>
      </c>
      <c r="BF165" s="51">
        <f>IF(G164="Ja",$B164*Länk!CH$6,0)</f>
        <v>0</v>
      </c>
      <c r="BG165" s="51">
        <f>IF(H164="Ja",$B164*Länk!CI$6,0)</f>
        <v>0</v>
      </c>
      <c r="BH165" s="51">
        <f>IF(I164="Ja",$B164*Länk!CJ$6,0)</f>
        <v>0</v>
      </c>
      <c r="BI165" s="51">
        <f>IF(J164="Ja",$B164*Länk!CK$6,0)</f>
        <v>0</v>
      </c>
      <c r="BJ165" s="51">
        <f>IF(K164="Ja",$B164*Länk!CL$6,0)</f>
        <v>0</v>
      </c>
      <c r="BK165" s="51">
        <f>IF(L164="Ja",Länk!CM$6,0)</f>
        <v>0</v>
      </c>
      <c r="BL165" s="51">
        <f>IF(M164="Ja",$N164*Länk!CN$6,0)</f>
        <v>0</v>
      </c>
    </row>
    <row r="166" spans="1:64" x14ac:dyDescent="0.35">
      <c r="A166" s="39">
        <f>Uträkningsmall!B172</f>
        <v>0</v>
      </c>
      <c r="B166" s="40">
        <f>IF(Uträkningsmall!$C172=Länk!$DA$12,12,Uträkningsmall!$C172)</f>
        <v>0</v>
      </c>
      <c r="C166" s="40">
        <f>Uträkningsmall!D172</f>
        <v>0</v>
      </c>
      <c r="D166" s="40">
        <f>Uträkningsmall!E172</f>
        <v>0</v>
      </c>
      <c r="E166" s="40">
        <f>Uträkningsmall!F172</f>
        <v>0</v>
      </c>
      <c r="F166" s="40">
        <f>Uträkningsmall!G172</f>
        <v>0</v>
      </c>
      <c r="G166" s="40">
        <f>Uträkningsmall!H172</f>
        <v>0</v>
      </c>
      <c r="H166" s="40">
        <f>Uträkningsmall!I172</f>
        <v>0</v>
      </c>
      <c r="I166" s="40">
        <f>Uträkningsmall!J172</f>
        <v>0</v>
      </c>
      <c r="J166" s="40">
        <f>Uträkningsmall!K172</f>
        <v>0</v>
      </c>
      <c r="K166" s="40">
        <f>Uträkningsmall!L172</f>
        <v>0</v>
      </c>
      <c r="L166" s="40">
        <f>Uträkningsmall!M172</f>
        <v>0</v>
      </c>
      <c r="M166" s="40">
        <f>Uträkningsmall!N172</f>
        <v>0</v>
      </c>
      <c r="N166" s="41">
        <f>Uträkningsmall!O172</f>
        <v>0</v>
      </c>
      <c r="P166" s="42">
        <f t="shared" si="10"/>
        <v>0</v>
      </c>
      <c r="Q166" s="43">
        <f t="shared" si="11"/>
        <v>0</v>
      </c>
      <c r="R166" s="43">
        <f t="shared" si="12"/>
        <v>0</v>
      </c>
      <c r="S166" s="44">
        <f t="shared" si="13"/>
        <v>0</v>
      </c>
      <c r="U166" s="50">
        <f>IF(C165="Ja",$B165*Länk!CD$3,0)</f>
        <v>0</v>
      </c>
      <c r="V166" s="51">
        <f>IF(D165="Ja",$B165*Länk!CE$3,0)</f>
        <v>0</v>
      </c>
      <c r="W166" s="51">
        <f>IF(E165="Ja",$B165*Länk!CF$3,0)</f>
        <v>0</v>
      </c>
      <c r="X166" s="51">
        <f>IF(F165="Ja",$B165*Länk!CG$3,0)</f>
        <v>0</v>
      </c>
      <c r="Y166" s="51">
        <f>IF(G165="Ja",$B165*Länk!CH$3,0)</f>
        <v>0</v>
      </c>
      <c r="Z166" s="51">
        <f>IF(H165="Ja",$B165*Länk!CI$3,0)</f>
        <v>0</v>
      </c>
      <c r="AA166" s="51">
        <f>IF(I165="Ja",$B165*Länk!CJ$3,0)</f>
        <v>0</v>
      </c>
      <c r="AB166" s="51">
        <f>IF(J165="Ja",$B165*Länk!CK$3,0)</f>
        <v>0</v>
      </c>
      <c r="AC166" s="51">
        <f>IF(K165="Ja",$B165*Länk!CL$3,0)</f>
        <v>0</v>
      </c>
      <c r="AD166" s="51">
        <f>IF(L165="Ja",Länk!CM$3,0)</f>
        <v>0</v>
      </c>
      <c r="AE166" s="51">
        <f>IF(M165="Ja",$N165*Länk!CN$3,0)</f>
        <v>0</v>
      </c>
      <c r="AF166" s="51">
        <f>IF(C165="Ja",$B165*Länk!CD$4,0)</f>
        <v>0</v>
      </c>
      <c r="AG166" s="51">
        <f>IF(D165="Ja",$B165*Länk!CE$4,0)</f>
        <v>0</v>
      </c>
      <c r="AH166" s="51">
        <f>IF(E165="Ja",$B165*Länk!CF$4,0)</f>
        <v>0</v>
      </c>
      <c r="AI166" s="51">
        <f>IF(F165="Ja",$B165*Länk!CG$4,0)</f>
        <v>0</v>
      </c>
      <c r="AJ166" s="51">
        <f>IF(G165="Ja",$B165*Länk!CH$4,0)</f>
        <v>0</v>
      </c>
      <c r="AK166" s="51">
        <f>IF(H165="Ja",$B165*Länk!CI$4,0)</f>
        <v>0</v>
      </c>
      <c r="AL166" s="51">
        <f>IF(I165="Ja",$B165*Länk!CJ$4,0)</f>
        <v>0</v>
      </c>
      <c r="AM166" s="51">
        <f>IF(J165="Ja",$B165*Länk!CK$4,0)</f>
        <v>0</v>
      </c>
      <c r="AN166" s="51">
        <f>IF(K165="Ja",$B165*Länk!CL$4,0)</f>
        <v>0</v>
      </c>
      <c r="AO166" s="51">
        <f>IF(L165="Ja",Länk!CM$4,0)</f>
        <v>0</v>
      </c>
      <c r="AP166" s="51">
        <f>IF(M165="Ja",$N165*Länk!CN$4,0)</f>
        <v>0</v>
      </c>
      <c r="AQ166" s="51">
        <f>IF(C165="Ja",$B165*Länk!CD$5,0)</f>
        <v>0</v>
      </c>
      <c r="AR166" s="51">
        <f>IF(D165="Ja",$B165*Länk!CE$5,0)</f>
        <v>0</v>
      </c>
      <c r="AS166" s="51">
        <f>IF(E165="Ja",$B165*Länk!CF$5,0)</f>
        <v>0</v>
      </c>
      <c r="AT166" s="51">
        <f>IF(F165="Ja",$B165*Länk!CG$5,0)</f>
        <v>0</v>
      </c>
      <c r="AU166" s="51">
        <f>IF(G165="Ja",$B165*Länk!CH$5,0)</f>
        <v>0</v>
      </c>
      <c r="AV166" s="51">
        <f>IF(H165="Ja",$B165*Länk!CI$5,0)</f>
        <v>0</v>
      </c>
      <c r="AW166" s="51">
        <f>IF(I165="Ja",$B165*Länk!CJ$5,0)</f>
        <v>0</v>
      </c>
      <c r="AX166" s="51">
        <f>IF(J165="Ja",$B165*Länk!CK$5,0)</f>
        <v>0</v>
      </c>
      <c r="AY166" s="51">
        <f>IF(K165="Ja",$B165*Länk!CL$5,0)</f>
        <v>0</v>
      </c>
      <c r="AZ166" s="51">
        <f>IF(L165="Ja",Länk!CM$5,0)</f>
        <v>0</v>
      </c>
      <c r="BA166" s="51">
        <f>IF(M165="Ja",$N165*Länk!CN$5,0)</f>
        <v>0</v>
      </c>
      <c r="BB166" s="51">
        <f>IF(C165="Ja",$B165*Länk!CD$6,0)</f>
        <v>0</v>
      </c>
      <c r="BC166" s="51">
        <f>IF(D165="Ja",$B165*Länk!CE$6,0)</f>
        <v>0</v>
      </c>
      <c r="BD166" s="51">
        <f>IF(E165="Ja",$B165*Länk!CF$6,0)</f>
        <v>0</v>
      </c>
      <c r="BE166" s="51">
        <f>IF(F165="Ja",$B165*Länk!CG$6,0)</f>
        <v>0</v>
      </c>
      <c r="BF166" s="51">
        <f>IF(G165="Ja",$B165*Länk!CH$6,0)</f>
        <v>0</v>
      </c>
      <c r="BG166" s="51">
        <f>IF(H165="Ja",$B165*Länk!CI$6,0)</f>
        <v>0</v>
      </c>
      <c r="BH166" s="51">
        <f>IF(I165="Ja",$B165*Länk!CJ$6,0)</f>
        <v>0</v>
      </c>
      <c r="BI166" s="51">
        <f>IF(J165="Ja",$B165*Länk!CK$6,0)</f>
        <v>0</v>
      </c>
      <c r="BJ166" s="51">
        <f>IF(K165="Ja",$B165*Länk!CL$6,0)</f>
        <v>0</v>
      </c>
      <c r="BK166" s="51">
        <f>IF(L165="Ja",Länk!CM$6,0)</f>
        <v>0</v>
      </c>
      <c r="BL166" s="51">
        <f>IF(M165="Ja",$N165*Länk!CN$6,0)</f>
        <v>0</v>
      </c>
    </row>
    <row r="167" spans="1:64" x14ac:dyDescent="0.35">
      <c r="A167" s="39">
        <f>Uträkningsmall!B173</f>
        <v>0</v>
      </c>
      <c r="B167" s="40">
        <f>IF(Uträkningsmall!$C173=Länk!$DA$12,12,Uträkningsmall!$C173)</f>
        <v>0</v>
      </c>
      <c r="C167" s="40">
        <f>Uträkningsmall!D173</f>
        <v>0</v>
      </c>
      <c r="D167" s="40">
        <f>Uträkningsmall!E173</f>
        <v>0</v>
      </c>
      <c r="E167" s="40">
        <f>Uträkningsmall!F173</f>
        <v>0</v>
      </c>
      <c r="F167" s="40">
        <f>Uträkningsmall!G173</f>
        <v>0</v>
      </c>
      <c r="G167" s="40">
        <f>Uträkningsmall!H173</f>
        <v>0</v>
      </c>
      <c r="H167" s="40">
        <f>Uträkningsmall!I173</f>
        <v>0</v>
      </c>
      <c r="I167" s="40">
        <f>Uträkningsmall!J173</f>
        <v>0</v>
      </c>
      <c r="J167" s="40">
        <f>Uträkningsmall!K173</f>
        <v>0</v>
      </c>
      <c r="K167" s="40">
        <f>Uträkningsmall!L173</f>
        <v>0</v>
      </c>
      <c r="L167" s="40">
        <f>Uträkningsmall!M173</f>
        <v>0</v>
      </c>
      <c r="M167" s="40">
        <f>Uträkningsmall!N173</f>
        <v>0</v>
      </c>
      <c r="N167" s="41">
        <f>Uträkningsmall!O173</f>
        <v>0</v>
      </c>
      <c r="P167" s="42">
        <f t="shared" si="10"/>
        <v>0</v>
      </c>
      <c r="Q167" s="43">
        <f t="shared" si="11"/>
        <v>0</v>
      </c>
      <c r="R167" s="43">
        <f t="shared" si="12"/>
        <v>0</v>
      </c>
      <c r="S167" s="44">
        <f t="shared" si="13"/>
        <v>0</v>
      </c>
      <c r="U167" s="50">
        <f>IF(C166="Ja",$B166*Länk!CD$3,0)</f>
        <v>0</v>
      </c>
      <c r="V167" s="51">
        <f>IF(D166="Ja",$B166*Länk!CE$3,0)</f>
        <v>0</v>
      </c>
      <c r="W167" s="51">
        <f>IF(E166="Ja",$B166*Länk!CF$3,0)</f>
        <v>0</v>
      </c>
      <c r="X167" s="51">
        <f>IF(F166="Ja",$B166*Länk!CG$3,0)</f>
        <v>0</v>
      </c>
      <c r="Y167" s="51">
        <f>IF(G166="Ja",$B166*Länk!CH$3,0)</f>
        <v>0</v>
      </c>
      <c r="Z167" s="51">
        <f>IF(H166="Ja",$B166*Länk!CI$3,0)</f>
        <v>0</v>
      </c>
      <c r="AA167" s="51">
        <f>IF(I166="Ja",$B166*Länk!CJ$3,0)</f>
        <v>0</v>
      </c>
      <c r="AB167" s="51">
        <f>IF(J166="Ja",$B166*Länk!CK$3,0)</f>
        <v>0</v>
      </c>
      <c r="AC167" s="51">
        <f>IF(K166="Ja",$B166*Länk!CL$3,0)</f>
        <v>0</v>
      </c>
      <c r="AD167" s="51">
        <f>IF(L166="Ja",Länk!CM$3,0)</f>
        <v>0</v>
      </c>
      <c r="AE167" s="51">
        <f>IF(M166="Ja",$N166*Länk!CN$3,0)</f>
        <v>0</v>
      </c>
      <c r="AF167" s="51">
        <f>IF(C166="Ja",$B166*Länk!CD$4,0)</f>
        <v>0</v>
      </c>
      <c r="AG167" s="51">
        <f>IF(D166="Ja",$B166*Länk!CE$4,0)</f>
        <v>0</v>
      </c>
      <c r="AH167" s="51">
        <f>IF(E166="Ja",$B166*Länk!CF$4,0)</f>
        <v>0</v>
      </c>
      <c r="AI167" s="51">
        <f>IF(F166="Ja",$B166*Länk!CG$4,0)</f>
        <v>0</v>
      </c>
      <c r="AJ167" s="51">
        <f>IF(G166="Ja",$B166*Länk!CH$4,0)</f>
        <v>0</v>
      </c>
      <c r="AK167" s="51">
        <f>IF(H166="Ja",$B166*Länk!CI$4,0)</f>
        <v>0</v>
      </c>
      <c r="AL167" s="51">
        <f>IF(I166="Ja",$B166*Länk!CJ$4,0)</f>
        <v>0</v>
      </c>
      <c r="AM167" s="51">
        <f>IF(J166="Ja",$B166*Länk!CK$4,0)</f>
        <v>0</v>
      </c>
      <c r="AN167" s="51">
        <f>IF(K166="Ja",$B166*Länk!CL$4,0)</f>
        <v>0</v>
      </c>
      <c r="AO167" s="51">
        <f>IF(L166="Ja",Länk!CM$4,0)</f>
        <v>0</v>
      </c>
      <c r="AP167" s="51">
        <f>IF(M166="Ja",$N166*Länk!CN$4,0)</f>
        <v>0</v>
      </c>
      <c r="AQ167" s="51">
        <f>IF(C166="Ja",$B166*Länk!CD$5,0)</f>
        <v>0</v>
      </c>
      <c r="AR167" s="51">
        <f>IF(D166="Ja",$B166*Länk!CE$5,0)</f>
        <v>0</v>
      </c>
      <c r="AS167" s="51">
        <f>IF(E166="Ja",$B166*Länk!CF$5,0)</f>
        <v>0</v>
      </c>
      <c r="AT167" s="51">
        <f>IF(F166="Ja",$B166*Länk!CG$5,0)</f>
        <v>0</v>
      </c>
      <c r="AU167" s="51">
        <f>IF(G166="Ja",$B166*Länk!CH$5,0)</f>
        <v>0</v>
      </c>
      <c r="AV167" s="51">
        <f>IF(H166="Ja",$B166*Länk!CI$5,0)</f>
        <v>0</v>
      </c>
      <c r="AW167" s="51">
        <f>IF(I166="Ja",$B166*Länk!CJ$5,0)</f>
        <v>0</v>
      </c>
      <c r="AX167" s="51">
        <f>IF(J166="Ja",$B166*Länk!CK$5,0)</f>
        <v>0</v>
      </c>
      <c r="AY167" s="51">
        <f>IF(K166="Ja",$B166*Länk!CL$5,0)</f>
        <v>0</v>
      </c>
      <c r="AZ167" s="51">
        <f>IF(L166="Ja",Länk!CM$5,0)</f>
        <v>0</v>
      </c>
      <c r="BA167" s="51">
        <f>IF(M166="Ja",$N166*Länk!CN$5,0)</f>
        <v>0</v>
      </c>
      <c r="BB167" s="51">
        <f>IF(C166="Ja",$B166*Länk!CD$6,0)</f>
        <v>0</v>
      </c>
      <c r="BC167" s="51">
        <f>IF(D166="Ja",$B166*Länk!CE$6,0)</f>
        <v>0</v>
      </c>
      <c r="BD167" s="51">
        <f>IF(E166="Ja",$B166*Länk!CF$6,0)</f>
        <v>0</v>
      </c>
      <c r="BE167" s="51">
        <f>IF(F166="Ja",$B166*Länk!CG$6,0)</f>
        <v>0</v>
      </c>
      <c r="BF167" s="51">
        <f>IF(G166="Ja",$B166*Länk!CH$6,0)</f>
        <v>0</v>
      </c>
      <c r="BG167" s="51">
        <f>IF(H166="Ja",$B166*Länk!CI$6,0)</f>
        <v>0</v>
      </c>
      <c r="BH167" s="51">
        <f>IF(I166="Ja",$B166*Länk!CJ$6,0)</f>
        <v>0</v>
      </c>
      <c r="BI167" s="51">
        <f>IF(J166="Ja",$B166*Länk!CK$6,0)</f>
        <v>0</v>
      </c>
      <c r="BJ167" s="51">
        <f>IF(K166="Ja",$B166*Länk!CL$6,0)</f>
        <v>0</v>
      </c>
      <c r="BK167" s="51">
        <f>IF(L166="Ja",Länk!CM$6,0)</f>
        <v>0</v>
      </c>
      <c r="BL167" s="51">
        <f>IF(M166="Ja",$N166*Länk!CN$6,0)</f>
        <v>0</v>
      </c>
    </row>
    <row r="168" spans="1:64" x14ac:dyDescent="0.35">
      <c r="A168" s="39">
        <f>Uträkningsmall!B174</f>
        <v>0</v>
      </c>
      <c r="B168" s="40">
        <f>IF(Uträkningsmall!$C174=Länk!$DA$12,12,Uträkningsmall!$C174)</f>
        <v>0</v>
      </c>
      <c r="C168" s="40">
        <f>Uträkningsmall!D174</f>
        <v>0</v>
      </c>
      <c r="D168" s="40">
        <f>Uträkningsmall!E174</f>
        <v>0</v>
      </c>
      <c r="E168" s="40">
        <f>Uträkningsmall!F174</f>
        <v>0</v>
      </c>
      <c r="F168" s="40">
        <f>Uträkningsmall!G174</f>
        <v>0</v>
      </c>
      <c r="G168" s="40">
        <f>Uträkningsmall!H174</f>
        <v>0</v>
      </c>
      <c r="H168" s="40">
        <f>Uträkningsmall!I174</f>
        <v>0</v>
      </c>
      <c r="I168" s="40">
        <f>Uträkningsmall!J174</f>
        <v>0</v>
      </c>
      <c r="J168" s="40">
        <f>Uträkningsmall!K174</f>
        <v>0</v>
      </c>
      <c r="K168" s="40">
        <f>Uträkningsmall!L174</f>
        <v>0</v>
      </c>
      <c r="L168" s="40">
        <f>Uträkningsmall!M174</f>
        <v>0</v>
      </c>
      <c r="M168" s="40">
        <f>Uträkningsmall!N174</f>
        <v>0</v>
      </c>
      <c r="N168" s="41">
        <f>Uträkningsmall!O174</f>
        <v>0</v>
      </c>
      <c r="P168" s="42">
        <f t="shared" si="10"/>
        <v>0</v>
      </c>
      <c r="Q168" s="43">
        <f t="shared" si="11"/>
        <v>0</v>
      </c>
      <c r="R168" s="43">
        <f t="shared" si="12"/>
        <v>0</v>
      </c>
      <c r="S168" s="44">
        <f t="shared" si="13"/>
        <v>0</v>
      </c>
      <c r="U168" s="50">
        <f>IF(C167="Ja",$B167*Länk!CD$3,0)</f>
        <v>0</v>
      </c>
      <c r="V168" s="51">
        <f>IF(D167="Ja",$B167*Länk!CE$3,0)</f>
        <v>0</v>
      </c>
      <c r="W168" s="51">
        <f>IF(E167="Ja",$B167*Länk!CF$3,0)</f>
        <v>0</v>
      </c>
      <c r="X168" s="51">
        <f>IF(F167="Ja",$B167*Länk!CG$3,0)</f>
        <v>0</v>
      </c>
      <c r="Y168" s="51">
        <f>IF(G167="Ja",$B167*Länk!CH$3,0)</f>
        <v>0</v>
      </c>
      <c r="Z168" s="51">
        <f>IF(H167="Ja",$B167*Länk!CI$3,0)</f>
        <v>0</v>
      </c>
      <c r="AA168" s="51">
        <f>IF(I167="Ja",$B167*Länk!CJ$3,0)</f>
        <v>0</v>
      </c>
      <c r="AB168" s="51">
        <f>IF(J167="Ja",$B167*Länk!CK$3,0)</f>
        <v>0</v>
      </c>
      <c r="AC168" s="51">
        <f>IF(K167="Ja",$B167*Länk!CL$3,0)</f>
        <v>0</v>
      </c>
      <c r="AD168" s="51">
        <f>IF(L167="Ja",Länk!CM$3,0)</f>
        <v>0</v>
      </c>
      <c r="AE168" s="51">
        <f>IF(M167="Ja",$N167*Länk!CN$3,0)</f>
        <v>0</v>
      </c>
      <c r="AF168" s="51">
        <f>IF(C167="Ja",$B167*Länk!CD$4,0)</f>
        <v>0</v>
      </c>
      <c r="AG168" s="51">
        <f>IF(D167="Ja",$B167*Länk!CE$4,0)</f>
        <v>0</v>
      </c>
      <c r="AH168" s="51">
        <f>IF(E167="Ja",$B167*Länk!CF$4,0)</f>
        <v>0</v>
      </c>
      <c r="AI168" s="51">
        <f>IF(F167="Ja",$B167*Länk!CG$4,0)</f>
        <v>0</v>
      </c>
      <c r="AJ168" s="51">
        <f>IF(G167="Ja",$B167*Länk!CH$4,0)</f>
        <v>0</v>
      </c>
      <c r="AK168" s="51">
        <f>IF(H167="Ja",$B167*Länk!CI$4,0)</f>
        <v>0</v>
      </c>
      <c r="AL168" s="51">
        <f>IF(I167="Ja",$B167*Länk!CJ$4,0)</f>
        <v>0</v>
      </c>
      <c r="AM168" s="51">
        <f>IF(J167="Ja",$B167*Länk!CK$4,0)</f>
        <v>0</v>
      </c>
      <c r="AN168" s="51">
        <f>IF(K167="Ja",$B167*Länk!CL$4,0)</f>
        <v>0</v>
      </c>
      <c r="AO168" s="51">
        <f>IF(L167="Ja",Länk!CM$4,0)</f>
        <v>0</v>
      </c>
      <c r="AP168" s="51">
        <f>IF(M167="Ja",$N167*Länk!CN$4,0)</f>
        <v>0</v>
      </c>
      <c r="AQ168" s="51">
        <f>IF(C167="Ja",$B167*Länk!CD$5,0)</f>
        <v>0</v>
      </c>
      <c r="AR168" s="51">
        <f>IF(D167="Ja",$B167*Länk!CE$5,0)</f>
        <v>0</v>
      </c>
      <c r="AS168" s="51">
        <f>IF(E167="Ja",$B167*Länk!CF$5,0)</f>
        <v>0</v>
      </c>
      <c r="AT168" s="51">
        <f>IF(F167="Ja",$B167*Länk!CG$5,0)</f>
        <v>0</v>
      </c>
      <c r="AU168" s="51">
        <f>IF(G167="Ja",$B167*Länk!CH$5,0)</f>
        <v>0</v>
      </c>
      <c r="AV168" s="51">
        <f>IF(H167="Ja",$B167*Länk!CI$5,0)</f>
        <v>0</v>
      </c>
      <c r="AW168" s="51">
        <f>IF(I167="Ja",$B167*Länk!CJ$5,0)</f>
        <v>0</v>
      </c>
      <c r="AX168" s="51">
        <f>IF(J167="Ja",$B167*Länk!CK$5,0)</f>
        <v>0</v>
      </c>
      <c r="AY168" s="51">
        <f>IF(K167="Ja",$B167*Länk!CL$5,0)</f>
        <v>0</v>
      </c>
      <c r="AZ168" s="51">
        <f>IF(L167="Ja",Länk!CM$5,0)</f>
        <v>0</v>
      </c>
      <c r="BA168" s="51">
        <f>IF(M167="Ja",$N167*Länk!CN$5,0)</f>
        <v>0</v>
      </c>
      <c r="BB168" s="51">
        <f>IF(C167="Ja",$B167*Länk!CD$6,0)</f>
        <v>0</v>
      </c>
      <c r="BC168" s="51">
        <f>IF(D167="Ja",$B167*Länk!CE$6,0)</f>
        <v>0</v>
      </c>
      <c r="BD168" s="51">
        <f>IF(E167="Ja",$B167*Länk!CF$6,0)</f>
        <v>0</v>
      </c>
      <c r="BE168" s="51">
        <f>IF(F167="Ja",$B167*Länk!CG$6,0)</f>
        <v>0</v>
      </c>
      <c r="BF168" s="51">
        <f>IF(G167="Ja",$B167*Länk!CH$6,0)</f>
        <v>0</v>
      </c>
      <c r="BG168" s="51">
        <f>IF(H167="Ja",$B167*Länk!CI$6,0)</f>
        <v>0</v>
      </c>
      <c r="BH168" s="51">
        <f>IF(I167="Ja",$B167*Länk!CJ$6,0)</f>
        <v>0</v>
      </c>
      <c r="BI168" s="51">
        <f>IF(J167="Ja",$B167*Länk!CK$6,0)</f>
        <v>0</v>
      </c>
      <c r="BJ168" s="51">
        <f>IF(K167="Ja",$B167*Länk!CL$6,0)</f>
        <v>0</v>
      </c>
      <c r="BK168" s="51">
        <f>IF(L167="Ja",Länk!CM$6,0)</f>
        <v>0</v>
      </c>
      <c r="BL168" s="51">
        <f>IF(M167="Ja",$N167*Länk!CN$6,0)</f>
        <v>0</v>
      </c>
    </row>
    <row r="169" spans="1:64" x14ac:dyDescent="0.35">
      <c r="A169" s="39">
        <f>Uträkningsmall!B175</f>
        <v>0</v>
      </c>
      <c r="B169" s="40">
        <f>IF(Uträkningsmall!$C175=Länk!$DA$12,12,Uträkningsmall!$C175)</f>
        <v>0</v>
      </c>
      <c r="C169" s="40">
        <f>Uträkningsmall!D175</f>
        <v>0</v>
      </c>
      <c r="D169" s="40">
        <f>Uträkningsmall!E175</f>
        <v>0</v>
      </c>
      <c r="E169" s="40">
        <f>Uträkningsmall!F175</f>
        <v>0</v>
      </c>
      <c r="F169" s="40">
        <f>Uträkningsmall!G175</f>
        <v>0</v>
      </c>
      <c r="G169" s="40">
        <f>Uträkningsmall!H175</f>
        <v>0</v>
      </c>
      <c r="H169" s="40">
        <f>Uträkningsmall!I175</f>
        <v>0</v>
      </c>
      <c r="I169" s="40">
        <f>Uträkningsmall!J175</f>
        <v>0</v>
      </c>
      <c r="J169" s="40">
        <f>Uträkningsmall!K175</f>
        <v>0</v>
      </c>
      <c r="K169" s="40">
        <f>Uträkningsmall!L175</f>
        <v>0</v>
      </c>
      <c r="L169" s="40">
        <f>Uträkningsmall!M175</f>
        <v>0</v>
      </c>
      <c r="M169" s="40">
        <f>Uträkningsmall!N175</f>
        <v>0</v>
      </c>
      <c r="N169" s="41">
        <f>Uträkningsmall!O175</f>
        <v>0</v>
      </c>
      <c r="P169" s="42">
        <f t="shared" si="10"/>
        <v>0</v>
      </c>
      <c r="Q169" s="43">
        <f t="shared" si="11"/>
        <v>0</v>
      </c>
      <c r="R169" s="43">
        <f t="shared" si="12"/>
        <v>0</v>
      </c>
      <c r="S169" s="44">
        <f t="shared" si="13"/>
        <v>0</v>
      </c>
      <c r="U169" s="50">
        <f>IF(C168="Ja",$B168*Länk!CD$3,0)</f>
        <v>0</v>
      </c>
      <c r="V169" s="51">
        <f>IF(D168="Ja",$B168*Länk!CE$3,0)</f>
        <v>0</v>
      </c>
      <c r="W169" s="51">
        <f>IF(E168="Ja",$B168*Länk!CF$3,0)</f>
        <v>0</v>
      </c>
      <c r="X169" s="51">
        <f>IF(F168="Ja",$B168*Länk!CG$3,0)</f>
        <v>0</v>
      </c>
      <c r="Y169" s="51">
        <f>IF(G168="Ja",$B168*Länk!CH$3,0)</f>
        <v>0</v>
      </c>
      <c r="Z169" s="51">
        <f>IF(H168="Ja",$B168*Länk!CI$3,0)</f>
        <v>0</v>
      </c>
      <c r="AA169" s="51">
        <f>IF(I168="Ja",$B168*Länk!CJ$3,0)</f>
        <v>0</v>
      </c>
      <c r="AB169" s="51">
        <f>IF(J168="Ja",$B168*Länk!CK$3,0)</f>
        <v>0</v>
      </c>
      <c r="AC169" s="51">
        <f>IF(K168="Ja",$B168*Länk!CL$3,0)</f>
        <v>0</v>
      </c>
      <c r="AD169" s="51">
        <f>IF(L168="Ja",Länk!CM$3,0)</f>
        <v>0</v>
      </c>
      <c r="AE169" s="51">
        <f>IF(M168="Ja",$N168*Länk!CN$3,0)</f>
        <v>0</v>
      </c>
      <c r="AF169" s="51">
        <f>IF(C168="Ja",$B168*Länk!CD$4,0)</f>
        <v>0</v>
      </c>
      <c r="AG169" s="51">
        <f>IF(D168="Ja",$B168*Länk!CE$4,0)</f>
        <v>0</v>
      </c>
      <c r="AH169" s="51">
        <f>IF(E168="Ja",$B168*Länk!CF$4,0)</f>
        <v>0</v>
      </c>
      <c r="AI169" s="51">
        <f>IF(F168="Ja",$B168*Länk!CG$4,0)</f>
        <v>0</v>
      </c>
      <c r="AJ169" s="51">
        <f>IF(G168="Ja",$B168*Länk!CH$4,0)</f>
        <v>0</v>
      </c>
      <c r="AK169" s="51">
        <f>IF(H168="Ja",$B168*Länk!CI$4,0)</f>
        <v>0</v>
      </c>
      <c r="AL169" s="51">
        <f>IF(I168="Ja",$B168*Länk!CJ$4,0)</f>
        <v>0</v>
      </c>
      <c r="AM169" s="51">
        <f>IF(J168="Ja",$B168*Länk!CK$4,0)</f>
        <v>0</v>
      </c>
      <c r="AN169" s="51">
        <f>IF(K168="Ja",$B168*Länk!CL$4,0)</f>
        <v>0</v>
      </c>
      <c r="AO169" s="51">
        <f>IF(L168="Ja",Länk!CM$4,0)</f>
        <v>0</v>
      </c>
      <c r="AP169" s="51">
        <f>IF(M168="Ja",$N168*Länk!CN$4,0)</f>
        <v>0</v>
      </c>
      <c r="AQ169" s="51">
        <f>IF(C168="Ja",$B168*Länk!CD$5,0)</f>
        <v>0</v>
      </c>
      <c r="AR169" s="51">
        <f>IF(D168="Ja",$B168*Länk!CE$5,0)</f>
        <v>0</v>
      </c>
      <c r="AS169" s="51">
        <f>IF(E168="Ja",$B168*Länk!CF$5,0)</f>
        <v>0</v>
      </c>
      <c r="AT169" s="51">
        <f>IF(F168="Ja",$B168*Länk!CG$5,0)</f>
        <v>0</v>
      </c>
      <c r="AU169" s="51">
        <f>IF(G168="Ja",$B168*Länk!CH$5,0)</f>
        <v>0</v>
      </c>
      <c r="AV169" s="51">
        <f>IF(H168="Ja",$B168*Länk!CI$5,0)</f>
        <v>0</v>
      </c>
      <c r="AW169" s="51">
        <f>IF(I168="Ja",$B168*Länk!CJ$5,0)</f>
        <v>0</v>
      </c>
      <c r="AX169" s="51">
        <f>IF(J168="Ja",$B168*Länk!CK$5,0)</f>
        <v>0</v>
      </c>
      <c r="AY169" s="51">
        <f>IF(K168="Ja",$B168*Länk!CL$5,0)</f>
        <v>0</v>
      </c>
      <c r="AZ169" s="51">
        <f>IF(L168="Ja",Länk!CM$5,0)</f>
        <v>0</v>
      </c>
      <c r="BA169" s="51">
        <f>IF(M168="Ja",$N168*Länk!CN$5,0)</f>
        <v>0</v>
      </c>
      <c r="BB169" s="51">
        <f>IF(C168="Ja",$B168*Länk!CD$6,0)</f>
        <v>0</v>
      </c>
      <c r="BC169" s="51">
        <f>IF(D168="Ja",$B168*Länk!CE$6,0)</f>
        <v>0</v>
      </c>
      <c r="BD169" s="51">
        <f>IF(E168="Ja",$B168*Länk!CF$6,0)</f>
        <v>0</v>
      </c>
      <c r="BE169" s="51">
        <f>IF(F168="Ja",$B168*Länk!CG$6,0)</f>
        <v>0</v>
      </c>
      <c r="BF169" s="51">
        <f>IF(G168="Ja",$B168*Länk!CH$6,0)</f>
        <v>0</v>
      </c>
      <c r="BG169" s="51">
        <f>IF(H168="Ja",$B168*Länk!CI$6,0)</f>
        <v>0</v>
      </c>
      <c r="BH169" s="51">
        <f>IF(I168="Ja",$B168*Länk!CJ$6,0)</f>
        <v>0</v>
      </c>
      <c r="BI169" s="51">
        <f>IF(J168="Ja",$B168*Länk!CK$6,0)</f>
        <v>0</v>
      </c>
      <c r="BJ169" s="51">
        <f>IF(K168="Ja",$B168*Länk!CL$6,0)</f>
        <v>0</v>
      </c>
      <c r="BK169" s="51">
        <f>IF(L168="Ja",Länk!CM$6,0)</f>
        <v>0</v>
      </c>
      <c r="BL169" s="51">
        <f>IF(M168="Ja",$N168*Länk!CN$6,0)</f>
        <v>0</v>
      </c>
    </row>
    <row r="170" spans="1:64" x14ac:dyDescent="0.35">
      <c r="A170" s="39">
        <f>Uträkningsmall!B176</f>
        <v>0</v>
      </c>
      <c r="B170" s="40">
        <f>IF(Uträkningsmall!$C176=Länk!$DA$12,12,Uträkningsmall!$C176)</f>
        <v>0</v>
      </c>
      <c r="C170" s="40">
        <f>Uträkningsmall!D176</f>
        <v>0</v>
      </c>
      <c r="D170" s="40">
        <f>Uträkningsmall!E176</f>
        <v>0</v>
      </c>
      <c r="E170" s="40">
        <f>Uträkningsmall!F176</f>
        <v>0</v>
      </c>
      <c r="F170" s="40">
        <f>Uträkningsmall!G176</f>
        <v>0</v>
      </c>
      <c r="G170" s="40">
        <f>Uträkningsmall!H176</f>
        <v>0</v>
      </c>
      <c r="H170" s="40">
        <f>Uträkningsmall!I176</f>
        <v>0</v>
      </c>
      <c r="I170" s="40">
        <f>Uträkningsmall!J176</f>
        <v>0</v>
      </c>
      <c r="J170" s="40">
        <f>Uträkningsmall!K176</f>
        <v>0</v>
      </c>
      <c r="K170" s="40">
        <f>Uträkningsmall!L176</f>
        <v>0</v>
      </c>
      <c r="L170" s="40">
        <f>Uträkningsmall!M176</f>
        <v>0</v>
      </c>
      <c r="M170" s="40">
        <f>Uträkningsmall!N176</f>
        <v>0</v>
      </c>
      <c r="N170" s="41">
        <f>Uträkningsmall!O176</f>
        <v>0</v>
      </c>
      <c r="P170" s="42">
        <f t="shared" si="10"/>
        <v>0</v>
      </c>
      <c r="Q170" s="43">
        <f t="shared" si="11"/>
        <v>0</v>
      </c>
      <c r="R170" s="43">
        <f t="shared" si="12"/>
        <v>0</v>
      </c>
      <c r="S170" s="44">
        <f t="shared" si="13"/>
        <v>0</v>
      </c>
      <c r="U170" s="50">
        <f>IF(C169="Ja",$B169*Länk!CD$3,0)</f>
        <v>0</v>
      </c>
      <c r="V170" s="51">
        <f>IF(D169="Ja",$B169*Länk!CE$3,0)</f>
        <v>0</v>
      </c>
      <c r="W170" s="51">
        <f>IF(E169="Ja",$B169*Länk!CF$3,0)</f>
        <v>0</v>
      </c>
      <c r="X170" s="51">
        <f>IF(F169="Ja",$B169*Länk!CG$3,0)</f>
        <v>0</v>
      </c>
      <c r="Y170" s="51">
        <f>IF(G169="Ja",$B169*Länk!CH$3,0)</f>
        <v>0</v>
      </c>
      <c r="Z170" s="51">
        <f>IF(H169="Ja",$B169*Länk!CI$3,0)</f>
        <v>0</v>
      </c>
      <c r="AA170" s="51">
        <f>IF(I169="Ja",$B169*Länk!CJ$3,0)</f>
        <v>0</v>
      </c>
      <c r="AB170" s="51">
        <f>IF(J169="Ja",$B169*Länk!CK$3,0)</f>
        <v>0</v>
      </c>
      <c r="AC170" s="51">
        <f>IF(K169="Ja",$B169*Länk!CL$3,0)</f>
        <v>0</v>
      </c>
      <c r="AD170" s="51">
        <f>IF(L169="Ja",Länk!CM$3,0)</f>
        <v>0</v>
      </c>
      <c r="AE170" s="51">
        <f>IF(M169="Ja",$N169*Länk!CN$3,0)</f>
        <v>0</v>
      </c>
      <c r="AF170" s="51">
        <f>IF(C169="Ja",$B169*Länk!CD$4,0)</f>
        <v>0</v>
      </c>
      <c r="AG170" s="51">
        <f>IF(D169="Ja",$B169*Länk!CE$4,0)</f>
        <v>0</v>
      </c>
      <c r="AH170" s="51">
        <f>IF(E169="Ja",$B169*Länk!CF$4,0)</f>
        <v>0</v>
      </c>
      <c r="AI170" s="51">
        <f>IF(F169="Ja",$B169*Länk!CG$4,0)</f>
        <v>0</v>
      </c>
      <c r="AJ170" s="51">
        <f>IF(G169="Ja",$B169*Länk!CH$4,0)</f>
        <v>0</v>
      </c>
      <c r="AK170" s="51">
        <f>IF(H169="Ja",$B169*Länk!CI$4,0)</f>
        <v>0</v>
      </c>
      <c r="AL170" s="51">
        <f>IF(I169="Ja",$B169*Länk!CJ$4,0)</f>
        <v>0</v>
      </c>
      <c r="AM170" s="51">
        <f>IF(J169="Ja",$B169*Länk!CK$4,0)</f>
        <v>0</v>
      </c>
      <c r="AN170" s="51">
        <f>IF(K169="Ja",$B169*Länk!CL$4,0)</f>
        <v>0</v>
      </c>
      <c r="AO170" s="51">
        <f>IF(L169="Ja",Länk!CM$4,0)</f>
        <v>0</v>
      </c>
      <c r="AP170" s="51">
        <f>IF(M169="Ja",$N169*Länk!CN$4,0)</f>
        <v>0</v>
      </c>
      <c r="AQ170" s="51">
        <f>IF(C169="Ja",$B169*Länk!CD$5,0)</f>
        <v>0</v>
      </c>
      <c r="AR170" s="51">
        <f>IF(D169="Ja",$B169*Länk!CE$5,0)</f>
        <v>0</v>
      </c>
      <c r="AS170" s="51">
        <f>IF(E169="Ja",$B169*Länk!CF$5,0)</f>
        <v>0</v>
      </c>
      <c r="AT170" s="51">
        <f>IF(F169="Ja",$B169*Länk!CG$5,0)</f>
        <v>0</v>
      </c>
      <c r="AU170" s="51">
        <f>IF(G169="Ja",$B169*Länk!CH$5,0)</f>
        <v>0</v>
      </c>
      <c r="AV170" s="51">
        <f>IF(H169="Ja",$B169*Länk!CI$5,0)</f>
        <v>0</v>
      </c>
      <c r="AW170" s="51">
        <f>IF(I169="Ja",$B169*Länk!CJ$5,0)</f>
        <v>0</v>
      </c>
      <c r="AX170" s="51">
        <f>IF(J169="Ja",$B169*Länk!CK$5,0)</f>
        <v>0</v>
      </c>
      <c r="AY170" s="51">
        <f>IF(K169="Ja",$B169*Länk!CL$5,0)</f>
        <v>0</v>
      </c>
      <c r="AZ170" s="51">
        <f>IF(L169="Ja",Länk!CM$5,0)</f>
        <v>0</v>
      </c>
      <c r="BA170" s="51">
        <f>IF(M169="Ja",$N169*Länk!CN$5,0)</f>
        <v>0</v>
      </c>
      <c r="BB170" s="51">
        <f>IF(C169="Ja",$B169*Länk!CD$6,0)</f>
        <v>0</v>
      </c>
      <c r="BC170" s="51">
        <f>IF(D169="Ja",$B169*Länk!CE$6,0)</f>
        <v>0</v>
      </c>
      <c r="BD170" s="51">
        <f>IF(E169="Ja",$B169*Länk!CF$6,0)</f>
        <v>0</v>
      </c>
      <c r="BE170" s="51">
        <f>IF(F169="Ja",$B169*Länk!CG$6,0)</f>
        <v>0</v>
      </c>
      <c r="BF170" s="51">
        <f>IF(G169="Ja",$B169*Länk!CH$6,0)</f>
        <v>0</v>
      </c>
      <c r="BG170" s="51">
        <f>IF(H169="Ja",$B169*Länk!CI$6,0)</f>
        <v>0</v>
      </c>
      <c r="BH170" s="51">
        <f>IF(I169="Ja",$B169*Länk!CJ$6,0)</f>
        <v>0</v>
      </c>
      <c r="BI170" s="51">
        <f>IF(J169="Ja",$B169*Länk!CK$6,0)</f>
        <v>0</v>
      </c>
      <c r="BJ170" s="51">
        <f>IF(K169="Ja",$B169*Länk!CL$6,0)</f>
        <v>0</v>
      </c>
      <c r="BK170" s="51">
        <f>IF(L169="Ja",Länk!CM$6,0)</f>
        <v>0</v>
      </c>
      <c r="BL170" s="51">
        <f>IF(M169="Ja",$N169*Länk!CN$6,0)</f>
        <v>0</v>
      </c>
    </row>
    <row r="171" spans="1:64" x14ac:dyDescent="0.35">
      <c r="A171" s="39">
        <f>Uträkningsmall!B177</f>
        <v>0</v>
      </c>
      <c r="B171" s="40">
        <f>IF(Uträkningsmall!$C177=Länk!$DA$12,12,Uträkningsmall!$C177)</f>
        <v>0</v>
      </c>
      <c r="C171" s="40">
        <f>Uträkningsmall!D177</f>
        <v>0</v>
      </c>
      <c r="D171" s="40">
        <f>Uträkningsmall!E177</f>
        <v>0</v>
      </c>
      <c r="E171" s="40">
        <f>Uträkningsmall!F177</f>
        <v>0</v>
      </c>
      <c r="F171" s="40">
        <f>Uträkningsmall!G177</f>
        <v>0</v>
      </c>
      <c r="G171" s="40">
        <f>Uträkningsmall!H177</f>
        <v>0</v>
      </c>
      <c r="H171" s="40">
        <f>Uträkningsmall!I177</f>
        <v>0</v>
      </c>
      <c r="I171" s="40">
        <f>Uträkningsmall!J177</f>
        <v>0</v>
      </c>
      <c r="J171" s="40">
        <f>Uträkningsmall!K177</f>
        <v>0</v>
      </c>
      <c r="K171" s="40">
        <f>Uträkningsmall!L177</f>
        <v>0</v>
      </c>
      <c r="L171" s="40">
        <f>Uträkningsmall!M177</f>
        <v>0</v>
      </c>
      <c r="M171" s="40">
        <f>Uträkningsmall!N177</f>
        <v>0</v>
      </c>
      <c r="N171" s="41">
        <f>Uträkningsmall!O177</f>
        <v>0</v>
      </c>
      <c r="P171" s="42">
        <f t="shared" si="10"/>
        <v>0</v>
      </c>
      <c r="Q171" s="43">
        <f t="shared" si="11"/>
        <v>0</v>
      </c>
      <c r="R171" s="43">
        <f t="shared" si="12"/>
        <v>0</v>
      </c>
      <c r="S171" s="44">
        <f t="shared" si="13"/>
        <v>0</v>
      </c>
      <c r="U171" s="50">
        <f>IF(C170="Ja",$B170*Länk!CD$3,0)</f>
        <v>0</v>
      </c>
      <c r="V171" s="51">
        <f>IF(D170="Ja",$B170*Länk!CE$3,0)</f>
        <v>0</v>
      </c>
      <c r="W171" s="51">
        <f>IF(E170="Ja",$B170*Länk!CF$3,0)</f>
        <v>0</v>
      </c>
      <c r="X171" s="51">
        <f>IF(F170="Ja",$B170*Länk!CG$3,0)</f>
        <v>0</v>
      </c>
      <c r="Y171" s="51">
        <f>IF(G170="Ja",$B170*Länk!CH$3,0)</f>
        <v>0</v>
      </c>
      <c r="Z171" s="51">
        <f>IF(H170="Ja",$B170*Länk!CI$3,0)</f>
        <v>0</v>
      </c>
      <c r="AA171" s="51">
        <f>IF(I170="Ja",$B170*Länk!CJ$3,0)</f>
        <v>0</v>
      </c>
      <c r="AB171" s="51">
        <f>IF(J170="Ja",$B170*Länk!CK$3,0)</f>
        <v>0</v>
      </c>
      <c r="AC171" s="51">
        <f>IF(K170="Ja",$B170*Länk!CL$3,0)</f>
        <v>0</v>
      </c>
      <c r="AD171" s="51">
        <f>IF(L170="Ja",Länk!CM$3,0)</f>
        <v>0</v>
      </c>
      <c r="AE171" s="51">
        <f>IF(M170="Ja",$N170*Länk!CN$3,0)</f>
        <v>0</v>
      </c>
      <c r="AF171" s="51">
        <f>IF(C170="Ja",$B170*Länk!CD$4,0)</f>
        <v>0</v>
      </c>
      <c r="AG171" s="51">
        <f>IF(D170="Ja",$B170*Länk!CE$4,0)</f>
        <v>0</v>
      </c>
      <c r="AH171" s="51">
        <f>IF(E170="Ja",$B170*Länk!CF$4,0)</f>
        <v>0</v>
      </c>
      <c r="AI171" s="51">
        <f>IF(F170="Ja",$B170*Länk!CG$4,0)</f>
        <v>0</v>
      </c>
      <c r="AJ171" s="51">
        <f>IF(G170="Ja",$B170*Länk!CH$4,0)</f>
        <v>0</v>
      </c>
      <c r="AK171" s="51">
        <f>IF(H170="Ja",$B170*Länk!CI$4,0)</f>
        <v>0</v>
      </c>
      <c r="AL171" s="51">
        <f>IF(I170="Ja",$B170*Länk!CJ$4,0)</f>
        <v>0</v>
      </c>
      <c r="AM171" s="51">
        <f>IF(J170="Ja",$B170*Länk!CK$4,0)</f>
        <v>0</v>
      </c>
      <c r="AN171" s="51">
        <f>IF(K170="Ja",$B170*Länk!CL$4,0)</f>
        <v>0</v>
      </c>
      <c r="AO171" s="51">
        <f>IF(L170="Ja",Länk!CM$4,0)</f>
        <v>0</v>
      </c>
      <c r="AP171" s="51">
        <f>IF(M170="Ja",$N170*Länk!CN$4,0)</f>
        <v>0</v>
      </c>
      <c r="AQ171" s="51">
        <f>IF(C170="Ja",$B170*Länk!CD$5,0)</f>
        <v>0</v>
      </c>
      <c r="AR171" s="51">
        <f>IF(D170="Ja",$B170*Länk!CE$5,0)</f>
        <v>0</v>
      </c>
      <c r="AS171" s="51">
        <f>IF(E170="Ja",$B170*Länk!CF$5,0)</f>
        <v>0</v>
      </c>
      <c r="AT171" s="51">
        <f>IF(F170="Ja",$B170*Länk!CG$5,0)</f>
        <v>0</v>
      </c>
      <c r="AU171" s="51">
        <f>IF(G170="Ja",$B170*Länk!CH$5,0)</f>
        <v>0</v>
      </c>
      <c r="AV171" s="51">
        <f>IF(H170="Ja",$B170*Länk!CI$5,0)</f>
        <v>0</v>
      </c>
      <c r="AW171" s="51">
        <f>IF(I170="Ja",$B170*Länk!CJ$5,0)</f>
        <v>0</v>
      </c>
      <c r="AX171" s="51">
        <f>IF(J170="Ja",$B170*Länk!CK$5,0)</f>
        <v>0</v>
      </c>
      <c r="AY171" s="51">
        <f>IF(K170="Ja",$B170*Länk!CL$5,0)</f>
        <v>0</v>
      </c>
      <c r="AZ171" s="51">
        <f>IF(L170="Ja",Länk!CM$5,0)</f>
        <v>0</v>
      </c>
      <c r="BA171" s="51">
        <f>IF(M170="Ja",$N170*Länk!CN$5,0)</f>
        <v>0</v>
      </c>
      <c r="BB171" s="51">
        <f>IF(C170="Ja",$B170*Länk!CD$6,0)</f>
        <v>0</v>
      </c>
      <c r="BC171" s="51">
        <f>IF(D170="Ja",$B170*Länk!CE$6,0)</f>
        <v>0</v>
      </c>
      <c r="BD171" s="51">
        <f>IF(E170="Ja",$B170*Länk!CF$6,0)</f>
        <v>0</v>
      </c>
      <c r="BE171" s="51">
        <f>IF(F170="Ja",$B170*Länk!CG$6,0)</f>
        <v>0</v>
      </c>
      <c r="BF171" s="51">
        <f>IF(G170="Ja",$B170*Länk!CH$6,0)</f>
        <v>0</v>
      </c>
      <c r="BG171" s="51">
        <f>IF(H170="Ja",$B170*Länk!CI$6,0)</f>
        <v>0</v>
      </c>
      <c r="BH171" s="51">
        <f>IF(I170="Ja",$B170*Länk!CJ$6,0)</f>
        <v>0</v>
      </c>
      <c r="BI171" s="51">
        <f>IF(J170="Ja",$B170*Länk!CK$6,0)</f>
        <v>0</v>
      </c>
      <c r="BJ171" s="51">
        <f>IF(K170="Ja",$B170*Länk!CL$6,0)</f>
        <v>0</v>
      </c>
      <c r="BK171" s="51">
        <f>IF(L170="Ja",Länk!CM$6,0)</f>
        <v>0</v>
      </c>
      <c r="BL171" s="51">
        <f>IF(M170="Ja",$N170*Länk!CN$6,0)</f>
        <v>0</v>
      </c>
    </row>
    <row r="172" spans="1:64" x14ac:dyDescent="0.35">
      <c r="A172" s="39">
        <f>Uträkningsmall!B178</f>
        <v>0</v>
      </c>
      <c r="B172" s="40">
        <f>IF(Uträkningsmall!$C178=Länk!$DA$12,12,Uträkningsmall!$C178)</f>
        <v>0</v>
      </c>
      <c r="C172" s="40">
        <f>Uträkningsmall!D178</f>
        <v>0</v>
      </c>
      <c r="D172" s="40">
        <f>Uträkningsmall!E178</f>
        <v>0</v>
      </c>
      <c r="E172" s="40">
        <f>Uträkningsmall!F178</f>
        <v>0</v>
      </c>
      <c r="F172" s="40">
        <f>Uträkningsmall!G178</f>
        <v>0</v>
      </c>
      <c r="G172" s="40">
        <f>Uträkningsmall!H178</f>
        <v>0</v>
      </c>
      <c r="H172" s="40">
        <f>Uträkningsmall!I178</f>
        <v>0</v>
      </c>
      <c r="I172" s="40">
        <f>Uträkningsmall!J178</f>
        <v>0</v>
      </c>
      <c r="J172" s="40">
        <f>Uträkningsmall!K178</f>
        <v>0</v>
      </c>
      <c r="K172" s="40">
        <f>Uträkningsmall!L178</f>
        <v>0</v>
      </c>
      <c r="L172" s="40">
        <f>Uträkningsmall!M178</f>
        <v>0</v>
      </c>
      <c r="M172" s="40">
        <f>Uträkningsmall!N178</f>
        <v>0</v>
      </c>
      <c r="N172" s="41">
        <f>Uträkningsmall!O178</f>
        <v>0</v>
      </c>
      <c r="P172" s="42">
        <f t="shared" si="10"/>
        <v>0</v>
      </c>
      <c r="Q172" s="43">
        <f t="shared" si="11"/>
        <v>0</v>
      </c>
      <c r="R172" s="43">
        <f t="shared" si="12"/>
        <v>0</v>
      </c>
      <c r="S172" s="44">
        <f t="shared" si="13"/>
        <v>0</v>
      </c>
      <c r="U172" s="50">
        <f>IF(C171="Ja",$B171*Länk!CD$3,0)</f>
        <v>0</v>
      </c>
      <c r="V172" s="51">
        <f>IF(D171="Ja",$B171*Länk!CE$3,0)</f>
        <v>0</v>
      </c>
      <c r="W172" s="51">
        <f>IF(E171="Ja",$B171*Länk!CF$3,0)</f>
        <v>0</v>
      </c>
      <c r="X172" s="51">
        <f>IF(F171="Ja",$B171*Länk!CG$3,0)</f>
        <v>0</v>
      </c>
      <c r="Y172" s="51">
        <f>IF(G171="Ja",$B171*Länk!CH$3,0)</f>
        <v>0</v>
      </c>
      <c r="Z172" s="51">
        <f>IF(H171="Ja",$B171*Länk!CI$3,0)</f>
        <v>0</v>
      </c>
      <c r="AA172" s="51">
        <f>IF(I171="Ja",$B171*Länk!CJ$3,0)</f>
        <v>0</v>
      </c>
      <c r="AB172" s="51">
        <f>IF(J171="Ja",$B171*Länk!CK$3,0)</f>
        <v>0</v>
      </c>
      <c r="AC172" s="51">
        <f>IF(K171="Ja",$B171*Länk!CL$3,0)</f>
        <v>0</v>
      </c>
      <c r="AD172" s="51">
        <f>IF(L171="Ja",Länk!CM$3,0)</f>
        <v>0</v>
      </c>
      <c r="AE172" s="51">
        <f>IF(M171="Ja",$N171*Länk!CN$3,0)</f>
        <v>0</v>
      </c>
      <c r="AF172" s="51">
        <f>IF(C171="Ja",$B171*Länk!CD$4,0)</f>
        <v>0</v>
      </c>
      <c r="AG172" s="51">
        <f>IF(D171="Ja",$B171*Länk!CE$4,0)</f>
        <v>0</v>
      </c>
      <c r="AH172" s="51">
        <f>IF(E171="Ja",$B171*Länk!CF$4,0)</f>
        <v>0</v>
      </c>
      <c r="AI172" s="51">
        <f>IF(F171="Ja",$B171*Länk!CG$4,0)</f>
        <v>0</v>
      </c>
      <c r="AJ172" s="51">
        <f>IF(G171="Ja",$B171*Länk!CH$4,0)</f>
        <v>0</v>
      </c>
      <c r="AK172" s="51">
        <f>IF(H171="Ja",$B171*Länk!CI$4,0)</f>
        <v>0</v>
      </c>
      <c r="AL172" s="51">
        <f>IF(I171="Ja",$B171*Länk!CJ$4,0)</f>
        <v>0</v>
      </c>
      <c r="AM172" s="51">
        <f>IF(J171="Ja",$B171*Länk!CK$4,0)</f>
        <v>0</v>
      </c>
      <c r="AN172" s="51">
        <f>IF(K171="Ja",$B171*Länk!CL$4,0)</f>
        <v>0</v>
      </c>
      <c r="AO172" s="51">
        <f>IF(L171="Ja",Länk!CM$4,0)</f>
        <v>0</v>
      </c>
      <c r="AP172" s="51">
        <f>IF(M171="Ja",$N171*Länk!CN$4,0)</f>
        <v>0</v>
      </c>
      <c r="AQ172" s="51">
        <f>IF(C171="Ja",$B171*Länk!CD$5,0)</f>
        <v>0</v>
      </c>
      <c r="AR172" s="51">
        <f>IF(D171="Ja",$B171*Länk!CE$5,0)</f>
        <v>0</v>
      </c>
      <c r="AS172" s="51">
        <f>IF(E171="Ja",$B171*Länk!CF$5,0)</f>
        <v>0</v>
      </c>
      <c r="AT172" s="51">
        <f>IF(F171="Ja",$B171*Länk!CG$5,0)</f>
        <v>0</v>
      </c>
      <c r="AU172" s="51">
        <f>IF(G171="Ja",$B171*Länk!CH$5,0)</f>
        <v>0</v>
      </c>
      <c r="AV172" s="51">
        <f>IF(H171="Ja",$B171*Länk!CI$5,0)</f>
        <v>0</v>
      </c>
      <c r="AW172" s="51">
        <f>IF(I171="Ja",$B171*Länk!CJ$5,0)</f>
        <v>0</v>
      </c>
      <c r="AX172" s="51">
        <f>IF(J171="Ja",$B171*Länk!CK$5,0)</f>
        <v>0</v>
      </c>
      <c r="AY172" s="51">
        <f>IF(K171="Ja",$B171*Länk!CL$5,0)</f>
        <v>0</v>
      </c>
      <c r="AZ172" s="51">
        <f>IF(L171="Ja",Länk!CM$5,0)</f>
        <v>0</v>
      </c>
      <c r="BA172" s="51">
        <f>IF(M171="Ja",$N171*Länk!CN$5,0)</f>
        <v>0</v>
      </c>
      <c r="BB172" s="51">
        <f>IF(C171="Ja",$B171*Länk!CD$6,0)</f>
        <v>0</v>
      </c>
      <c r="BC172" s="51">
        <f>IF(D171="Ja",$B171*Länk!CE$6,0)</f>
        <v>0</v>
      </c>
      <c r="BD172" s="51">
        <f>IF(E171="Ja",$B171*Länk!CF$6,0)</f>
        <v>0</v>
      </c>
      <c r="BE172" s="51">
        <f>IF(F171="Ja",$B171*Länk!CG$6,0)</f>
        <v>0</v>
      </c>
      <c r="BF172" s="51">
        <f>IF(G171="Ja",$B171*Länk!CH$6,0)</f>
        <v>0</v>
      </c>
      <c r="BG172" s="51">
        <f>IF(H171="Ja",$B171*Länk!CI$6,0)</f>
        <v>0</v>
      </c>
      <c r="BH172" s="51">
        <f>IF(I171="Ja",$B171*Länk!CJ$6,0)</f>
        <v>0</v>
      </c>
      <c r="BI172" s="51">
        <f>IF(J171="Ja",$B171*Länk!CK$6,0)</f>
        <v>0</v>
      </c>
      <c r="BJ172" s="51">
        <f>IF(K171="Ja",$B171*Länk!CL$6,0)</f>
        <v>0</v>
      </c>
      <c r="BK172" s="51">
        <f>IF(L171="Ja",Länk!CM$6,0)</f>
        <v>0</v>
      </c>
      <c r="BL172" s="51">
        <f>IF(M171="Ja",$N171*Länk!CN$6,0)</f>
        <v>0</v>
      </c>
    </row>
    <row r="173" spans="1:64" x14ac:dyDescent="0.35">
      <c r="A173" s="39">
        <f>Uträkningsmall!B179</f>
        <v>0</v>
      </c>
      <c r="B173" s="40">
        <f>IF(Uträkningsmall!$C179=Länk!$DA$12,12,Uträkningsmall!$C179)</f>
        <v>0</v>
      </c>
      <c r="C173" s="40">
        <f>Uträkningsmall!D179</f>
        <v>0</v>
      </c>
      <c r="D173" s="40">
        <f>Uträkningsmall!E179</f>
        <v>0</v>
      </c>
      <c r="E173" s="40">
        <f>Uträkningsmall!F179</f>
        <v>0</v>
      </c>
      <c r="F173" s="40">
        <f>Uträkningsmall!G179</f>
        <v>0</v>
      </c>
      <c r="G173" s="40">
        <f>Uträkningsmall!H179</f>
        <v>0</v>
      </c>
      <c r="H173" s="40">
        <f>Uträkningsmall!I179</f>
        <v>0</v>
      </c>
      <c r="I173" s="40">
        <f>Uträkningsmall!J179</f>
        <v>0</v>
      </c>
      <c r="J173" s="40">
        <f>Uträkningsmall!K179</f>
        <v>0</v>
      </c>
      <c r="K173" s="40">
        <f>Uträkningsmall!L179</f>
        <v>0</v>
      </c>
      <c r="L173" s="40">
        <f>Uträkningsmall!M179</f>
        <v>0</v>
      </c>
      <c r="M173" s="40">
        <f>Uträkningsmall!N179</f>
        <v>0</v>
      </c>
      <c r="N173" s="41">
        <f>Uträkningsmall!O179</f>
        <v>0</v>
      </c>
      <c r="P173" s="42">
        <f t="shared" si="10"/>
        <v>0</v>
      </c>
      <c r="Q173" s="43">
        <f t="shared" si="11"/>
        <v>0</v>
      </c>
      <c r="R173" s="43">
        <f t="shared" si="12"/>
        <v>0</v>
      </c>
      <c r="S173" s="44">
        <f t="shared" si="13"/>
        <v>0</v>
      </c>
      <c r="U173" s="50">
        <f>IF(C172="Ja",$B172*Länk!CD$3,0)</f>
        <v>0</v>
      </c>
      <c r="V173" s="51">
        <f>IF(D172="Ja",$B172*Länk!CE$3,0)</f>
        <v>0</v>
      </c>
      <c r="W173" s="51">
        <f>IF(E172="Ja",$B172*Länk!CF$3,0)</f>
        <v>0</v>
      </c>
      <c r="X173" s="51">
        <f>IF(F172="Ja",$B172*Länk!CG$3,0)</f>
        <v>0</v>
      </c>
      <c r="Y173" s="51">
        <f>IF(G172="Ja",$B172*Länk!CH$3,0)</f>
        <v>0</v>
      </c>
      <c r="Z173" s="51">
        <f>IF(H172="Ja",$B172*Länk!CI$3,0)</f>
        <v>0</v>
      </c>
      <c r="AA173" s="51">
        <f>IF(I172="Ja",$B172*Länk!CJ$3,0)</f>
        <v>0</v>
      </c>
      <c r="AB173" s="51">
        <f>IF(J172="Ja",$B172*Länk!CK$3,0)</f>
        <v>0</v>
      </c>
      <c r="AC173" s="51">
        <f>IF(K172="Ja",$B172*Länk!CL$3,0)</f>
        <v>0</v>
      </c>
      <c r="AD173" s="51">
        <f>IF(L172="Ja",Länk!CM$3,0)</f>
        <v>0</v>
      </c>
      <c r="AE173" s="51">
        <f>IF(M172="Ja",$N172*Länk!CN$3,0)</f>
        <v>0</v>
      </c>
      <c r="AF173" s="51">
        <f>IF(C172="Ja",$B172*Länk!CD$4,0)</f>
        <v>0</v>
      </c>
      <c r="AG173" s="51">
        <f>IF(D172="Ja",$B172*Länk!CE$4,0)</f>
        <v>0</v>
      </c>
      <c r="AH173" s="51">
        <f>IF(E172="Ja",$B172*Länk!CF$4,0)</f>
        <v>0</v>
      </c>
      <c r="AI173" s="51">
        <f>IF(F172="Ja",$B172*Länk!CG$4,0)</f>
        <v>0</v>
      </c>
      <c r="AJ173" s="51">
        <f>IF(G172="Ja",$B172*Länk!CH$4,0)</f>
        <v>0</v>
      </c>
      <c r="AK173" s="51">
        <f>IF(H172="Ja",$B172*Länk!CI$4,0)</f>
        <v>0</v>
      </c>
      <c r="AL173" s="51">
        <f>IF(I172="Ja",$B172*Länk!CJ$4,0)</f>
        <v>0</v>
      </c>
      <c r="AM173" s="51">
        <f>IF(J172="Ja",$B172*Länk!CK$4,0)</f>
        <v>0</v>
      </c>
      <c r="AN173" s="51">
        <f>IF(K172="Ja",$B172*Länk!CL$4,0)</f>
        <v>0</v>
      </c>
      <c r="AO173" s="51">
        <f>IF(L172="Ja",Länk!CM$4,0)</f>
        <v>0</v>
      </c>
      <c r="AP173" s="51">
        <f>IF(M172="Ja",$N172*Länk!CN$4,0)</f>
        <v>0</v>
      </c>
      <c r="AQ173" s="51">
        <f>IF(C172="Ja",$B172*Länk!CD$5,0)</f>
        <v>0</v>
      </c>
      <c r="AR173" s="51">
        <f>IF(D172="Ja",$B172*Länk!CE$5,0)</f>
        <v>0</v>
      </c>
      <c r="AS173" s="51">
        <f>IF(E172="Ja",$B172*Länk!CF$5,0)</f>
        <v>0</v>
      </c>
      <c r="AT173" s="51">
        <f>IF(F172="Ja",$B172*Länk!CG$5,0)</f>
        <v>0</v>
      </c>
      <c r="AU173" s="51">
        <f>IF(G172="Ja",$B172*Länk!CH$5,0)</f>
        <v>0</v>
      </c>
      <c r="AV173" s="51">
        <f>IF(H172="Ja",$B172*Länk!CI$5,0)</f>
        <v>0</v>
      </c>
      <c r="AW173" s="51">
        <f>IF(I172="Ja",$B172*Länk!CJ$5,0)</f>
        <v>0</v>
      </c>
      <c r="AX173" s="51">
        <f>IF(J172="Ja",$B172*Länk!CK$5,0)</f>
        <v>0</v>
      </c>
      <c r="AY173" s="51">
        <f>IF(K172="Ja",$B172*Länk!CL$5,0)</f>
        <v>0</v>
      </c>
      <c r="AZ173" s="51">
        <f>IF(L172="Ja",Länk!CM$5,0)</f>
        <v>0</v>
      </c>
      <c r="BA173" s="51">
        <f>IF(M172="Ja",$N172*Länk!CN$5,0)</f>
        <v>0</v>
      </c>
      <c r="BB173" s="51">
        <f>IF(C172="Ja",$B172*Länk!CD$6,0)</f>
        <v>0</v>
      </c>
      <c r="BC173" s="51">
        <f>IF(D172="Ja",$B172*Länk!CE$6,0)</f>
        <v>0</v>
      </c>
      <c r="BD173" s="51">
        <f>IF(E172="Ja",$B172*Länk!CF$6,0)</f>
        <v>0</v>
      </c>
      <c r="BE173" s="51">
        <f>IF(F172="Ja",$B172*Länk!CG$6,0)</f>
        <v>0</v>
      </c>
      <c r="BF173" s="51">
        <f>IF(G172="Ja",$B172*Länk!CH$6,0)</f>
        <v>0</v>
      </c>
      <c r="BG173" s="51">
        <f>IF(H172="Ja",$B172*Länk!CI$6,0)</f>
        <v>0</v>
      </c>
      <c r="BH173" s="51">
        <f>IF(I172="Ja",$B172*Länk!CJ$6,0)</f>
        <v>0</v>
      </c>
      <c r="BI173" s="51">
        <f>IF(J172="Ja",$B172*Länk!CK$6,0)</f>
        <v>0</v>
      </c>
      <c r="BJ173" s="51">
        <f>IF(K172="Ja",$B172*Länk!CL$6,0)</f>
        <v>0</v>
      </c>
      <c r="BK173" s="51">
        <f>IF(L172="Ja",Länk!CM$6,0)</f>
        <v>0</v>
      </c>
      <c r="BL173" s="51">
        <f>IF(M172="Ja",$N172*Länk!CN$6,0)</f>
        <v>0</v>
      </c>
    </row>
    <row r="174" spans="1:64" x14ac:dyDescent="0.35">
      <c r="A174" s="39">
        <f>Uträkningsmall!B180</f>
        <v>0</v>
      </c>
      <c r="B174" s="40">
        <f>IF(Uträkningsmall!$C180=Länk!$DA$12,12,Uträkningsmall!$C180)</f>
        <v>0</v>
      </c>
      <c r="C174" s="40">
        <f>Uträkningsmall!D180</f>
        <v>0</v>
      </c>
      <c r="D174" s="40">
        <f>Uträkningsmall!E180</f>
        <v>0</v>
      </c>
      <c r="E174" s="40">
        <f>Uträkningsmall!F180</f>
        <v>0</v>
      </c>
      <c r="F174" s="40">
        <f>Uträkningsmall!G180</f>
        <v>0</v>
      </c>
      <c r="G174" s="40">
        <f>Uträkningsmall!H180</f>
        <v>0</v>
      </c>
      <c r="H174" s="40">
        <f>Uträkningsmall!I180</f>
        <v>0</v>
      </c>
      <c r="I174" s="40">
        <f>Uträkningsmall!J180</f>
        <v>0</v>
      </c>
      <c r="J174" s="40">
        <f>Uträkningsmall!K180</f>
        <v>0</v>
      </c>
      <c r="K174" s="40">
        <f>Uträkningsmall!L180</f>
        <v>0</v>
      </c>
      <c r="L174" s="40">
        <f>Uträkningsmall!M180</f>
        <v>0</v>
      </c>
      <c r="M174" s="40">
        <f>Uträkningsmall!N180</f>
        <v>0</v>
      </c>
      <c r="N174" s="41">
        <f>Uträkningsmall!O180</f>
        <v>0</v>
      </c>
      <c r="P174" s="42">
        <f t="shared" si="10"/>
        <v>0</v>
      </c>
      <c r="Q174" s="43">
        <f t="shared" si="11"/>
        <v>0</v>
      </c>
      <c r="R174" s="43">
        <f t="shared" si="12"/>
        <v>0</v>
      </c>
      <c r="S174" s="44">
        <f t="shared" si="13"/>
        <v>0</v>
      </c>
      <c r="U174" s="50">
        <f>IF(C173="Ja",$B173*Länk!CD$3,0)</f>
        <v>0</v>
      </c>
      <c r="V174" s="51">
        <f>IF(D173="Ja",$B173*Länk!CE$3,0)</f>
        <v>0</v>
      </c>
      <c r="W174" s="51">
        <f>IF(E173="Ja",$B173*Länk!CF$3,0)</f>
        <v>0</v>
      </c>
      <c r="X174" s="51">
        <f>IF(F173="Ja",$B173*Länk!CG$3,0)</f>
        <v>0</v>
      </c>
      <c r="Y174" s="51">
        <f>IF(G173="Ja",$B173*Länk!CH$3,0)</f>
        <v>0</v>
      </c>
      <c r="Z174" s="51">
        <f>IF(H173="Ja",$B173*Länk!CI$3,0)</f>
        <v>0</v>
      </c>
      <c r="AA174" s="51">
        <f>IF(I173="Ja",$B173*Länk!CJ$3,0)</f>
        <v>0</v>
      </c>
      <c r="AB174" s="51">
        <f>IF(J173="Ja",$B173*Länk!CK$3,0)</f>
        <v>0</v>
      </c>
      <c r="AC174" s="51">
        <f>IF(K173="Ja",$B173*Länk!CL$3,0)</f>
        <v>0</v>
      </c>
      <c r="AD174" s="51">
        <f>IF(L173="Ja",Länk!CM$3,0)</f>
        <v>0</v>
      </c>
      <c r="AE174" s="51">
        <f>IF(M173="Ja",$N173*Länk!CN$3,0)</f>
        <v>0</v>
      </c>
      <c r="AF174" s="51">
        <f>IF(C173="Ja",$B173*Länk!CD$4,0)</f>
        <v>0</v>
      </c>
      <c r="AG174" s="51">
        <f>IF(D173="Ja",$B173*Länk!CE$4,0)</f>
        <v>0</v>
      </c>
      <c r="AH174" s="51">
        <f>IF(E173="Ja",$B173*Länk!CF$4,0)</f>
        <v>0</v>
      </c>
      <c r="AI174" s="51">
        <f>IF(F173="Ja",$B173*Länk!CG$4,0)</f>
        <v>0</v>
      </c>
      <c r="AJ174" s="51">
        <f>IF(G173="Ja",$B173*Länk!CH$4,0)</f>
        <v>0</v>
      </c>
      <c r="AK174" s="51">
        <f>IF(H173="Ja",$B173*Länk!CI$4,0)</f>
        <v>0</v>
      </c>
      <c r="AL174" s="51">
        <f>IF(I173="Ja",$B173*Länk!CJ$4,0)</f>
        <v>0</v>
      </c>
      <c r="AM174" s="51">
        <f>IF(J173="Ja",$B173*Länk!CK$4,0)</f>
        <v>0</v>
      </c>
      <c r="AN174" s="51">
        <f>IF(K173="Ja",$B173*Länk!CL$4,0)</f>
        <v>0</v>
      </c>
      <c r="AO174" s="51">
        <f>IF(L173="Ja",Länk!CM$4,0)</f>
        <v>0</v>
      </c>
      <c r="AP174" s="51">
        <f>IF(M173="Ja",$N173*Länk!CN$4,0)</f>
        <v>0</v>
      </c>
      <c r="AQ174" s="51">
        <f>IF(C173="Ja",$B173*Länk!CD$5,0)</f>
        <v>0</v>
      </c>
      <c r="AR174" s="51">
        <f>IF(D173="Ja",$B173*Länk!CE$5,0)</f>
        <v>0</v>
      </c>
      <c r="AS174" s="51">
        <f>IF(E173="Ja",$B173*Länk!CF$5,0)</f>
        <v>0</v>
      </c>
      <c r="AT174" s="51">
        <f>IF(F173="Ja",$B173*Länk!CG$5,0)</f>
        <v>0</v>
      </c>
      <c r="AU174" s="51">
        <f>IF(G173="Ja",$B173*Länk!CH$5,0)</f>
        <v>0</v>
      </c>
      <c r="AV174" s="51">
        <f>IF(H173="Ja",$B173*Länk!CI$5,0)</f>
        <v>0</v>
      </c>
      <c r="AW174" s="51">
        <f>IF(I173="Ja",$B173*Länk!CJ$5,0)</f>
        <v>0</v>
      </c>
      <c r="AX174" s="51">
        <f>IF(J173="Ja",$B173*Länk!CK$5,0)</f>
        <v>0</v>
      </c>
      <c r="AY174" s="51">
        <f>IF(K173="Ja",$B173*Länk!CL$5,0)</f>
        <v>0</v>
      </c>
      <c r="AZ174" s="51">
        <f>IF(L173="Ja",Länk!CM$5,0)</f>
        <v>0</v>
      </c>
      <c r="BA174" s="51">
        <f>IF(M173="Ja",$N173*Länk!CN$5,0)</f>
        <v>0</v>
      </c>
      <c r="BB174" s="51">
        <f>IF(C173="Ja",$B173*Länk!CD$6,0)</f>
        <v>0</v>
      </c>
      <c r="BC174" s="51">
        <f>IF(D173="Ja",$B173*Länk!CE$6,0)</f>
        <v>0</v>
      </c>
      <c r="BD174" s="51">
        <f>IF(E173="Ja",$B173*Länk!CF$6,0)</f>
        <v>0</v>
      </c>
      <c r="BE174" s="51">
        <f>IF(F173="Ja",$B173*Länk!CG$6,0)</f>
        <v>0</v>
      </c>
      <c r="BF174" s="51">
        <f>IF(G173="Ja",$B173*Länk!CH$6,0)</f>
        <v>0</v>
      </c>
      <c r="BG174" s="51">
        <f>IF(H173="Ja",$B173*Länk!CI$6,0)</f>
        <v>0</v>
      </c>
      <c r="BH174" s="51">
        <f>IF(I173="Ja",$B173*Länk!CJ$6,0)</f>
        <v>0</v>
      </c>
      <c r="BI174" s="51">
        <f>IF(J173="Ja",$B173*Länk!CK$6,0)</f>
        <v>0</v>
      </c>
      <c r="BJ174" s="51">
        <f>IF(K173="Ja",$B173*Länk!CL$6,0)</f>
        <v>0</v>
      </c>
      <c r="BK174" s="51">
        <f>IF(L173="Ja",Länk!CM$6,0)</f>
        <v>0</v>
      </c>
      <c r="BL174" s="51">
        <f>IF(M173="Ja",$N173*Länk!CN$6,0)</f>
        <v>0</v>
      </c>
    </row>
    <row r="175" spans="1:64" x14ac:dyDescent="0.35">
      <c r="A175" s="39">
        <f>Uträkningsmall!B181</f>
        <v>0</v>
      </c>
      <c r="B175" s="40">
        <f>IF(Uträkningsmall!$C181=Länk!$DA$12,12,Uträkningsmall!$C181)</f>
        <v>0</v>
      </c>
      <c r="C175" s="40">
        <f>Uträkningsmall!D181</f>
        <v>0</v>
      </c>
      <c r="D175" s="40">
        <f>Uträkningsmall!E181</f>
        <v>0</v>
      </c>
      <c r="E175" s="40">
        <f>Uträkningsmall!F181</f>
        <v>0</v>
      </c>
      <c r="F175" s="40">
        <f>Uträkningsmall!G181</f>
        <v>0</v>
      </c>
      <c r="G175" s="40">
        <f>Uträkningsmall!H181</f>
        <v>0</v>
      </c>
      <c r="H175" s="40">
        <f>Uträkningsmall!I181</f>
        <v>0</v>
      </c>
      <c r="I175" s="40">
        <f>Uträkningsmall!J181</f>
        <v>0</v>
      </c>
      <c r="J175" s="40">
        <f>Uträkningsmall!K181</f>
        <v>0</v>
      </c>
      <c r="K175" s="40">
        <f>Uträkningsmall!L181</f>
        <v>0</v>
      </c>
      <c r="L175" s="40">
        <f>Uträkningsmall!M181</f>
        <v>0</v>
      </c>
      <c r="M175" s="40">
        <f>Uträkningsmall!N181</f>
        <v>0</v>
      </c>
      <c r="N175" s="41">
        <f>Uträkningsmall!O181</f>
        <v>0</v>
      </c>
      <c r="P175" s="42">
        <f t="shared" si="10"/>
        <v>0</v>
      </c>
      <c r="Q175" s="43">
        <f t="shared" si="11"/>
        <v>0</v>
      </c>
      <c r="R175" s="43">
        <f t="shared" si="12"/>
        <v>0</v>
      </c>
      <c r="S175" s="44">
        <f t="shared" si="13"/>
        <v>0</v>
      </c>
      <c r="U175" s="50">
        <f>IF(C174="Ja",$B174*Länk!CD$3,0)</f>
        <v>0</v>
      </c>
      <c r="V175" s="51">
        <f>IF(D174="Ja",$B174*Länk!CE$3,0)</f>
        <v>0</v>
      </c>
      <c r="W175" s="51">
        <f>IF(E174="Ja",$B174*Länk!CF$3,0)</f>
        <v>0</v>
      </c>
      <c r="X175" s="51">
        <f>IF(F174="Ja",$B174*Länk!CG$3,0)</f>
        <v>0</v>
      </c>
      <c r="Y175" s="51">
        <f>IF(G174="Ja",$B174*Länk!CH$3,0)</f>
        <v>0</v>
      </c>
      <c r="Z175" s="51">
        <f>IF(H174="Ja",$B174*Länk!CI$3,0)</f>
        <v>0</v>
      </c>
      <c r="AA175" s="51">
        <f>IF(I174="Ja",$B174*Länk!CJ$3,0)</f>
        <v>0</v>
      </c>
      <c r="AB175" s="51">
        <f>IF(J174="Ja",$B174*Länk!CK$3,0)</f>
        <v>0</v>
      </c>
      <c r="AC175" s="51">
        <f>IF(K174="Ja",$B174*Länk!CL$3,0)</f>
        <v>0</v>
      </c>
      <c r="AD175" s="51">
        <f>IF(L174="Ja",Länk!CM$3,0)</f>
        <v>0</v>
      </c>
      <c r="AE175" s="51">
        <f>IF(M174="Ja",$N174*Länk!CN$3,0)</f>
        <v>0</v>
      </c>
      <c r="AF175" s="51">
        <f>IF(C174="Ja",$B174*Länk!CD$4,0)</f>
        <v>0</v>
      </c>
      <c r="AG175" s="51">
        <f>IF(D174="Ja",$B174*Länk!CE$4,0)</f>
        <v>0</v>
      </c>
      <c r="AH175" s="51">
        <f>IF(E174="Ja",$B174*Länk!CF$4,0)</f>
        <v>0</v>
      </c>
      <c r="AI175" s="51">
        <f>IF(F174="Ja",$B174*Länk!CG$4,0)</f>
        <v>0</v>
      </c>
      <c r="AJ175" s="51">
        <f>IF(G174="Ja",$B174*Länk!CH$4,0)</f>
        <v>0</v>
      </c>
      <c r="AK175" s="51">
        <f>IF(H174="Ja",$B174*Länk!CI$4,0)</f>
        <v>0</v>
      </c>
      <c r="AL175" s="51">
        <f>IF(I174="Ja",$B174*Länk!CJ$4,0)</f>
        <v>0</v>
      </c>
      <c r="AM175" s="51">
        <f>IF(J174="Ja",$B174*Länk!CK$4,0)</f>
        <v>0</v>
      </c>
      <c r="AN175" s="51">
        <f>IF(K174="Ja",$B174*Länk!CL$4,0)</f>
        <v>0</v>
      </c>
      <c r="AO175" s="51">
        <f>IF(L174="Ja",Länk!CM$4,0)</f>
        <v>0</v>
      </c>
      <c r="AP175" s="51">
        <f>IF(M174="Ja",$N174*Länk!CN$4,0)</f>
        <v>0</v>
      </c>
      <c r="AQ175" s="51">
        <f>IF(C174="Ja",$B174*Länk!CD$5,0)</f>
        <v>0</v>
      </c>
      <c r="AR175" s="51">
        <f>IF(D174="Ja",$B174*Länk!CE$5,0)</f>
        <v>0</v>
      </c>
      <c r="AS175" s="51">
        <f>IF(E174="Ja",$B174*Länk!CF$5,0)</f>
        <v>0</v>
      </c>
      <c r="AT175" s="51">
        <f>IF(F174="Ja",$B174*Länk!CG$5,0)</f>
        <v>0</v>
      </c>
      <c r="AU175" s="51">
        <f>IF(G174="Ja",$B174*Länk!CH$5,0)</f>
        <v>0</v>
      </c>
      <c r="AV175" s="51">
        <f>IF(H174="Ja",$B174*Länk!CI$5,0)</f>
        <v>0</v>
      </c>
      <c r="AW175" s="51">
        <f>IF(I174="Ja",$B174*Länk!CJ$5,0)</f>
        <v>0</v>
      </c>
      <c r="AX175" s="51">
        <f>IF(J174="Ja",$B174*Länk!CK$5,0)</f>
        <v>0</v>
      </c>
      <c r="AY175" s="51">
        <f>IF(K174="Ja",$B174*Länk!CL$5,0)</f>
        <v>0</v>
      </c>
      <c r="AZ175" s="51">
        <f>IF(L174="Ja",Länk!CM$5,0)</f>
        <v>0</v>
      </c>
      <c r="BA175" s="51">
        <f>IF(M174="Ja",$N174*Länk!CN$5,0)</f>
        <v>0</v>
      </c>
      <c r="BB175" s="51">
        <f>IF(C174="Ja",$B174*Länk!CD$6,0)</f>
        <v>0</v>
      </c>
      <c r="BC175" s="51">
        <f>IF(D174="Ja",$B174*Länk!CE$6,0)</f>
        <v>0</v>
      </c>
      <c r="BD175" s="51">
        <f>IF(E174="Ja",$B174*Länk!CF$6,0)</f>
        <v>0</v>
      </c>
      <c r="BE175" s="51">
        <f>IF(F174="Ja",$B174*Länk!CG$6,0)</f>
        <v>0</v>
      </c>
      <c r="BF175" s="51">
        <f>IF(G174="Ja",$B174*Länk!CH$6,0)</f>
        <v>0</v>
      </c>
      <c r="BG175" s="51">
        <f>IF(H174="Ja",$B174*Länk!CI$6,0)</f>
        <v>0</v>
      </c>
      <c r="BH175" s="51">
        <f>IF(I174="Ja",$B174*Länk!CJ$6,0)</f>
        <v>0</v>
      </c>
      <c r="BI175" s="51">
        <f>IF(J174="Ja",$B174*Länk!CK$6,0)</f>
        <v>0</v>
      </c>
      <c r="BJ175" s="51">
        <f>IF(K174="Ja",$B174*Länk!CL$6,0)</f>
        <v>0</v>
      </c>
      <c r="BK175" s="51">
        <f>IF(L174="Ja",Länk!CM$6,0)</f>
        <v>0</v>
      </c>
      <c r="BL175" s="51">
        <f>IF(M174="Ja",$N174*Länk!CN$6,0)</f>
        <v>0</v>
      </c>
    </row>
    <row r="176" spans="1:64" x14ac:dyDescent="0.35">
      <c r="A176" s="39">
        <f>Uträkningsmall!B182</f>
        <v>0</v>
      </c>
      <c r="B176" s="40">
        <f>IF(Uträkningsmall!$C182=Länk!$DA$12,12,Uträkningsmall!$C182)</f>
        <v>0</v>
      </c>
      <c r="C176" s="40">
        <f>Uträkningsmall!D182</f>
        <v>0</v>
      </c>
      <c r="D176" s="40">
        <f>Uträkningsmall!E182</f>
        <v>0</v>
      </c>
      <c r="E176" s="40">
        <f>Uträkningsmall!F182</f>
        <v>0</v>
      </c>
      <c r="F176" s="40">
        <f>Uträkningsmall!G182</f>
        <v>0</v>
      </c>
      <c r="G176" s="40">
        <f>Uträkningsmall!H182</f>
        <v>0</v>
      </c>
      <c r="H176" s="40">
        <f>Uträkningsmall!I182</f>
        <v>0</v>
      </c>
      <c r="I176" s="40">
        <f>Uträkningsmall!J182</f>
        <v>0</v>
      </c>
      <c r="J176" s="40">
        <f>Uträkningsmall!K182</f>
        <v>0</v>
      </c>
      <c r="K176" s="40">
        <f>Uträkningsmall!L182</f>
        <v>0</v>
      </c>
      <c r="L176" s="40">
        <f>Uträkningsmall!M182</f>
        <v>0</v>
      </c>
      <c r="M176" s="40">
        <f>Uträkningsmall!N182</f>
        <v>0</v>
      </c>
      <c r="N176" s="41">
        <f>Uträkningsmall!O182</f>
        <v>0</v>
      </c>
      <c r="P176" s="42">
        <f t="shared" si="10"/>
        <v>0</v>
      </c>
      <c r="Q176" s="43">
        <f t="shared" si="11"/>
        <v>0</v>
      </c>
      <c r="R176" s="43">
        <f t="shared" si="12"/>
        <v>0</v>
      </c>
      <c r="S176" s="44">
        <f t="shared" si="13"/>
        <v>0</v>
      </c>
      <c r="U176" s="50">
        <f>IF(C175="Ja",$B175*Länk!CD$3,0)</f>
        <v>0</v>
      </c>
      <c r="V176" s="51">
        <f>IF(D175="Ja",$B175*Länk!CE$3,0)</f>
        <v>0</v>
      </c>
      <c r="W176" s="51">
        <f>IF(E175="Ja",$B175*Länk!CF$3,0)</f>
        <v>0</v>
      </c>
      <c r="X176" s="51">
        <f>IF(F175="Ja",$B175*Länk!CG$3,0)</f>
        <v>0</v>
      </c>
      <c r="Y176" s="51">
        <f>IF(G175="Ja",$B175*Länk!CH$3,0)</f>
        <v>0</v>
      </c>
      <c r="Z176" s="51">
        <f>IF(H175="Ja",$B175*Länk!CI$3,0)</f>
        <v>0</v>
      </c>
      <c r="AA176" s="51">
        <f>IF(I175="Ja",$B175*Länk!CJ$3,0)</f>
        <v>0</v>
      </c>
      <c r="AB176" s="51">
        <f>IF(J175="Ja",$B175*Länk!CK$3,0)</f>
        <v>0</v>
      </c>
      <c r="AC176" s="51">
        <f>IF(K175="Ja",$B175*Länk!CL$3,0)</f>
        <v>0</v>
      </c>
      <c r="AD176" s="51">
        <f>IF(L175="Ja",Länk!CM$3,0)</f>
        <v>0</v>
      </c>
      <c r="AE176" s="51">
        <f>IF(M175="Ja",$N175*Länk!CN$3,0)</f>
        <v>0</v>
      </c>
      <c r="AF176" s="51">
        <f>IF(C175="Ja",$B175*Länk!CD$4,0)</f>
        <v>0</v>
      </c>
      <c r="AG176" s="51">
        <f>IF(D175="Ja",$B175*Länk!CE$4,0)</f>
        <v>0</v>
      </c>
      <c r="AH176" s="51">
        <f>IF(E175="Ja",$B175*Länk!CF$4,0)</f>
        <v>0</v>
      </c>
      <c r="AI176" s="51">
        <f>IF(F175="Ja",$B175*Länk!CG$4,0)</f>
        <v>0</v>
      </c>
      <c r="AJ176" s="51">
        <f>IF(G175="Ja",$B175*Länk!CH$4,0)</f>
        <v>0</v>
      </c>
      <c r="AK176" s="51">
        <f>IF(H175="Ja",$B175*Länk!CI$4,0)</f>
        <v>0</v>
      </c>
      <c r="AL176" s="51">
        <f>IF(I175="Ja",$B175*Länk!CJ$4,0)</f>
        <v>0</v>
      </c>
      <c r="AM176" s="51">
        <f>IF(J175="Ja",$B175*Länk!CK$4,0)</f>
        <v>0</v>
      </c>
      <c r="AN176" s="51">
        <f>IF(K175="Ja",$B175*Länk!CL$4,0)</f>
        <v>0</v>
      </c>
      <c r="AO176" s="51">
        <f>IF(L175="Ja",Länk!CM$4,0)</f>
        <v>0</v>
      </c>
      <c r="AP176" s="51">
        <f>IF(M175="Ja",$N175*Länk!CN$4,0)</f>
        <v>0</v>
      </c>
      <c r="AQ176" s="51">
        <f>IF(C175="Ja",$B175*Länk!CD$5,0)</f>
        <v>0</v>
      </c>
      <c r="AR176" s="51">
        <f>IF(D175="Ja",$B175*Länk!CE$5,0)</f>
        <v>0</v>
      </c>
      <c r="AS176" s="51">
        <f>IF(E175="Ja",$B175*Länk!CF$5,0)</f>
        <v>0</v>
      </c>
      <c r="AT176" s="51">
        <f>IF(F175="Ja",$B175*Länk!CG$5,0)</f>
        <v>0</v>
      </c>
      <c r="AU176" s="51">
        <f>IF(G175="Ja",$B175*Länk!CH$5,0)</f>
        <v>0</v>
      </c>
      <c r="AV176" s="51">
        <f>IF(H175="Ja",$B175*Länk!CI$5,0)</f>
        <v>0</v>
      </c>
      <c r="AW176" s="51">
        <f>IF(I175="Ja",$B175*Länk!CJ$5,0)</f>
        <v>0</v>
      </c>
      <c r="AX176" s="51">
        <f>IF(J175="Ja",$B175*Länk!CK$5,0)</f>
        <v>0</v>
      </c>
      <c r="AY176" s="51">
        <f>IF(K175="Ja",$B175*Länk!CL$5,0)</f>
        <v>0</v>
      </c>
      <c r="AZ176" s="51">
        <f>IF(L175="Ja",Länk!CM$5,0)</f>
        <v>0</v>
      </c>
      <c r="BA176" s="51">
        <f>IF(M175="Ja",$N175*Länk!CN$5,0)</f>
        <v>0</v>
      </c>
      <c r="BB176" s="51">
        <f>IF(C175="Ja",$B175*Länk!CD$6,0)</f>
        <v>0</v>
      </c>
      <c r="BC176" s="51">
        <f>IF(D175="Ja",$B175*Länk!CE$6,0)</f>
        <v>0</v>
      </c>
      <c r="BD176" s="51">
        <f>IF(E175="Ja",$B175*Länk!CF$6,0)</f>
        <v>0</v>
      </c>
      <c r="BE176" s="51">
        <f>IF(F175="Ja",$B175*Länk!CG$6,0)</f>
        <v>0</v>
      </c>
      <c r="BF176" s="51">
        <f>IF(G175="Ja",$B175*Länk!CH$6,0)</f>
        <v>0</v>
      </c>
      <c r="BG176" s="51">
        <f>IF(H175="Ja",$B175*Länk!CI$6,0)</f>
        <v>0</v>
      </c>
      <c r="BH176" s="51">
        <f>IF(I175="Ja",$B175*Länk!CJ$6,0)</f>
        <v>0</v>
      </c>
      <c r="BI176" s="51">
        <f>IF(J175="Ja",$B175*Länk!CK$6,0)</f>
        <v>0</v>
      </c>
      <c r="BJ176" s="51">
        <f>IF(K175="Ja",$B175*Länk!CL$6,0)</f>
        <v>0</v>
      </c>
      <c r="BK176" s="51">
        <f>IF(L175="Ja",Länk!CM$6,0)</f>
        <v>0</v>
      </c>
      <c r="BL176" s="51">
        <f>IF(M175="Ja",$N175*Länk!CN$6,0)</f>
        <v>0</v>
      </c>
    </row>
    <row r="177" spans="1:64" x14ac:dyDescent="0.35">
      <c r="A177" s="39">
        <f>Uträkningsmall!B183</f>
        <v>0</v>
      </c>
      <c r="B177" s="40">
        <f>IF(Uträkningsmall!$C183=Länk!$DA$12,12,Uträkningsmall!$C183)</f>
        <v>0</v>
      </c>
      <c r="C177" s="40">
        <f>Uträkningsmall!D183</f>
        <v>0</v>
      </c>
      <c r="D177" s="40">
        <f>Uträkningsmall!E183</f>
        <v>0</v>
      </c>
      <c r="E177" s="40">
        <f>Uträkningsmall!F183</f>
        <v>0</v>
      </c>
      <c r="F177" s="40">
        <f>Uträkningsmall!G183</f>
        <v>0</v>
      </c>
      <c r="G177" s="40">
        <f>Uträkningsmall!H183</f>
        <v>0</v>
      </c>
      <c r="H177" s="40">
        <f>Uträkningsmall!I183</f>
        <v>0</v>
      </c>
      <c r="I177" s="40">
        <f>Uträkningsmall!J183</f>
        <v>0</v>
      </c>
      <c r="J177" s="40">
        <f>Uträkningsmall!K183</f>
        <v>0</v>
      </c>
      <c r="K177" s="40">
        <f>Uträkningsmall!L183</f>
        <v>0</v>
      </c>
      <c r="L177" s="40">
        <f>Uträkningsmall!M183</f>
        <v>0</v>
      </c>
      <c r="M177" s="40">
        <f>Uträkningsmall!N183</f>
        <v>0</v>
      </c>
      <c r="N177" s="41">
        <f>Uträkningsmall!O183</f>
        <v>0</v>
      </c>
      <c r="P177" s="42">
        <f t="shared" si="10"/>
        <v>0</v>
      </c>
      <c r="Q177" s="43">
        <f t="shared" si="11"/>
        <v>0</v>
      </c>
      <c r="R177" s="43">
        <f t="shared" si="12"/>
        <v>0</v>
      </c>
      <c r="S177" s="44">
        <f t="shared" si="13"/>
        <v>0</v>
      </c>
      <c r="U177" s="50">
        <f>IF(C176="Ja",$B176*Länk!CD$3,0)</f>
        <v>0</v>
      </c>
      <c r="V177" s="51">
        <f>IF(D176="Ja",$B176*Länk!CE$3,0)</f>
        <v>0</v>
      </c>
      <c r="W177" s="51">
        <f>IF(E176="Ja",$B176*Länk!CF$3,0)</f>
        <v>0</v>
      </c>
      <c r="X177" s="51">
        <f>IF(F176="Ja",$B176*Länk!CG$3,0)</f>
        <v>0</v>
      </c>
      <c r="Y177" s="51">
        <f>IF(G176="Ja",$B176*Länk!CH$3,0)</f>
        <v>0</v>
      </c>
      <c r="Z177" s="51">
        <f>IF(H176="Ja",$B176*Länk!CI$3,0)</f>
        <v>0</v>
      </c>
      <c r="AA177" s="51">
        <f>IF(I176="Ja",$B176*Länk!CJ$3,0)</f>
        <v>0</v>
      </c>
      <c r="AB177" s="51">
        <f>IF(J176="Ja",$B176*Länk!CK$3,0)</f>
        <v>0</v>
      </c>
      <c r="AC177" s="51">
        <f>IF(K176="Ja",$B176*Länk!CL$3,0)</f>
        <v>0</v>
      </c>
      <c r="AD177" s="51">
        <f>IF(L176="Ja",Länk!CM$3,0)</f>
        <v>0</v>
      </c>
      <c r="AE177" s="51">
        <f>IF(M176="Ja",$N176*Länk!CN$3,0)</f>
        <v>0</v>
      </c>
      <c r="AF177" s="51">
        <f>IF(C176="Ja",$B176*Länk!CD$4,0)</f>
        <v>0</v>
      </c>
      <c r="AG177" s="51">
        <f>IF(D176="Ja",$B176*Länk!CE$4,0)</f>
        <v>0</v>
      </c>
      <c r="AH177" s="51">
        <f>IF(E176="Ja",$B176*Länk!CF$4,0)</f>
        <v>0</v>
      </c>
      <c r="AI177" s="51">
        <f>IF(F176="Ja",$B176*Länk!CG$4,0)</f>
        <v>0</v>
      </c>
      <c r="AJ177" s="51">
        <f>IF(G176="Ja",$B176*Länk!CH$4,0)</f>
        <v>0</v>
      </c>
      <c r="AK177" s="51">
        <f>IF(H176="Ja",$B176*Länk!CI$4,0)</f>
        <v>0</v>
      </c>
      <c r="AL177" s="51">
        <f>IF(I176="Ja",$B176*Länk!CJ$4,0)</f>
        <v>0</v>
      </c>
      <c r="AM177" s="51">
        <f>IF(J176="Ja",$B176*Länk!CK$4,0)</f>
        <v>0</v>
      </c>
      <c r="AN177" s="51">
        <f>IF(K176="Ja",$B176*Länk!CL$4,0)</f>
        <v>0</v>
      </c>
      <c r="AO177" s="51">
        <f>IF(L176="Ja",Länk!CM$4,0)</f>
        <v>0</v>
      </c>
      <c r="AP177" s="51">
        <f>IF(M176="Ja",$N176*Länk!CN$4,0)</f>
        <v>0</v>
      </c>
      <c r="AQ177" s="51">
        <f>IF(C176="Ja",$B176*Länk!CD$5,0)</f>
        <v>0</v>
      </c>
      <c r="AR177" s="51">
        <f>IF(D176="Ja",$B176*Länk!CE$5,0)</f>
        <v>0</v>
      </c>
      <c r="AS177" s="51">
        <f>IF(E176="Ja",$B176*Länk!CF$5,0)</f>
        <v>0</v>
      </c>
      <c r="AT177" s="51">
        <f>IF(F176="Ja",$B176*Länk!CG$5,0)</f>
        <v>0</v>
      </c>
      <c r="AU177" s="51">
        <f>IF(G176="Ja",$B176*Länk!CH$5,0)</f>
        <v>0</v>
      </c>
      <c r="AV177" s="51">
        <f>IF(H176="Ja",$B176*Länk!CI$5,0)</f>
        <v>0</v>
      </c>
      <c r="AW177" s="51">
        <f>IF(I176="Ja",$B176*Länk!CJ$5,0)</f>
        <v>0</v>
      </c>
      <c r="AX177" s="51">
        <f>IF(J176="Ja",$B176*Länk!CK$5,0)</f>
        <v>0</v>
      </c>
      <c r="AY177" s="51">
        <f>IF(K176="Ja",$B176*Länk!CL$5,0)</f>
        <v>0</v>
      </c>
      <c r="AZ177" s="51">
        <f>IF(L176="Ja",Länk!CM$5,0)</f>
        <v>0</v>
      </c>
      <c r="BA177" s="51">
        <f>IF(M176="Ja",$N176*Länk!CN$5,0)</f>
        <v>0</v>
      </c>
      <c r="BB177" s="51">
        <f>IF(C176="Ja",$B176*Länk!CD$6,0)</f>
        <v>0</v>
      </c>
      <c r="BC177" s="51">
        <f>IF(D176="Ja",$B176*Länk!CE$6,0)</f>
        <v>0</v>
      </c>
      <c r="BD177" s="51">
        <f>IF(E176="Ja",$B176*Länk!CF$6,0)</f>
        <v>0</v>
      </c>
      <c r="BE177" s="51">
        <f>IF(F176="Ja",$B176*Länk!CG$6,0)</f>
        <v>0</v>
      </c>
      <c r="BF177" s="51">
        <f>IF(G176="Ja",$B176*Länk!CH$6,0)</f>
        <v>0</v>
      </c>
      <c r="BG177" s="51">
        <f>IF(H176="Ja",$B176*Länk!CI$6,0)</f>
        <v>0</v>
      </c>
      <c r="BH177" s="51">
        <f>IF(I176="Ja",$B176*Länk!CJ$6,0)</f>
        <v>0</v>
      </c>
      <c r="BI177" s="51">
        <f>IF(J176="Ja",$B176*Länk!CK$6,0)</f>
        <v>0</v>
      </c>
      <c r="BJ177" s="51">
        <f>IF(K176="Ja",$B176*Länk!CL$6,0)</f>
        <v>0</v>
      </c>
      <c r="BK177" s="51">
        <f>IF(L176="Ja",Länk!CM$6,0)</f>
        <v>0</v>
      </c>
      <c r="BL177" s="51">
        <f>IF(M176="Ja",$N176*Länk!CN$6,0)</f>
        <v>0</v>
      </c>
    </row>
    <row r="178" spans="1:64" x14ac:dyDescent="0.35">
      <c r="A178" s="39">
        <f>Uträkningsmall!B184</f>
        <v>0</v>
      </c>
      <c r="B178" s="40">
        <f>IF(Uträkningsmall!$C184=Länk!$DA$12,12,Uträkningsmall!$C184)</f>
        <v>0</v>
      </c>
      <c r="C178" s="40">
        <f>Uträkningsmall!D184</f>
        <v>0</v>
      </c>
      <c r="D178" s="40">
        <f>Uträkningsmall!E184</f>
        <v>0</v>
      </c>
      <c r="E178" s="40">
        <f>Uträkningsmall!F184</f>
        <v>0</v>
      </c>
      <c r="F178" s="40">
        <f>Uträkningsmall!G184</f>
        <v>0</v>
      </c>
      <c r="G178" s="40">
        <f>Uträkningsmall!H184</f>
        <v>0</v>
      </c>
      <c r="H178" s="40">
        <f>Uträkningsmall!I184</f>
        <v>0</v>
      </c>
      <c r="I178" s="40">
        <f>Uträkningsmall!J184</f>
        <v>0</v>
      </c>
      <c r="J178" s="40">
        <f>Uträkningsmall!K184</f>
        <v>0</v>
      </c>
      <c r="K178" s="40">
        <f>Uträkningsmall!L184</f>
        <v>0</v>
      </c>
      <c r="L178" s="40">
        <f>Uträkningsmall!M184</f>
        <v>0</v>
      </c>
      <c r="M178" s="40">
        <f>Uträkningsmall!N184</f>
        <v>0</v>
      </c>
      <c r="N178" s="41">
        <f>Uträkningsmall!O184</f>
        <v>0</v>
      </c>
      <c r="P178" s="42">
        <f t="shared" si="10"/>
        <v>0</v>
      </c>
      <c r="Q178" s="43">
        <f t="shared" si="11"/>
        <v>0</v>
      </c>
      <c r="R178" s="43">
        <f t="shared" si="12"/>
        <v>0</v>
      </c>
      <c r="S178" s="44">
        <f t="shared" si="13"/>
        <v>0</v>
      </c>
      <c r="U178" s="50">
        <f>IF(C177="Ja",$B177*Länk!CD$3,0)</f>
        <v>0</v>
      </c>
      <c r="V178" s="51">
        <f>IF(D177="Ja",$B177*Länk!CE$3,0)</f>
        <v>0</v>
      </c>
      <c r="W178" s="51">
        <f>IF(E177="Ja",$B177*Länk!CF$3,0)</f>
        <v>0</v>
      </c>
      <c r="X178" s="51">
        <f>IF(F177="Ja",$B177*Länk!CG$3,0)</f>
        <v>0</v>
      </c>
      <c r="Y178" s="51">
        <f>IF(G177="Ja",$B177*Länk!CH$3,0)</f>
        <v>0</v>
      </c>
      <c r="Z178" s="51">
        <f>IF(H177="Ja",$B177*Länk!CI$3,0)</f>
        <v>0</v>
      </c>
      <c r="AA178" s="51">
        <f>IF(I177="Ja",$B177*Länk!CJ$3,0)</f>
        <v>0</v>
      </c>
      <c r="AB178" s="51">
        <f>IF(J177="Ja",$B177*Länk!CK$3,0)</f>
        <v>0</v>
      </c>
      <c r="AC178" s="51">
        <f>IF(K177="Ja",$B177*Länk!CL$3,0)</f>
        <v>0</v>
      </c>
      <c r="AD178" s="51">
        <f>IF(L177="Ja",Länk!CM$3,0)</f>
        <v>0</v>
      </c>
      <c r="AE178" s="51">
        <f>IF(M177="Ja",$N177*Länk!CN$3,0)</f>
        <v>0</v>
      </c>
      <c r="AF178" s="51">
        <f>IF(C177="Ja",$B177*Länk!CD$4,0)</f>
        <v>0</v>
      </c>
      <c r="AG178" s="51">
        <f>IF(D177="Ja",$B177*Länk!CE$4,0)</f>
        <v>0</v>
      </c>
      <c r="AH178" s="51">
        <f>IF(E177="Ja",$B177*Länk!CF$4,0)</f>
        <v>0</v>
      </c>
      <c r="AI178" s="51">
        <f>IF(F177="Ja",$B177*Länk!CG$4,0)</f>
        <v>0</v>
      </c>
      <c r="AJ178" s="51">
        <f>IF(G177="Ja",$B177*Länk!CH$4,0)</f>
        <v>0</v>
      </c>
      <c r="AK178" s="51">
        <f>IF(H177="Ja",$B177*Länk!CI$4,0)</f>
        <v>0</v>
      </c>
      <c r="AL178" s="51">
        <f>IF(I177="Ja",$B177*Länk!CJ$4,0)</f>
        <v>0</v>
      </c>
      <c r="AM178" s="51">
        <f>IF(J177="Ja",$B177*Länk!CK$4,0)</f>
        <v>0</v>
      </c>
      <c r="AN178" s="51">
        <f>IF(K177="Ja",$B177*Länk!CL$4,0)</f>
        <v>0</v>
      </c>
      <c r="AO178" s="51">
        <f>IF(L177="Ja",Länk!CM$4,0)</f>
        <v>0</v>
      </c>
      <c r="AP178" s="51">
        <f>IF(M177="Ja",$N177*Länk!CN$4,0)</f>
        <v>0</v>
      </c>
      <c r="AQ178" s="51">
        <f>IF(C177="Ja",$B177*Länk!CD$5,0)</f>
        <v>0</v>
      </c>
      <c r="AR178" s="51">
        <f>IF(D177="Ja",$B177*Länk!CE$5,0)</f>
        <v>0</v>
      </c>
      <c r="AS178" s="51">
        <f>IF(E177="Ja",$B177*Länk!CF$5,0)</f>
        <v>0</v>
      </c>
      <c r="AT178" s="51">
        <f>IF(F177="Ja",$B177*Länk!CG$5,0)</f>
        <v>0</v>
      </c>
      <c r="AU178" s="51">
        <f>IF(G177="Ja",$B177*Länk!CH$5,0)</f>
        <v>0</v>
      </c>
      <c r="AV178" s="51">
        <f>IF(H177="Ja",$B177*Länk!CI$5,0)</f>
        <v>0</v>
      </c>
      <c r="AW178" s="51">
        <f>IF(I177="Ja",$B177*Länk!CJ$5,0)</f>
        <v>0</v>
      </c>
      <c r="AX178" s="51">
        <f>IF(J177="Ja",$B177*Länk!CK$5,0)</f>
        <v>0</v>
      </c>
      <c r="AY178" s="51">
        <f>IF(K177="Ja",$B177*Länk!CL$5,0)</f>
        <v>0</v>
      </c>
      <c r="AZ178" s="51">
        <f>IF(L177="Ja",Länk!CM$5,0)</f>
        <v>0</v>
      </c>
      <c r="BA178" s="51">
        <f>IF(M177="Ja",$N177*Länk!CN$5,0)</f>
        <v>0</v>
      </c>
      <c r="BB178" s="51">
        <f>IF(C177="Ja",$B177*Länk!CD$6,0)</f>
        <v>0</v>
      </c>
      <c r="BC178" s="51">
        <f>IF(D177="Ja",$B177*Länk!CE$6,0)</f>
        <v>0</v>
      </c>
      <c r="BD178" s="51">
        <f>IF(E177="Ja",$B177*Länk!CF$6,0)</f>
        <v>0</v>
      </c>
      <c r="BE178" s="51">
        <f>IF(F177="Ja",$B177*Länk!CG$6,0)</f>
        <v>0</v>
      </c>
      <c r="BF178" s="51">
        <f>IF(G177="Ja",$B177*Länk!CH$6,0)</f>
        <v>0</v>
      </c>
      <c r="BG178" s="51">
        <f>IF(H177="Ja",$B177*Länk!CI$6,0)</f>
        <v>0</v>
      </c>
      <c r="BH178" s="51">
        <f>IF(I177="Ja",$B177*Länk!CJ$6,0)</f>
        <v>0</v>
      </c>
      <c r="BI178" s="51">
        <f>IF(J177="Ja",$B177*Länk!CK$6,0)</f>
        <v>0</v>
      </c>
      <c r="BJ178" s="51">
        <f>IF(K177="Ja",$B177*Länk!CL$6,0)</f>
        <v>0</v>
      </c>
      <c r="BK178" s="51">
        <f>IF(L177="Ja",Länk!CM$6,0)</f>
        <v>0</v>
      </c>
      <c r="BL178" s="51">
        <f>IF(M177="Ja",$N177*Länk!CN$6,0)</f>
        <v>0</v>
      </c>
    </row>
    <row r="179" spans="1:64" x14ac:dyDescent="0.35">
      <c r="A179" s="39">
        <f>Uträkningsmall!B185</f>
        <v>0</v>
      </c>
      <c r="B179" s="40">
        <f>IF(Uträkningsmall!$C185=Länk!$DA$12,12,Uträkningsmall!$C185)</f>
        <v>0</v>
      </c>
      <c r="C179" s="40">
        <f>Uträkningsmall!D185</f>
        <v>0</v>
      </c>
      <c r="D179" s="40">
        <f>Uträkningsmall!E185</f>
        <v>0</v>
      </c>
      <c r="E179" s="40">
        <f>Uträkningsmall!F185</f>
        <v>0</v>
      </c>
      <c r="F179" s="40">
        <f>Uträkningsmall!G185</f>
        <v>0</v>
      </c>
      <c r="G179" s="40">
        <f>Uträkningsmall!H185</f>
        <v>0</v>
      </c>
      <c r="H179" s="40">
        <f>Uträkningsmall!I185</f>
        <v>0</v>
      </c>
      <c r="I179" s="40">
        <f>Uträkningsmall!J185</f>
        <v>0</v>
      </c>
      <c r="J179" s="40">
        <f>Uträkningsmall!K185</f>
        <v>0</v>
      </c>
      <c r="K179" s="40">
        <f>Uträkningsmall!L185</f>
        <v>0</v>
      </c>
      <c r="L179" s="40">
        <f>Uträkningsmall!M185</f>
        <v>0</v>
      </c>
      <c r="M179" s="40">
        <f>Uträkningsmall!N185</f>
        <v>0</v>
      </c>
      <c r="N179" s="41">
        <f>Uträkningsmall!O185</f>
        <v>0</v>
      </c>
      <c r="P179" s="42">
        <f t="shared" si="10"/>
        <v>0</v>
      </c>
      <c r="Q179" s="43">
        <f t="shared" si="11"/>
        <v>0</v>
      </c>
      <c r="R179" s="43">
        <f t="shared" si="12"/>
        <v>0</v>
      </c>
      <c r="S179" s="44">
        <f t="shared" si="13"/>
        <v>0</v>
      </c>
      <c r="U179" s="50">
        <f>IF(C178="Ja",$B178*Länk!CD$3,0)</f>
        <v>0</v>
      </c>
      <c r="V179" s="51">
        <f>IF(D178="Ja",$B178*Länk!CE$3,0)</f>
        <v>0</v>
      </c>
      <c r="W179" s="51">
        <f>IF(E178="Ja",$B178*Länk!CF$3,0)</f>
        <v>0</v>
      </c>
      <c r="X179" s="51">
        <f>IF(F178="Ja",$B178*Länk!CG$3,0)</f>
        <v>0</v>
      </c>
      <c r="Y179" s="51">
        <f>IF(G178="Ja",$B178*Länk!CH$3,0)</f>
        <v>0</v>
      </c>
      <c r="Z179" s="51">
        <f>IF(H178="Ja",$B178*Länk!CI$3,0)</f>
        <v>0</v>
      </c>
      <c r="AA179" s="51">
        <f>IF(I178="Ja",$B178*Länk!CJ$3,0)</f>
        <v>0</v>
      </c>
      <c r="AB179" s="51">
        <f>IF(J178="Ja",$B178*Länk!CK$3,0)</f>
        <v>0</v>
      </c>
      <c r="AC179" s="51">
        <f>IF(K178="Ja",$B178*Länk!CL$3,0)</f>
        <v>0</v>
      </c>
      <c r="AD179" s="51">
        <f>IF(L178="Ja",Länk!CM$3,0)</f>
        <v>0</v>
      </c>
      <c r="AE179" s="51">
        <f>IF(M178="Ja",$N178*Länk!CN$3,0)</f>
        <v>0</v>
      </c>
      <c r="AF179" s="51">
        <f>IF(C178="Ja",$B178*Länk!CD$4,0)</f>
        <v>0</v>
      </c>
      <c r="AG179" s="51">
        <f>IF(D178="Ja",$B178*Länk!CE$4,0)</f>
        <v>0</v>
      </c>
      <c r="AH179" s="51">
        <f>IF(E178="Ja",$B178*Länk!CF$4,0)</f>
        <v>0</v>
      </c>
      <c r="AI179" s="51">
        <f>IF(F178="Ja",$B178*Länk!CG$4,0)</f>
        <v>0</v>
      </c>
      <c r="AJ179" s="51">
        <f>IF(G178="Ja",$B178*Länk!CH$4,0)</f>
        <v>0</v>
      </c>
      <c r="AK179" s="51">
        <f>IF(H178="Ja",$B178*Länk!CI$4,0)</f>
        <v>0</v>
      </c>
      <c r="AL179" s="51">
        <f>IF(I178="Ja",$B178*Länk!CJ$4,0)</f>
        <v>0</v>
      </c>
      <c r="AM179" s="51">
        <f>IF(J178="Ja",$B178*Länk!CK$4,0)</f>
        <v>0</v>
      </c>
      <c r="AN179" s="51">
        <f>IF(K178="Ja",$B178*Länk!CL$4,0)</f>
        <v>0</v>
      </c>
      <c r="AO179" s="51">
        <f>IF(L178="Ja",Länk!CM$4,0)</f>
        <v>0</v>
      </c>
      <c r="AP179" s="51">
        <f>IF(M178="Ja",$N178*Länk!CN$4,0)</f>
        <v>0</v>
      </c>
      <c r="AQ179" s="51">
        <f>IF(C178="Ja",$B178*Länk!CD$5,0)</f>
        <v>0</v>
      </c>
      <c r="AR179" s="51">
        <f>IF(D178="Ja",$B178*Länk!CE$5,0)</f>
        <v>0</v>
      </c>
      <c r="AS179" s="51">
        <f>IF(E178="Ja",$B178*Länk!CF$5,0)</f>
        <v>0</v>
      </c>
      <c r="AT179" s="51">
        <f>IF(F178="Ja",$B178*Länk!CG$5,0)</f>
        <v>0</v>
      </c>
      <c r="AU179" s="51">
        <f>IF(G178="Ja",$B178*Länk!CH$5,0)</f>
        <v>0</v>
      </c>
      <c r="AV179" s="51">
        <f>IF(H178="Ja",$B178*Länk!CI$5,0)</f>
        <v>0</v>
      </c>
      <c r="AW179" s="51">
        <f>IF(I178="Ja",$B178*Länk!CJ$5,0)</f>
        <v>0</v>
      </c>
      <c r="AX179" s="51">
        <f>IF(J178="Ja",$B178*Länk!CK$5,0)</f>
        <v>0</v>
      </c>
      <c r="AY179" s="51">
        <f>IF(K178="Ja",$B178*Länk!CL$5,0)</f>
        <v>0</v>
      </c>
      <c r="AZ179" s="51">
        <f>IF(L178="Ja",Länk!CM$5,0)</f>
        <v>0</v>
      </c>
      <c r="BA179" s="51">
        <f>IF(M178="Ja",$N178*Länk!CN$5,0)</f>
        <v>0</v>
      </c>
      <c r="BB179" s="51">
        <f>IF(C178="Ja",$B178*Länk!CD$6,0)</f>
        <v>0</v>
      </c>
      <c r="BC179" s="51">
        <f>IF(D178="Ja",$B178*Länk!CE$6,0)</f>
        <v>0</v>
      </c>
      <c r="BD179" s="51">
        <f>IF(E178="Ja",$B178*Länk!CF$6,0)</f>
        <v>0</v>
      </c>
      <c r="BE179" s="51">
        <f>IF(F178="Ja",$B178*Länk!CG$6,0)</f>
        <v>0</v>
      </c>
      <c r="BF179" s="51">
        <f>IF(G178="Ja",$B178*Länk!CH$6,0)</f>
        <v>0</v>
      </c>
      <c r="BG179" s="51">
        <f>IF(H178="Ja",$B178*Länk!CI$6,0)</f>
        <v>0</v>
      </c>
      <c r="BH179" s="51">
        <f>IF(I178="Ja",$B178*Länk!CJ$6,0)</f>
        <v>0</v>
      </c>
      <c r="BI179" s="51">
        <f>IF(J178="Ja",$B178*Länk!CK$6,0)</f>
        <v>0</v>
      </c>
      <c r="BJ179" s="51">
        <f>IF(K178="Ja",$B178*Länk!CL$6,0)</f>
        <v>0</v>
      </c>
      <c r="BK179" s="51">
        <f>IF(L178="Ja",Länk!CM$6,0)</f>
        <v>0</v>
      </c>
      <c r="BL179" s="51">
        <f>IF(M178="Ja",$N178*Länk!CN$6,0)</f>
        <v>0</v>
      </c>
    </row>
    <row r="180" spans="1:64" x14ac:dyDescent="0.35">
      <c r="A180" s="39">
        <f>Uträkningsmall!B186</f>
        <v>0</v>
      </c>
      <c r="B180" s="40">
        <f>IF(Uträkningsmall!$C186=Länk!$DA$12,12,Uträkningsmall!$C186)</f>
        <v>0</v>
      </c>
      <c r="C180" s="40">
        <f>Uträkningsmall!D186</f>
        <v>0</v>
      </c>
      <c r="D180" s="40">
        <f>Uträkningsmall!E186</f>
        <v>0</v>
      </c>
      <c r="E180" s="40">
        <f>Uträkningsmall!F186</f>
        <v>0</v>
      </c>
      <c r="F180" s="40">
        <f>Uträkningsmall!G186</f>
        <v>0</v>
      </c>
      <c r="G180" s="40">
        <f>Uträkningsmall!H186</f>
        <v>0</v>
      </c>
      <c r="H180" s="40">
        <f>Uträkningsmall!I186</f>
        <v>0</v>
      </c>
      <c r="I180" s="40">
        <f>Uträkningsmall!J186</f>
        <v>0</v>
      </c>
      <c r="J180" s="40">
        <f>Uträkningsmall!K186</f>
        <v>0</v>
      </c>
      <c r="K180" s="40">
        <f>Uträkningsmall!L186</f>
        <v>0</v>
      </c>
      <c r="L180" s="40">
        <f>Uträkningsmall!M186</f>
        <v>0</v>
      </c>
      <c r="M180" s="40">
        <f>Uträkningsmall!N186</f>
        <v>0</v>
      </c>
      <c r="N180" s="41">
        <f>Uträkningsmall!O186</f>
        <v>0</v>
      </c>
      <c r="P180" s="42">
        <f t="shared" si="10"/>
        <v>0</v>
      </c>
      <c r="Q180" s="43">
        <f t="shared" si="11"/>
        <v>0</v>
      </c>
      <c r="R180" s="43">
        <f t="shared" si="12"/>
        <v>0</v>
      </c>
      <c r="S180" s="44">
        <f t="shared" si="13"/>
        <v>0</v>
      </c>
      <c r="U180" s="50">
        <f>IF(C179="Ja",$B179*Länk!CD$3,0)</f>
        <v>0</v>
      </c>
      <c r="V180" s="51">
        <f>IF(D179="Ja",$B179*Länk!CE$3,0)</f>
        <v>0</v>
      </c>
      <c r="W180" s="51">
        <f>IF(E179="Ja",$B179*Länk!CF$3,0)</f>
        <v>0</v>
      </c>
      <c r="X180" s="51">
        <f>IF(F179="Ja",$B179*Länk!CG$3,0)</f>
        <v>0</v>
      </c>
      <c r="Y180" s="51">
        <f>IF(G179="Ja",$B179*Länk!CH$3,0)</f>
        <v>0</v>
      </c>
      <c r="Z180" s="51">
        <f>IF(H179="Ja",$B179*Länk!CI$3,0)</f>
        <v>0</v>
      </c>
      <c r="AA180" s="51">
        <f>IF(I179="Ja",$B179*Länk!CJ$3,0)</f>
        <v>0</v>
      </c>
      <c r="AB180" s="51">
        <f>IF(J179="Ja",$B179*Länk!CK$3,0)</f>
        <v>0</v>
      </c>
      <c r="AC180" s="51">
        <f>IF(K179="Ja",$B179*Länk!CL$3,0)</f>
        <v>0</v>
      </c>
      <c r="AD180" s="51">
        <f>IF(L179="Ja",Länk!CM$3,0)</f>
        <v>0</v>
      </c>
      <c r="AE180" s="51">
        <f>IF(M179="Ja",$N179*Länk!CN$3,0)</f>
        <v>0</v>
      </c>
      <c r="AF180" s="51">
        <f>IF(C179="Ja",$B179*Länk!CD$4,0)</f>
        <v>0</v>
      </c>
      <c r="AG180" s="51">
        <f>IF(D179="Ja",$B179*Länk!CE$4,0)</f>
        <v>0</v>
      </c>
      <c r="AH180" s="51">
        <f>IF(E179="Ja",$B179*Länk!CF$4,0)</f>
        <v>0</v>
      </c>
      <c r="AI180" s="51">
        <f>IF(F179="Ja",$B179*Länk!CG$4,0)</f>
        <v>0</v>
      </c>
      <c r="AJ180" s="51">
        <f>IF(G179="Ja",$B179*Länk!CH$4,0)</f>
        <v>0</v>
      </c>
      <c r="AK180" s="51">
        <f>IF(H179="Ja",$B179*Länk!CI$4,0)</f>
        <v>0</v>
      </c>
      <c r="AL180" s="51">
        <f>IF(I179="Ja",$B179*Länk!CJ$4,0)</f>
        <v>0</v>
      </c>
      <c r="AM180" s="51">
        <f>IF(J179="Ja",$B179*Länk!CK$4,0)</f>
        <v>0</v>
      </c>
      <c r="AN180" s="51">
        <f>IF(K179="Ja",$B179*Länk!CL$4,0)</f>
        <v>0</v>
      </c>
      <c r="AO180" s="51">
        <f>IF(L179="Ja",Länk!CM$4,0)</f>
        <v>0</v>
      </c>
      <c r="AP180" s="51">
        <f>IF(M179="Ja",$N179*Länk!CN$4,0)</f>
        <v>0</v>
      </c>
      <c r="AQ180" s="51">
        <f>IF(C179="Ja",$B179*Länk!CD$5,0)</f>
        <v>0</v>
      </c>
      <c r="AR180" s="51">
        <f>IF(D179="Ja",$B179*Länk!CE$5,0)</f>
        <v>0</v>
      </c>
      <c r="AS180" s="51">
        <f>IF(E179="Ja",$B179*Länk!CF$5,0)</f>
        <v>0</v>
      </c>
      <c r="AT180" s="51">
        <f>IF(F179="Ja",$B179*Länk!CG$5,0)</f>
        <v>0</v>
      </c>
      <c r="AU180" s="51">
        <f>IF(G179="Ja",$B179*Länk!CH$5,0)</f>
        <v>0</v>
      </c>
      <c r="AV180" s="51">
        <f>IF(H179="Ja",$B179*Länk!CI$5,0)</f>
        <v>0</v>
      </c>
      <c r="AW180" s="51">
        <f>IF(I179="Ja",$B179*Länk!CJ$5,0)</f>
        <v>0</v>
      </c>
      <c r="AX180" s="51">
        <f>IF(J179="Ja",$B179*Länk!CK$5,0)</f>
        <v>0</v>
      </c>
      <c r="AY180" s="51">
        <f>IF(K179="Ja",$B179*Länk!CL$5,0)</f>
        <v>0</v>
      </c>
      <c r="AZ180" s="51">
        <f>IF(L179="Ja",Länk!CM$5,0)</f>
        <v>0</v>
      </c>
      <c r="BA180" s="51">
        <f>IF(M179="Ja",$N179*Länk!CN$5,0)</f>
        <v>0</v>
      </c>
      <c r="BB180" s="51">
        <f>IF(C179="Ja",$B179*Länk!CD$6,0)</f>
        <v>0</v>
      </c>
      <c r="BC180" s="51">
        <f>IF(D179="Ja",$B179*Länk!CE$6,0)</f>
        <v>0</v>
      </c>
      <c r="BD180" s="51">
        <f>IF(E179="Ja",$B179*Länk!CF$6,0)</f>
        <v>0</v>
      </c>
      <c r="BE180" s="51">
        <f>IF(F179="Ja",$B179*Länk!CG$6,0)</f>
        <v>0</v>
      </c>
      <c r="BF180" s="51">
        <f>IF(G179="Ja",$B179*Länk!CH$6,0)</f>
        <v>0</v>
      </c>
      <c r="BG180" s="51">
        <f>IF(H179="Ja",$B179*Länk!CI$6,0)</f>
        <v>0</v>
      </c>
      <c r="BH180" s="51">
        <f>IF(I179="Ja",$B179*Länk!CJ$6,0)</f>
        <v>0</v>
      </c>
      <c r="BI180" s="51">
        <f>IF(J179="Ja",$B179*Länk!CK$6,0)</f>
        <v>0</v>
      </c>
      <c r="BJ180" s="51">
        <f>IF(K179="Ja",$B179*Länk!CL$6,0)</f>
        <v>0</v>
      </c>
      <c r="BK180" s="51">
        <f>IF(L179="Ja",Länk!CM$6,0)</f>
        <v>0</v>
      </c>
      <c r="BL180" s="51">
        <f>IF(M179="Ja",$N179*Länk!CN$6,0)</f>
        <v>0</v>
      </c>
    </row>
    <row r="181" spans="1:64" x14ac:dyDescent="0.35">
      <c r="A181" s="39">
        <f>Uträkningsmall!B187</f>
        <v>0</v>
      </c>
      <c r="B181" s="40">
        <f>IF(Uträkningsmall!$C187=Länk!$DA$12,12,Uträkningsmall!$C187)</f>
        <v>0</v>
      </c>
      <c r="C181" s="40">
        <f>Uträkningsmall!D187</f>
        <v>0</v>
      </c>
      <c r="D181" s="40">
        <f>Uträkningsmall!E187</f>
        <v>0</v>
      </c>
      <c r="E181" s="40">
        <f>Uträkningsmall!F187</f>
        <v>0</v>
      </c>
      <c r="F181" s="40">
        <f>Uträkningsmall!G187</f>
        <v>0</v>
      </c>
      <c r="G181" s="40">
        <f>Uträkningsmall!H187</f>
        <v>0</v>
      </c>
      <c r="H181" s="40">
        <f>Uträkningsmall!I187</f>
        <v>0</v>
      </c>
      <c r="I181" s="40">
        <f>Uträkningsmall!J187</f>
        <v>0</v>
      </c>
      <c r="J181" s="40">
        <f>Uträkningsmall!K187</f>
        <v>0</v>
      </c>
      <c r="K181" s="40">
        <f>Uträkningsmall!L187</f>
        <v>0</v>
      </c>
      <c r="L181" s="40">
        <f>Uträkningsmall!M187</f>
        <v>0</v>
      </c>
      <c r="M181" s="40">
        <f>Uträkningsmall!N187</f>
        <v>0</v>
      </c>
      <c r="N181" s="41">
        <f>Uträkningsmall!O187</f>
        <v>0</v>
      </c>
      <c r="P181" s="42">
        <f t="shared" si="10"/>
        <v>0</v>
      </c>
      <c r="Q181" s="43">
        <f t="shared" si="11"/>
        <v>0</v>
      </c>
      <c r="R181" s="43">
        <f t="shared" si="12"/>
        <v>0</v>
      </c>
      <c r="S181" s="44">
        <f t="shared" si="13"/>
        <v>0</v>
      </c>
      <c r="U181" s="50">
        <f>IF(C180="Ja",$B180*Länk!CD$3,0)</f>
        <v>0</v>
      </c>
      <c r="V181" s="51">
        <f>IF(D180="Ja",$B180*Länk!CE$3,0)</f>
        <v>0</v>
      </c>
      <c r="W181" s="51">
        <f>IF(E180="Ja",$B180*Länk!CF$3,0)</f>
        <v>0</v>
      </c>
      <c r="X181" s="51">
        <f>IF(F180="Ja",$B180*Länk!CG$3,0)</f>
        <v>0</v>
      </c>
      <c r="Y181" s="51">
        <f>IF(G180="Ja",$B180*Länk!CH$3,0)</f>
        <v>0</v>
      </c>
      <c r="Z181" s="51">
        <f>IF(H180="Ja",$B180*Länk!CI$3,0)</f>
        <v>0</v>
      </c>
      <c r="AA181" s="51">
        <f>IF(I180="Ja",$B180*Länk!CJ$3,0)</f>
        <v>0</v>
      </c>
      <c r="AB181" s="51">
        <f>IF(J180="Ja",$B180*Länk!CK$3,0)</f>
        <v>0</v>
      </c>
      <c r="AC181" s="51">
        <f>IF(K180="Ja",$B180*Länk!CL$3,0)</f>
        <v>0</v>
      </c>
      <c r="AD181" s="51">
        <f>IF(L180="Ja",Länk!CM$3,0)</f>
        <v>0</v>
      </c>
      <c r="AE181" s="51">
        <f>IF(M180="Ja",$N180*Länk!CN$3,0)</f>
        <v>0</v>
      </c>
      <c r="AF181" s="51">
        <f>IF(C180="Ja",$B180*Länk!CD$4,0)</f>
        <v>0</v>
      </c>
      <c r="AG181" s="51">
        <f>IF(D180="Ja",$B180*Länk!CE$4,0)</f>
        <v>0</v>
      </c>
      <c r="AH181" s="51">
        <f>IF(E180="Ja",$B180*Länk!CF$4,0)</f>
        <v>0</v>
      </c>
      <c r="AI181" s="51">
        <f>IF(F180="Ja",$B180*Länk!CG$4,0)</f>
        <v>0</v>
      </c>
      <c r="AJ181" s="51">
        <f>IF(G180="Ja",$B180*Länk!CH$4,0)</f>
        <v>0</v>
      </c>
      <c r="AK181" s="51">
        <f>IF(H180="Ja",$B180*Länk!CI$4,0)</f>
        <v>0</v>
      </c>
      <c r="AL181" s="51">
        <f>IF(I180="Ja",$B180*Länk!CJ$4,0)</f>
        <v>0</v>
      </c>
      <c r="AM181" s="51">
        <f>IF(J180="Ja",$B180*Länk!CK$4,0)</f>
        <v>0</v>
      </c>
      <c r="AN181" s="51">
        <f>IF(K180="Ja",$B180*Länk!CL$4,0)</f>
        <v>0</v>
      </c>
      <c r="AO181" s="51">
        <f>IF(L180="Ja",Länk!CM$4,0)</f>
        <v>0</v>
      </c>
      <c r="AP181" s="51">
        <f>IF(M180="Ja",$N180*Länk!CN$4,0)</f>
        <v>0</v>
      </c>
      <c r="AQ181" s="51">
        <f>IF(C180="Ja",$B180*Länk!CD$5,0)</f>
        <v>0</v>
      </c>
      <c r="AR181" s="51">
        <f>IF(D180="Ja",$B180*Länk!CE$5,0)</f>
        <v>0</v>
      </c>
      <c r="AS181" s="51">
        <f>IF(E180="Ja",$B180*Länk!CF$5,0)</f>
        <v>0</v>
      </c>
      <c r="AT181" s="51">
        <f>IF(F180="Ja",$B180*Länk!CG$5,0)</f>
        <v>0</v>
      </c>
      <c r="AU181" s="51">
        <f>IF(G180="Ja",$B180*Länk!CH$5,0)</f>
        <v>0</v>
      </c>
      <c r="AV181" s="51">
        <f>IF(H180="Ja",$B180*Länk!CI$5,0)</f>
        <v>0</v>
      </c>
      <c r="AW181" s="51">
        <f>IF(I180="Ja",$B180*Länk!CJ$5,0)</f>
        <v>0</v>
      </c>
      <c r="AX181" s="51">
        <f>IF(J180="Ja",$B180*Länk!CK$5,0)</f>
        <v>0</v>
      </c>
      <c r="AY181" s="51">
        <f>IF(K180="Ja",$B180*Länk!CL$5,0)</f>
        <v>0</v>
      </c>
      <c r="AZ181" s="51">
        <f>IF(L180="Ja",Länk!CM$5,0)</f>
        <v>0</v>
      </c>
      <c r="BA181" s="51">
        <f>IF(M180="Ja",$N180*Länk!CN$5,0)</f>
        <v>0</v>
      </c>
      <c r="BB181" s="51">
        <f>IF(C180="Ja",$B180*Länk!CD$6,0)</f>
        <v>0</v>
      </c>
      <c r="BC181" s="51">
        <f>IF(D180="Ja",$B180*Länk!CE$6,0)</f>
        <v>0</v>
      </c>
      <c r="BD181" s="51">
        <f>IF(E180="Ja",$B180*Länk!CF$6,0)</f>
        <v>0</v>
      </c>
      <c r="BE181" s="51">
        <f>IF(F180="Ja",$B180*Länk!CG$6,0)</f>
        <v>0</v>
      </c>
      <c r="BF181" s="51">
        <f>IF(G180="Ja",$B180*Länk!CH$6,0)</f>
        <v>0</v>
      </c>
      <c r="BG181" s="51">
        <f>IF(H180="Ja",$B180*Länk!CI$6,0)</f>
        <v>0</v>
      </c>
      <c r="BH181" s="51">
        <f>IF(I180="Ja",$B180*Länk!CJ$6,0)</f>
        <v>0</v>
      </c>
      <c r="BI181" s="51">
        <f>IF(J180="Ja",$B180*Länk!CK$6,0)</f>
        <v>0</v>
      </c>
      <c r="BJ181" s="51">
        <f>IF(K180="Ja",$B180*Länk!CL$6,0)</f>
        <v>0</v>
      </c>
      <c r="BK181" s="51">
        <f>IF(L180="Ja",Länk!CM$6,0)</f>
        <v>0</v>
      </c>
      <c r="BL181" s="51">
        <f>IF(M180="Ja",$N180*Länk!CN$6,0)</f>
        <v>0</v>
      </c>
    </row>
    <row r="182" spans="1:64" x14ac:dyDescent="0.35">
      <c r="A182" s="39">
        <f>Uträkningsmall!B188</f>
        <v>0</v>
      </c>
      <c r="B182" s="40">
        <f>IF(Uträkningsmall!$C188=Länk!$DA$12,12,Uträkningsmall!$C188)</f>
        <v>0</v>
      </c>
      <c r="C182" s="40">
        <f>Uträkningsmall!D188</f>
        <v>0</v>
      </c>
      <c r="D182" s="40">
        <f>Uträkningsmall!E188</f>
        <v>0</v>
      </c>
      <c r="E182" s="40">
        <f>Uträkningsmall!F188</f>
        <v>0</v>
      </c>
      <c r="F182" s="40">
        <f>Uträkningsmall!G188</f>
        <v>0</v>
      </c>
      <c r="G182" s="40">
        <f>Uträkningsmall!H188</f>
        <v>0</v>
      </c>
      <c r="H182" s="40">
        <f>Uträkningsmall!I188</f>
        <v>0</v>
      </c>
      <c r="I182" s="40">
        <f>Uträkningsmall!J188</f>
        <v>0</v>
      </c>
      <c r="J182" s="40">
        <f>Uträkningsmall!K188</f>
        <v>0</v>
      </c>
      <c r="K182" s="40">
        <f>Uträkningsmall!L188</f>
        <v>0</v>
      </c>
      <c r="L182" s="40">
        <f>Uträkningsmall!M188</f>
        <v>0</v>
      </c>
      <c r="M182" s="40">
        <f>Uträkningsmall!N188</f>
        <v>0</v>
      </c>
      <c r="N182" s="41">
        <f>Uträkningsmall!O188</f>
        <v>0</v>
      </c>
      <c r="P182" s="42">
        <f t="shared" si="10"/>
        <v>0</v>
      </c>
      <c r="Q182" s="43">
        <f t="shared" si="11"/>
        <v>0</v>
      </c>
      <c r="R182" s="43">
        <f t="shared" si="12"/>
        <v>0</v>
      </c>
      <c r="S182" s="44">
        <f t="shared" si="13"/>
        <v>0</v>
      </c>
      <c r="U182" s="50">
        <f>IF(C181="Ja",$B181*Länk!CD$3,0)</f>
        <v>0</v>
      </c>
      <c r="V182" s="51">
        <f>IF(D181="Ja",$B181*Länk!CE$3,0)</f>
        <v>0</v>
      </c>
      <c r="W182" s="51">
        <f>IF(E181="Ja",$B181*Länk!CF$3,0)</f>
        <v>0</v>
      </c>
      <c r="X182" s="51">
        <f>IF(F181="Ja",$B181*Länk!CG$3,0)</f>
        <v>0</v>
      </c>
      <c r="Y182" s="51">
        <f>IF(G181="Ja",$B181*Länk!CH$3,0)</f>
        <v>0</v>
      </c>
      <c r="Z182" s="51">
        <f>IF(H181="Ja",$B181*Länk!CI$3,0)</f>
        <v>0</v>
      </c>
      <c r="AA182" s="51">
        <f>IF(I181="Ja",$B181*Länk!CJ$3,0)</f>
        <v>0</v>
      </c>
      <c r="AB182" s="51">
        <f>IF(J181="Ja",$B181*Länk!CK$3,0)</f>
        <v>0</v>
      </c>
      <c r="AC182" s="51">
        <f>IF(K181="Ja",$B181*Länk!CL$3,0)</f>
        <v>0</v>
      </c>
      <c r="AD182" s="51">
        <f>IF(L181="Ja",Länk!CM$3,0)</f>
        <v>0</v>
      </c>
      <c r="AE182" s="51">
        <f>IF(M181="Ja",$N181*Länk!CN$3,0)</f>
        <v>0</v>
      </c>
      <c r="AF182" s="51">
        <f>IF(C181="Ja",$B181*Länk!CD$4,0)</f>
        <v>0</v>
      </c>
      <c r="AG182" s="51">
        <f>IF(D181="Ja",$B181*Länk!CE$4,0)</f>
        <v>0</v>
      </c>
      <c r="AH182" s="51">
        <f>IF(E181="Ja",$B181*Länk!CF$4,0)</f>
        <v>0</v>
      </c>
      <c r="AI182" s="51">
        <f>IF(F181="Ja",$B181*Länk!CG$4,0)</f>
        <v>0</v>
      </c>
      <c r="AJ182" s="51">
        <f>IF(G181="Ja",$B181*Länk!CH$4,0)</f>
        <v>0</v>
      </c>
      <c r="AK182" s="51">
        <f>IF(H181="Ja",$B181*Länk!CI$4,0)</f>
        <v>0</v>
      </c>
      <c r="AL182" s="51">
        <f>IF(I181="Ja",$B181*Länk!CJ$4,0)</f>
        <v>0</v>
      </c>
      <c r="AM182" s="51">
        <f>IF(J181="Ja",$B181*Länk!CK$4,0)</f>
        <v>0</v>
      </c>
      <c r="AN182" s="51">
        <f>IF(K181="Ja",$B181*Länk!CL$4,0)</f>
        <v>0</v>
      </c>
      <c r="AO182" s="51">
        <f>IF(L181="Ja",Länk!CM$4,0)</f>
        <v>0</v>
      </c>
      <c r="AP182" s="51">
        <f>IF(M181="Ja",$N181*Länk!CN$4,0)</f>
        <v>0</v>
      </c>
      <c r="AQ182" s="51">
        <f>IF(C181="Ja",$B181*Länk!CD$5,0)</f>
        <v>0</v>
      </c>
      <c r="AR182" s="51">
        <f>IF(D181="Ja",$B181*Länk!CE$5,0)</f>
        <v>0</v>
      </c>
      <c r="AS182" s="51">
        <f>IF(E181="Ja",$B181*Länk!CF$5,0)</f>
        <v>0</v>
      </c>
      <c r="AT182" s="51">
        <f>IF(F181="Ja",$B181*Länk!CG$5,0)</f>
        <v>0</v>
      </c>
      <c r="AU182" s="51">
        <f>IF(G181="Ja",$B181*Länk!CH$5,0)</f>
        <v>0</v>
      </c>
      <c r="AV182" s="51">
        <f>IF(H181="Ja",$B181*Länk!CI$5,0)</f>
        <v>0</v>
      </c>
      <c r="AW182" s="51">
        <f>IF(I181="Ja",$B181*Länk!CJ$5,0)</f>
        <v>0</v>
      </c>
      <c r="AX182" s="51">
        <f>IF(J181="Ja",$B181*Länk!CK$5,0)</f>
        <v>0</v>
      </c>
      <c r="AY182" s="51">
        <f>IF(K181="Ja",$B181*Länk!CL$5,0)</f>
        <v>0</v>
      </c>
      <c r="AZ182" s="51">
        <f>IF(L181="Ja",Länk!CM$5,0)</f>
        <v>0</v>
      </c>
      <c r="BA182" s="51">
        <f>IF(M181="Ja",$N181*Länk!CN$5,0)</f>
        <v>0</v>
      </c>
      <c r="BB182" s="51">
        <f>IF(C181="Ja",$B181*Länk!CD$6,0)</f>
        <v>0</v>
      </c>
      <c r="BC182" s="51">
        <f>IF(D181="Ja",$B181*Länk!CE$6,0)</f>
        <v>0</v>
      </c>
      <c r="BD182" s="51">
        <f>IF(E181="Ja",$B181*Länk!CF$6,0)</f>
        <v>0</v>
      </c>
      <c r="BE182" s="51">
        <f>IF(F181="Ja",$B181*Länk!CG$6,0)</f>
        <v>0</v>
      </c>
      <c r="BF182" s="51">
        <f>IF(G181="Ja",$B181*Länk!CH$6,0)</f>
        <v>0</v>
      </c>
      <c r="BG182" s="51">
        <f>IF(H181="Ja",$B181*Länk!CI$6,0)</f>
        <v>0</v>
      </c>
      <c r="BH182" s="51">
        <f>IF(I181="Ja",$B181*Länk!CJ$6,0)</f>
        <v>0</v>
      </c>
      <c r="BI182" s="51">
        <f>IF(J181="Ja",$B181*Länk!CK$6,0)</f>
        <v>0</v>
      </c>
      <c r="BJ182" s="51">
        <f>IF(K181="Ja",$B181*Länk!CL$6,0)</f>
        <v>0</v>
      </c>
      <c r="BK182" s="51">
        <f>IF(L181="Ja",Länk!CM$6,0)</f>
        <v>0</v>
      </c>
      <c r="BL182" s="51">
        <f>IF(M181="Ja",$N181*Länk!CN$6,0)</f>
        <v>0</v>
      </c>
    </row>
    <row r="183" spans="1:64" x14ac:dyDescent="0.35">
      <c r="A183" s="39">
        <f>Uträkningsmall!B189</f>
        <v>0</v>
      </c>
      <c r="B183" s="40">
        <f>IF(Uträkningsmall!$C189=Länk!$DA$12,12,Uträkningsmall!$C189)</f>
        <v>0</v>
      </c>
      <c r="C183" s="40">
        <f>Uträkningsmall!D189</f>
        <v>0</v>
      </c>
      <c r="D183" s="40">
        <f>Uträkningsmall!E189</f>
        <v>0</v>
      </c>
      <c r="E183" s="40">
        <f>Uträkningsmall!F189</f>
        <v>0</v>
      </c>
      <c r="F183" s="40">
        <f>Uträkningsmall!G189</f>
        <v>0</v>
      </c>
      <c r="G183" s="40">
        <f>Uträkningsmall!H189</f>
        <v>0</v>
      </c>
      <c r="H183" s="40">
        <f>Uträkningsmall!I189</f>
        <v>0</v>
      </c>
      <c r="I183" s="40">
        <f>Uträkningsmall!J189</f>
        <v>0</v>
      </c>
      <c r="J183" s="40">
        <f>Uträkningsmall!K189</f>
        <v>0</v>
      </c>
      <c r="K183" s="40">
        <f>Uträkningsmall!L189</f>
        <v>0</v>
      </c>
      <c r="L183" s="40">
        <f>Uträkningsmall!M189</f>
        <v>0</v>
      </c>
      <c r="M183" s="40">
        <f>Uträkningsmall!N189</f>
        <v>0</v>
      </c>
      <c r="N183" s="41">
        <f>Uträkningsmall!O189</f>
        <v>0</v>
      </c>
      <c r="P183" s="42">
        <f t="shared" si="10"/>
        <v>0</v>
      </c>
      <c r="Q183" s="43">
        <f t="shared" si="11"/>
        <v>0</v>
      </c>
      <c r="R183" s="43">
        <f t="shared" si="12"/>
        <v>0</v>
      </c>
      <c r="S183" s="44">
        <f t="shared" si="13"/>
        <v>0</v>
      </c>
      <c r="U183" s="50">
        <f>IF(C182="Ja",$B182*Länk!CD$3,0)</f>
        <v>0</v>
      </c>
      <c r="V183" s="51">
        <f>IF(D182="Ja",$B182*Länk!CE$3,0)</f>
        <v>0</v>
      </c>
      <c r="W183" s="51">
        <f>IF(E182="Ja",$B182*Länk!CF$3,0)</f>
        <v>0</v>
      </c>
      <c r="X183" s="51">
        <f>IF(F182="Ja",$B182*Länk!CG$3,0)</f>
        <v>0</v>
      </c>
      <c r="Y183" s="51">
        <f>IF(G182="Ja",$B182*Länk!CH$3,0)</f>
        <v>0</v>
      </c>
      <c r="Z183" s="51">
        <f>IF(H182="Ja",$B182*Länk!CI$3,0)</f>
        <v>0</v>
      </c>
      <c r="AA183" s="51">
        <f>IF(I182="Ja",$B182*Länk!CJ$3,0)</f>
        <v>0</v>
      </c>
      <c r="AB183" s="51">
        <f>IF(J182="Ja",$B182*Länk!CK$3,0)</f>
        <v>0</v>
      </c>
      <c r="AC183" s="51">
        <f>IF(K182="Ja",$B182*Länk!CL$3,0)</f>
        <v>0</v>
      </c>
      <c r="AD183" s="51">
        <f>IF(L182="Ja",Länk!CM$3,0)</f>
        <v>0</v>
      </c>
      <c r="AE183" s="51">
        <f>IF(M182="Ja",$N182*Länk!CN$3,0)</f>
        <v>0</v>
      </c>
      <c r="AF183" s="51">
        <f>IF(C182="Ja",$B182*Länk!CD$4,0)</f>
        <v>0</v>
      </c>
      <c r="AG183" s="51">
        <f>IF(D182="Ja",$B182*Länk!CE$4,0)</f>
        <v>0</v>
      </c>
      <c r="AH183" s="51">
        <f>IF(E182="Ja",$B182*Länk!CF$4,0)</f>
        <v>0</v>
      </c>
      <c r="AI183" s="51">
        <f>IF(F182="Ja",$B182*Länk!CG$4,0)</f>
        <v>0</v>
      </c>
      <c r="AJ183" s="51">
        <f>IF(G182="Ja",$B182*Länk!CH$4,0)</f>
        <v>0</v>
      </c>
      <c r="AK183" s="51">
        <f>IF(H182="Ja",$B182*Länk!CI$4,0)</f>
        <v>0</v>
      </c>
      <c r="AL183" s="51">
        <f>IF(I182="Ja",$B182*Länk!CJ$4,0)</f>
        <v>0</v>
      </c>
      <c r="AM183" s="51">
        <f>IF(J182="Ja",$B182*Länk!CK$4,0)</f>
        <v>0</v>
      </c>
      <c r="AN183" s="51">
        <f>IF(K182="Ja",$B182*Länk!CL$4,0)</f>
        <v>0</v>
      </c>
      <c r="AO183" s="51">
        <f>IF(L182="Ja",Länk!CM$4,0)</f>
        <v>0</v>
      </c>
      <c r="AP183" s="51">
        <f>IF(M182="Ja",$N182*Länk!CN$4,0)</f>
        <v>0</v>
      </c>
      <c r="AQ183" s="51">
        <f>IF(C182="Ja",$B182*Länk!CD$5,0)</f>
        <v>0</v>
      </c>
      <c r="AR183" s="51">
        <f>IF(D182="Ja",$B182*Länk!CE$5,0)</f>
        <v>0</v>
      </c>
      <c r="AS183" s="51">
        <f>IF(E182="Ja",$B182*Länk!CF$5,0)</f>
        <v>0</v>
      </c>
      <c r="AT183" s="51">
        <f>IF(F182="Ja",$B182*Länk!CG$5,0)</f>
        <v>0</v>
      </c>
      <c r="AU183" s="51">
        <f>IF(G182="Ja",$B182*Länk!CH$5,0)</f>
        <v>0</v>
      </c>
      <c r="AV183" s="51">
        <f>IF(H182="Ja",$B182*Länk!CI$5,0)</f>
        <v>0</v>
      </c>
      <c r="AW183" s="51">
        <f>IF(I182="Ja",$B182*Länk!CJ$5,0)</f>
        <v>0</v>
      </c>
      <c r="AX183" s="51">
        <f>IF(J182="Ja",$B182*Länk!CK$5,0)</f>
        <v>0</v>
      </c>
      <c r="AY183" s="51">
        <f>IF(K182="Ja",$B182*Länk!CL$5,0)</f>
        <v>0</v>
      </c>
      <c r="AZ183" s="51">
        <f>IF(L182="Ja",Länk!CM$5,0)</f>
        <v>0</v>
      </c>
      <c r="BA183" s="51">
        <f>IF(M182="Ja",$N182*Länk!CN$5,0)</f>
        <v>0</v>
      </c>
      <c r="BB183" s="51">
        <f>IF(C182="Ja",$B182*Länk!CD$6,0)</f>
        <v>0</v>
      </c>
      <c r="BC183" s="51">
        <f>IF(D182="Ja",$B182*Länk!CE$6,0)</f>
        <v>0</v>
      </c>
      <c r="BD183" s="51">
        <f>IF(E182="Ja",$B182*Länk!CF$6,0)</f>
        <v>0</v>
      </c>
      <c r="BE183" s="51">
        <f>IF(F182="Ja",$B182*Länk!CG$6,0)</f>
        <v>0</v>
      </c>
      <c r="BF183" s="51">
        <f>IF(G182="Ja",$B182*Länk!CH$6,0)</f>
        <v>0</v>
      </c>
      <c r="BG183" s="51">
        <f>IF(H182="Ja",$B182*Länk!CI$6,0)</f>
        <v>0</v>
      </c>
      <c r="BH183" s="51">
        <f>IF(I182="Ja",$B182*Länk!CJ$6,0)</f>
        <v>0</v>
      </c>
      <c r="BI183" s="51">
        <f>IF(J182="Ja",$B182*Länk!CK$6,0)</f>
        <v>0</v>
      </c>
      <c r="BJ183" s="51">
        <f>IF(K182="Ja",$B182*Länk!CL$6,0)</f>
        <v>0</v>
      </c>
      <c r="BK183" s="51">
        <f>IF(L182="Ja",Länk!CM$6,0)</f>
        <v>0</v>
      </c>
      <c r="BL183" s="51">
        <f>IF(M182="Ja",$N182*Länk!CN$6,0)</f>
        <v>0</v>
      </c>
    </row>
    <row r="184" spans="1:64" x14ac:dyDescent="0.35">
      <c r="A184" s="39">
        <f>Uträkningsmall!B190</f>
        <v>0</v>
      </c>
      <c r="B184" s="40">
        <f>IF(Uträkningsmall!$C190=Länk!$DA$12,12,Uträkningsmall!$C190)</f>
        <v>0</v>
      </c>
      <c r="C184" s="40">
        <f>Uträkningsmall!D190</f>
        <v>0</v>
      </c>
      <c r="D184" s="40">
        <f>Uträkningsmall!E190</f>
        <v>0</v>
      </c>
      <c r="E184" s="40">
        <f>Uträkningsmall!F190</f>
        <v>0</v>
      </c>
      <c r="F184" s="40">
        <f>Uträkningsmall!G190</f>
        <v>0</v>
      </c>
      <c r="G184" s="40">
        <f>Uträkningsmall!H190</f>
        <v>0</v>
      </c>
      <c r="H184" s="40">
        <f>Uträkningsmall!I190</f>
        <v>0</v>
      </c>
      <c r="I184" s="40">
        <f>Uträkningsmall!J190</f>
        <v>0</v>
      </c>
      <c r="J184" s="40">
        <f>Uträkningsmall!K190</f>
        <v>0</v>
      </c>
      <c r="K184" s="40">
        <f>Uträkningsmall!L190</f>
        <v>0</v>
      </c>
      <c r="L184" s="40">
        <f>Uträkningsmall!M190</f>
        <v>0</v>
      </c>
      <c r="M184" s="40">
        <f>Uträkningsmall!N190</f>
        <v>0</v>
      </c>
      <c r="N184" s="41">
        <f>Uträkningsmall!O190</f>
        <v>0</v>
      </c>
      <c r="P184" s="42">
        <f t="shared" si="10"/>
        <v>0</v>
      </c>
      <c r="Q184" s="43">
        <f t="shared" si="11"/>
        <v>0</v>
      </c>
      <c r="R184" s="43">
        <f t="shared" si="12"/>
        <v>0</v>
      </c>
      <c r="S184" s="44">
        <f t="shared" si="13"/>
        <v>0</v>
      </c>
      <c r="U184" s="50">
        <f>IF(C183="Ja",$B183*Länk!CD$3,0)</f>
        <v>0</v>
      </c>
      <c r="V184" s="51">
        <f>IF(D183="Ja",$B183*Länk!CE$3,0)</f>
        <v>0</v>
      </c>
      <c r="W184" s="51">
        <f>IF(E183="Ja",$B183*Länk!CF$3,0)</f>
        <v>0</v>
      </c>
      <c r="X184" s="51">
        <f>IF(F183="Ja",$B183*Länk!CG$3,0)</f>
        <v>0</v>
      </c>
      <c r="Y184" s="51">
        <f>IF(G183="Ja",$B183*Länk!CH$3,0)</f>
        <v>0</v>
      </c>
      <c r="Z184" s="51">
        <f>IF(H183="Ja",$B183*Länk!CI$3,0)</f>
        <v>0</v>
      </c>
      <c r="AA184" s="51">
        <f>IF(I183="Ja",$B183*Länk!CJ$3,0)</f>
        <v>0</v>
      </c>
      <c r="AB184" s="51">
        <f>IF(J183="Ja",$B183*Länk!CK$3,0)</f>
        <v>0</v>
      </c>
      <c r="AC184" s="51">
        <f>IF(K183="Ja",$B183*Länk!CL$3,0)</f>
        <v>0</v>
      </c>
      <c r="AD184" s="51">
        <f>IF(L183="Ja",Länk!CM$3,0)</f>
        <v>0</v>
      </c>
      <c r="AE184" s="51">
        <f>IF(M183="Ja",$N183*Länk!CN$3,0)</f>
        <v>0</v>
      </c>
      <c r="AF184" s="51">
        <f>IF(C183="Ja",$B183*Länk!CD$4,0)</f>
        <v>0</v>
      </c>
      <c r="AG184" s="51">
        <f>IF(D183="Ja",$B183*Länk!CE$4,0)</f>
        <v>0</v>
      </c>
      <c r="AH184" s="51">
        <f>IF(E183="Ja",$B183*Länk!CF$4,0)</f>
        <v>0</v>
      </c>
      <c r="AI184" s="51">
        <f>IF(F183="Ja",$B183*Länk!CG$4,0)</f>
        <v>0</v>
      </c>
      <c r="AJ184" s="51">
        <f>IF(G183="Ja",$B183*Länk!CH$4,0)</f>
        <v>0</v>
      </c>
      <c r="AK184" s="51">
        <f>IF(H183="Ja",$B183*Länk!CI$4,0)</f>
        <v>0</v>
      </c>
      <c r="AL184" s="51">
        <f>IF(I183="Ja",$B183*Länk!CJ$4,0)</f>
        <v>0</v>
      </c>
      <c r="AM184" s="51">
        <f>IF(J183="Ja",$B183*Länk!CK$4,0)</f>
        <v>0</v>
      </c>
      <c r="AN184" s="51">
        <f>IF(K183="Ja",$B183*Länk!CL$4,0)</f>
        <v>0</v>
      </c>
      <c r="AO184" s="51">
        <f>IF(L183="Ja",Länk!CM$4,0)</f>
        <v>0</v>
      </c>
      <c r="AP184" s="51">
        <f>IF(M183="Ja",$N183*Länk!CN$4,0)</f>
        <v>0</v>
      </c>
      <c r="AQ184" s="51">
        <f>IF(C183="Ja",$B183*Länk!CD$5,0)</f>
        <v>0</v>
      </c>
      <c r="AR184" s="51">
        <f>IF(D183="Ja",$B183*Länk!CE$5,0)</f>
        <v>0</v>
      </c>
      <c r="AS184" s="51">
        <f>IF(E183="Ja",$B183*Länk!CF$5,0)</f>
        <v>0</v>
      </c>
      <c r="AT184" s="51">
        <f>IF(F183="Ja",$B183*Länk!CG$5,0)</f>
        <v>0</v>
      </c>
      <c r="AU184" s="51">
        <f>IF(G183="Ja",$B183*Länk!CH$5,0)</f>
        <v>0</v>
      </c>
      <c r="AV184" s="51">
        <f>IF(H183="Ja",$B183*Länk!CI$5,0)</f>
        <v>0</v>
      </c>
      <c r="AW184" s="51">
        <f>IF(I183="Ja",$B183*Länk!CJ$5,0)</f>
        <v>0</v>
      </c>
      <c r="AX184" s="51">
        <f>IF(J183="Ja",$B183*Länk!CK$5,0)</f>
        <v>0</v>
      </c>
      <c r="AY184" s="51">
        <f>IF(K183="Ja",$B183*Länk!CL$5,0)</f>
        <v>0</v>
      </c>
      <c r="AZ184" s="51">
        <f>IF(L183="Ja",Länk!CM$5,0)</f>
        <v>0</v>
      </c>
      <c r="BA184" s="51">
        <f>IF(M183="Ja",$N183*Länk!CN$5,0)</f>
        <v>0</v>
      </c>
      <c r="BB184" s="51">
        <f>IF(C183="Ja",$B183*Länk!CD$6,0)</f>
        <v>0</v>
      </c>
      <c r="BC184" s="51">
        <f>IF(D183="Ja",$B183*Länk!CE$6,0)</f>
        <v>0</v>
      </c>
      <c r="BD184" s="51">
        <f>IF(E183="Ja",$B183*Länk!CF$6,0)</f>
        <v>0</v>
      </c>
      <c r="BE184" s="51">
        <f>IF(F183="Ja",$B183*Länk!CG$6,0)</f>
        <v>0</v>
      </c>
      <c r="BF184" s="51">
        <f>IF(G183="Ja",$B183*Länk!CH$6,0)</f>
        <v>0</v>
      </c>
      <c r="BG184" s="51">
        <f>IF(H183="Ja",$B183*Länk!CI$6,0)</f>
        <v>0</v>
      </c>
      <c r="BH184" s="51">
        <f>IF(I183="Ja",$B183*Länk!CJ$6,0)</f>
        <v>0</v>
      </c>
      <c r="BI184" s="51">
        <f>IF(J183="Ja",$B183*Länk!CK$6,0)</f>
        <v>0</v>
      </c>
      <c r="BJ184" s="51">
        <f>IF(K183="Ja",$B183*Länk!CL$6,0)</f>
        <v>0</v>
      </c>
      <c r="BK184" s="51">
        <f>IF(L183="Ja",Länk!CM$6,0)</f>
        <v>0</v>
      </c>
      <c r="BL184" s="51">
        <f>IF(M183="Ja",$N183*Länk!CN$6,0)</f>
        <v>0</v>
      </c>
    </row>
    <row r="185" spans="1:64" x14ac:dyDescent="0.35">
      <c r="A185" s="39">
        <f>Uträkningsmall!B191</f>
        <v>0</v>
      </c>
      <c r="B185" s="40">
        <f>IF(Uträkningsmall!$C191=Länk!$DA$12,12,Uträkningsmall!$C191)</f>
        <v>0</v>
      </c>
      <c r="C185" s="40">
        <f>Uträkningsmall!D191</f>
        <v>0</v>
      </c>
      <c r="D185" s="40">
        <f>Uträkningsmall!E191</f>
        <v>0</v>
      </c>
      <c r="E185" s="40">
        <f>Uträkningsmall!F191</f>
        <v>0</v>
      </c>
      <c r="F185" s="40">
        <f>Uträkningsmall!G191</f>
        <v>0</v>
      </c>
      <c r="G185" s="40">
        <f>Uträkningsmall!H191</f>
        <v>0</v>
      </c>
      <c r="H185" s="40">
        <f>Uträkningsmall!I191</f>
        <v>0</v>
      </c>
      <c r="I185" s="40">
        <f>Uträkningsmall!J191</f>
        <v>0</v>
      </c>
      <c r="J185" s="40">
        <f>Uträkningsmall!K191</f>
        <v>0</v>
      </c>
      <c r="K185" s="40">
        <f>Uträkningsmall!L191</f>
        <v>0</v>
      </c>
      <c r="L185" s="40">
        <f>Uträkningsmall!M191</f>
        <v>0</v>
      </c>
      <c r="M185" s="40">
        <f>Uträkningsmall!N191</f>
        <v>0</v>
      </c>
      <c r="N185" s="41">
        <f>Uträkningsmall!O191</f>
        <v>0</v>
      </c>
      <c r="P185" s="42">
        <f t="shared" si="10"/>
        <v>0</v>
      </c>
      <c r="Q185" s="43">
        <f t="shared" si="11"/>
        <v>0</v>
      </c>
      <c r="R185" s="43">
        <f t="shared" si="12"/>
        <v>0</v>
      </c>
      <c r="S185" s="44">
        <f t="shared" si="13"/>
        <v>0</v>
      </c>
      <c r="U185" s="50">
        <f>IF(C184="Ja",$B184*Länk!CD$3,0)</f>
        <v>0</v>
      </c>
      <c r="V185" s="51">
        <f>IF(D184="Ja",$B184*Länk!CE$3,0)</f>
        <v>0</v>
      </c>
      <c r="W185" s="51">
        <f>IF(E184="Ja",$B184*Länk!CF$3,0)</f>
        <v>0</v>
      </c>
      <c r="X185" s="51">
        <f>IF(F184="Ja",$B184*Länk!CG$3,0)</f>
        <v>0</v>
      </c>
      <c r="Y185" s="51">
        <f>IF(G184="Ja",$B184*Länk!CH$3,0)</f>
        <v>0</v>
      </c>
      <c r="Z185" s="51">
        <f>IF(H184="Ja",$B184*Länk!CI$3,0)</f>
        <v>0</v>
      </c>
      <c r="AA185" s="51">
        <f>IF(I184="Ja",$B184*Länk!CJ$3,0)</f>
        <v>0</v>
      </c>
      <c r="AB185" s="51">
        <f>IF(J184="Ja",$B184*Länk!CK$3,0)</f>
        <v>0</v>
      </c>
      <c r="AC185" s="51">
        <f>IF(K184="Ja",$B184*Länk!CL$3,0)</f>
        <v>0</v>
      </c>
      <c r="AD185" s="51">
        <f>IF(L184="Ja",Länk!CM$3,0)</f>
        <v>0</v>
      </c>
      <c r="AE185" s="51">
        <f>IF(M184="Ja",$N184*Länk!CN$3,0)</f>
        <v>0</v>
      </c>
      <c r="AF185" s="51">
        <f>IF(C184="Ja",$B184*Länk!CD$4,0)</f>
        <v>0</v>
      </c>
      <c r="AG185" s="51">
        <f>IF(D184="Ja",$B184*Länk!CE$4,0)</f>
        <v>0</v>
      </c>
      <c r="AH185" s="51">
        <f>IF(E184="Ja",$B184*Länk!CF$4,0)</f>
        <v>0</v>
      </c>
      <c r="AI185" s="51">
        <f>IF(F184="Ja",$B184*Länk!CG$4,0)</f>
        <v>0</v>
      </c>
      <c r="AJ185" s="51">
        <f>IF(G184="Ja",$B184*Länk!CH$4,0)</f>
        <v>0</v>
      </c>
      <c r="AK185" s="51">
        <f>IF(H184="Ja",$B184*Länk!CI$4,0)</f>
        <v>0</v>
      </c>
      <c r="AL185" s="51">
        <f>IF(I184="Ja",$B184*Länk!CJ$4,0)</f>
        <v>0</v>
      </c>
      <c r="AM185" s="51">
        <f>IF(J184="Ja",$B184*Länk!CK$4,0)</f>
        <v>0</v>
      </c>
      <c r="AN185" s="51">
        <f>IF(K184="Ja",$B184*Länk!CL$4,0)</f>
        <v>0</v>
      </c>
      <c r="AO185" s="51">
        <f>IF(L184="Ja",Länk!CM$4,0)</f>
        <v>0</v>
      </c>
      <c r="AP185" s="51">
        <f>IF(M184="Ja",$N184*Länk!CN$4,0)</f>
        <v>0</v>
      </c>
      <c r="AQ185" s="51">
        <f>IF(C184="Ja",$B184*Länk!CD$5,0)</f>
        <v>0</v>
      </c>
      <c r="AR185" s="51">
        <f>IF(D184="Ja",$B184*Länk!CE$5,0)</f>
        <v>0</v>
      </c>
      <c r="AS185" s="51">
        <f>IF(E184="Ja",$B184*Länk!CF$5,0)</f>
        <v>0</v>
      </c>
      <c r="AT185" s="51">
        <f>IF(F184="Ja",$B184*Länk!CG$5,0)</f>
        <v>0</v>
      </c>
      <c r="AU185" s="51">
        <f>IF(G184="Ja",$B184*Länk!CH$5,0)</f>
        <v>0</v>
      </c>
      <c r="AV185" s="51">
        <f>IF(H184="Ja",$B184*Länk!CI$5,0)</f>
        <v>0</v>
      </c>
      <c r="AW185" s="51">
        <f>IF(I184="Ja",$B184*Länk!CJ$5,0)</f>
        <v>0</v>
      </c>
      <c r="AX185" s="51">
        <f>IF(J184="Ja",$B184*Länk!CK$5,0)</f>
        <v>0</v>
      </c>
      <c r="AY185" s="51">
        <f>IF(K184="Ja",$B184*Länk!CL$5,0)</f>
        <v>0</v>
      </c>
      <c r="AZ185" s="51">
        <f>IF(L184="Ja",Länk!CM$5,0)</f>
        <v>0</v>
      </c>
      <c r="BA185" s="51">
        <f>IF(M184="Ja",$N184*Länk!CN$5,0)</f>
        <v>0</v>
      </c>
      <c r="BB185" s="51">
        <f>IF(C184="Ja",$B184*Länk!CD$6,0)</f>
        <v>0</v>
      </c>
      <c r="BC185" s="51">
        <f>IF(D184="Ja",$B184*Länk!CE$6,0)</f>
        <v>0</v>
      </c>
      <c r="BD185" s="51">
        <f>IF(E184="Ja",$B184*Länk!CF$6,0)</f>
        <v>0</v>
      </c>
      <c r="BE185" s="51">
        <f>IF(F184="Ja",$B184*Länk!CG$6,0)</f>
        <v>0</v>
      </c>
      <c r="BF185" s="51">
        <f>IF(G184="Ja",$B184*Länk!CH$6,0)</f>
        <v>0</v>
      </c>
      <c r="BG185" s="51">
        <f>IF(H184="Ja",$B184*Länk!CI$6,0)</f>
        <v>0</v>
      </c>
      <c r="BH185" s="51">
        <f>IF(I184="Ja",$B184*Länk!CJ$6,0)</f>
        <v>0</v>
      </c>
      <c r="BI185" s="51">
        <f>IF(J184="Ja",$B184*Länk!CK$6,0)</f>
        <v>0</v>
      </c>
      <c r="BJ185" s="51">
        <f>IF(K184="Ja",$B184*Länk!CL$6,0)</f>
        <v>0</v>
      </c>
      <c r="BK185" s="51">
        <f>IF(L184="Ja",Länk!CM$6,0)</f>
        <v>0</v>
      </c>
      <c r="BL185" s="51">
        <f>IF(M184="Ja",$N184*Länk!CN$6,0)</f>
        <v>0</v>
      </c>
    </row>
    <row r="186" spans="1:64" x14ac:dyDescent="0.35">
      <c r="A186" s="39">
        <f>Uträkningsmall!B192</f>
        <v>0</v>
      </c>
      <c r="B186" s="40">
        <f>IF(Uträkningsmall!$C192=Länk!$DA$12,12,Uträkningsmall!$C192)</f>
        <v>0</v>
      </c>
      <c r="C186" s="40">
        <f>Uträkningsmall!D192</f>
        <v>0</v>
      </c>
      <c r="D186" s="40">
        <f>Uträkningsmall!E192</f>
        <v>0</v>
      </c>
      <c r="E186" s="40">
        <f>Uträkningsmall!F192</f>
        <v>0</v>
      </c>
      <c r="F186" s="40">
        <f>Uträkningsmall!G192</f>
        <v>0</v>
      </c>
      <c r="G186" s="40">
        <f>Uträkningsmall!H192</f>
        <v>0</v>
      </c>
      <c r="H186" s="40">
        <f>Uträkningsmall!I192</f>
        <v>0</v>
      </c>
      <c r="I186" s="40">
        <f>Uträkningsmall!J192</f>
        <v>0</v>
      </c>
      <c r="J186" s="40">
        <f>Uträkningsmall!K192</f>
        <v>0</v>
      </c>
      <c r="K186" s="40">
        <f>Uträkningsmall!L192</f>
        <v>0</v>
      </c>
      <c r="L186" s="40">
        <f>Uträkningsmall!M192</f>
        <v>0</v>
      </c>
      <c r="M186" s="40">
        <f>Uträkningsmall!N192</f>
        <v>0</v>
      </c>
      <c r="N186" s="41">
        <f>Uträkningsmall!O192</f>
        <v>0</v>
      </c>
      <c r="P186" s="42">
        <f t="shared" si="10"/>
        <v>0</v>
      </c>
      <c r="Q186" s="43">
        <f t="shared" si="11"/>
        <v>0</v>
      </c>
      <c r="R186" s="43">
        <f t="shared" si="12"/>
        <v>0</v>
      </c>
      <c r="S186" s="44">
        <f t="shared" si="13"/>
        <v>0</v>
      </c>
      <c r="U186" s="50">
        <f>IF(C185="Ja",$B185*Länk!CD$3,0)</f>
        <v>0</v>
      </c>
      <c r="V186" s="51">
        <f>IF(D185="Ja",$B185*Länk!CE$3,0)</f>
        <v>0</v>
      </c>
      <c r="W186" s="51">
        <f>IF(E185="Ja",$B185*Länk!CF$3,0)</f>
        <v>0</v>
      </c>
      <c r="X186" s="51">
        <f>IF(F185="Ja",$B185*Länk!CG$3,0)</f>
        <v>0</v>
      </c>
      <c r="Y186" s="51">
        <f>IF(G185="Ja",$B185*Länk!CH$3,0)</f>
        <v>0</v>
      </c>
      <c r="Z186" s="51">
        <f>IF(H185="Ja",$B185*Länk!CI$3,0)</f>
        <v>0</v>
      </c>
      <c r="AA186" s="51">
        <f>IF(I185="Ja",$B185*Länk!CJ$3,0)</f>
        <v>0</v>
      </c>
      <c r="AB186" s="51">
        <f>IF(J185="Ja",$B185*Länk!CK$3,0)</f>
        <v>0</v>
      </c>
      <c r="AC186" s="51">
        <f>IF(K185="Ja",$B185*Länk!CL$3,0)</f>
        <v>0</v>
      </c>
      <c r="AD186" s="51">
        <f>IF(L185="Ja",Länk!CM$3,0)</f>
        <v>0</v>
      </c>
      <c r="AE186" s="51">
        <f>IF(M185="Ja",$N185*Länk!CN$3,0)</f>
        <v>0</v>
      </c>
      <c r="AF186" s="51">
        <f>IF(C185="Ja",$B185*Länk!CD$4,0)</f>
        <v>0</v>
      </c>
      <c r="AG186" s="51">
        <f>IF(D185="Ja",$B185*Länk!CE$4,0)</f>
        <v>0</v>
      </c>
      <c r="AH186" s="51">
        <f>IF(E185="Ja",$B185*Länk!CF$4,0)</f>
        <v>0</v>
      </c>
      <c r="AI186" s="51">
        <f>IF(F185="Ja",$B185*Länk!CG$4,0)</f>
        <v>0</v>
      </c>
      <c r="AJ186" s="51">
        <f>IF(G185="Ja",$B185*Länk!CH$4,0)</f>
        <v>0</v>
      </c>
      <c r="AK186" s="51">
        <f>IF(H185="Ja",$B185*Länk!CI$4,0)</f>
        <v>0</v>
      </c>
      <c r="AL186" s="51">
        <f>IF(I185="Ja",$B185*Länk!CJ$4,0)</f>
        <v>0</v>
      </c>
      <c r="AM186" s="51">
        <f>IF(J185="Ja",$B185*Länk!CK$4,0)</f>
        <v>0</v>
      </c>
      <c r="AN186" s="51">
        <f>IF(K185="Ja",$B185*Länk!CL$4,0)</f>
        <v>0</v>
      </c>
      <c r="AO186" s="51">
        <f>IF(L185="Ja",Länk!CM$4,0)</f>
        <v>0</v>
      </c>
      <c r="AP186" s="51">
        <f>IF(M185="Ja",$N185*Länk!CN$4,0)</f>
        <v>0</v>
      </c>
      <c r="AQ186" s="51">
        <f>IF(C185="Ja",$B185*Länk!CD$5,0)</f>
        <v>0</v>
      </c>
      <c r="AR186" s="51">
        <f>IF(D185="Ja",$B185*Länk!CE$5,0)</f>
        <v>0</v>
      </c>
      <c r="AS186" s="51">
        <f>IF(E185="Ja",$B185*Länk!CF$5,0)</f>
        <v>0</v>
      </c>
      <c r="AT186" s="51">
        <f>IF(F185="Ja",$B185*Länk!CG$5,0)</f>
        <v>0</v>
      </c>
      <c r="AU186" s="51">
        <f>IF(G185="Ja",$B185*Länk!CH$5,0)</f>
        <v>0</v>
      </c>
      <c r="AV186" s="51">
        <f>IF(H185="Ja",$B185*Länk!CI$5,0)</f>
        <v>0</v>
      </c>
      <c r="AW186" s="51">
        <f>IF(I185="Ja",$B185*Länk!CJ$5,0)</f>
        <v>0</v>
      </c>
      <c r="AX186" s="51">
        <f>IF(J185="Ja",$B185*Länk!CK$5,0)</f>
        <v>0</v>
      </c>
      <c r="AY186" s="51">
        <f>IF(K185="Ja",$B185*Länk!CL$5,0)</f>
        <v>0</v>
      </c>
      <c r="AZ186" s="51">
        <f>IF(L185="Ja",Länk!CM$5,0)</f>
        <v>0</v>
      </c>
      <c r="BA186" s="51">
        <f>IF(M185="Ja",$N185*Länk!CN$5,0)</f>
        <v>0</v>
      </c>
      <c r="BB186" s="51">
        <f>IF(C185="Ja",$B185*Länk!CD$6,0)</f>
        <v>0</v>
      </c>
      <c r="BC186" s="51">
        <f>IF(D185="Ja",$B185*Länk!CE$6,0)</f>
        <v>0</v>
      </c>
      <c r="BD186" s="51">
        <f>IF(E185="Ja",$B185*Länk!CF$6,0)</f>
        <v>0</v>
      </c>
      <c r="BE186" s="51">
        <f>IF(F185="Ja",$B185*Länk!CG$6,0)</f>
        <v>0</v>
      </c>
      <c r="BF186" s="51">
        <f>IF(G185="Ja",$B185*Länk!CH$6,0)</f>
        <v>0</v>
      </c>
      <c r="BG186" s="51">
        <f>IF(H185="Ja",$B185*Länk!CI$6,0)</f>
        <v>0</v>
      </c>
      <c r="BH186" s="51">
        <f>IF(I185="Ja",$B185*Länk!CJ$6,0)</f>
        <v>0</v>
      </c>
      <c r="BI186" s="51">
        <f>IF(J185="Ja",$B185*Länk!CK$6,0)</f>
        <v>0</v>
      </c>
      <c r="BJ186" s="51">
        <f>IF(K185="Ja",$B185*Länk!CL$6,0)</f>
        <v>0</v>
      </c>
      <c r="BK186" s="51">
        <f>IF(L185="Ja",Länk!CM$6,0)</f>
        <v>0</v>
      </c>
      <c r="BL186" s="51">
        <f>IF(M185="Ja",$N185*Länk!CN$6,0)</f>
        <v>0</v>
      </c>
    </row>
    <row r="187" spans="1:64" x14ac:dyDescent="0.35">
      <c r="A187" s="39">
        <f>Uträkningsmall!B193</f>
        <v>0</v>
      </c>
      <c r="B187" s="40">
        <f>IF(Uträkningsmall!$C193=Länk!$DA$12,12,Uträkningsmall!$C193)</f>
        <v>0</v>
      </c>
      <c r="C187" s="40">
        <f>Uträkningsmall!D193</f>
        <v>0</v>
      </c>
      <c r="D187" s="40">
        <f>Uträkningsmall!E193</f>
        <v>0</v>
      </c>
      <c r="E187" s="40">
        <f>Uträkningsmall!F193</f>
        <v>0</v>
      </c>
      <c r="F187" s="40">
        <f>Uträkningsmall!G193</f>
        <v>0</v>
      </c>
      <c r="G187" s="40">
        <f>Uträkningsmall!H193</f>
        <v>0</v>
      </c>
      <c r="H187" s="40">
        <f>Uträkningsmall!I193</f>
        <v>0</v>
      </c>
      <c r="I187" s="40">
        <f>Uträkningsmall!J193</f>
        <v>0</v>
      </c>
      <c r="J187" s="40">
        <f>Uträkningsmall!K193</f>
        <v>0</v>
      </c>
      <c r="K187" s="40">
        <f>Uträkningsmall!L193</f>
        <v>0</v>
      </c>
      <c r="L187" s="40">
        <f>Uträkningsmall!M193</f>
        <v>0</v>
      </c>
      <c r="M187" s="40">
        <f>Uträkningsmall!N193</f>
        <v>0</v>
      </c>
      <c r="N187" s="41">
        <f>Uträkningsmall!O193</f>
        <v>0</v>
      </c>
      <c r="P187" s="42">
        <f t="shared" si="10"/>
        <v>0</v>
      </c>
      <c r="Q187" s="43">
        <f t="shared" si="11"/>
        <v>0</v>
      </c>
      <c r="R187" s="43">
        <f t="shared" si="12"/>
        <v>0</v>
      </c>
      <c r="S187" s="44">
        <f t="shared" si="13"/>
        <v>0</v>
      </c>
      <c r="U187" s="50">
        <f>IF(C186="Ja",$B186*Länk!CD$3,0)</f>
        <v>0</v>
      </c>
      <c r="V187" s="51">
        <f>IF(D186="Ja",$B186*Länk!CE$3,0)</f>
        <v>0</v>
      </c>
      <c r="W187" s="51">
        <f>IF(E186="Ja",$B186*Länk!CF$3,0)</f>
        <v>0</v>
      </c>
      <c r="X187" s="51">
        <f>IF(F186="Ja",$B186*Länk!CG$3,0)</f>
        <v>0</v>
      </c>
      <c r="Y187" s="51">
        <f>IF(G186="Ja",$B186*Länk!CH$3,0)</f>
        <v>0</v>
      </c>
      <c r="Z187" s="51">
        <f>IF(H186="Ja",$B186*Länk!CI$3,0)</f>
        <v>0</v>
      </c>
      <c r="AA187" s="51">
        <f>IF(I186="Ja",$B186*Länk!CJ$3,0)</f>
        <v>0</v>
      </c>
      <c r="AB187" s="51">
        <f>IF(J186="Ja",$B186*Länk!CK$3,0)</f>
        <v>0</v>
      </c>
      <c r="AC187" s="51">
        <f>IF(K186="Ja",$B186*Länk!CL$3,0)</f>
        <v>0</v>
      </c>
      <c r="AD187" s="51">
        <f>IF(L186="Ja",Länk!CM$3,0)</f>
        <v>0</v>
      </c>
      <c r="AE187" s="51">
        <f>IF(M186="Ja",$N186*Länk!CN$3,0)</f>
        <v>0</v>
      </c>
      <c r="AF187" s="51">
        <f>IF(C186="Ja",$B186*Länk!CD$4,0)</f>
        <v>0</v>
      </c>
      <c r="AG187" s="51">
        <f>IF(D186="Ja",$B186*Länk!CE$4,0)</f>
        <v>0</v>
      </c>
      <c r="AH187" s="51">
        <f>IF(E186="Ja",$B186*Länk!CF$4,0)</f>
        <v>0</v>
      </c>
      <c r="AI187" s="51">
        <f>IF(F186="Ja",$B186*Länk!CG$4,0)</f>
        <v>0</v>
      </c>
      <c r="AJ187" s="51">
        <f>IF(G186="Ja",$B186*Länk!CH$4,0)</f>
        <v>0</v>
      </c>
      <c r="AK187" s="51">
        <f>IF(H186="Ja",$B186*Länk!CI$4,0)</f>
        <v>0</v>
      </c>
      <c r="AL187" s="51">
        <f>IF(I186="Ja",$B186*Länk!CJ$4,0)</f>
        <v>0</v>
      </c>
      <c r="AM187" s="51">
        <f>IF(J186="Ja",$B186*Länk!CK$4,0)</f>
        <v>0</v>
      </c>
      <c r="AN187" s="51">
        <f>IF(K186="Ja",$B186*Länk!CL$4,0)</f>
        <v>0</v>
      </c>
      <c r="AO187" s="51">
        <f>IF(L186="Ja",Länk!CM$4,0)</f>
        <v>0</v>
      </c>
      <c r="AP187" s="51">
        <f>IF(M186="Ja",$N186*Länk!CN$4,0)</f>
        <v>0</v>
      </c>
      <c r="AQ187" s="51">
        <f>IF(C186="Ja",$B186*Länk!CD$5,0)</f>
        <v>0</v>
      </c>
      <c r="AR187" s="51">
        <f>IF(D186="Ja",$B186*Länk!CE$5,0)</f>
        <v>0</v>
      </c>
      <c r="AS187" s="51">
        <f>IF(E186="Ja",$B186*Länk!CF$5,0)</f>
        <v>0</v>
      </c>
      <c r="AT187" s="51">
        <f>IF(F186="Ja",$B186*Länk!CG$5,0)</f>
        <v>0</v>
      </c>
      <c r="AU187" s="51">
        <f>IF(G186="Ja",$B186*Länk!CH$5,0)</f>
        <v>0</v>
      </c>
      <c r="AV187" s="51">
        <f>IF(H186="Ja",$B186*Länk!CI$5,0)</f>
        <v>0</v>
      </c>
      <c r="AW187" s="51">
        <f>IF(I186="Ja",$B186*Länk!CJ$5,0)</f>
        <v>0</v>
      </c>
      <c r="AX187" s="51">
        <f>IF(J186="Ja",$B186*Länk!CK$5,0)</f>
        <v>0</v>
      </c>
      <c r="AY187" s="51">
        <f>IF(K186="Ja",$B186*Länk!CL$5,0)</f>
        <v>0</v>
      </c>
      <c r="AZ187" s="51">
        <f>IF(L186="Ja",Länk!CM$5,0)</f>
        <v>0</v>
      </c>
      <c r="BA187" s="51">
        <f>IF(M186="Ja",$N186*Länk!CN$5,0)</f>
        <v>0</v>
      </c>
      <c r="BB187" s="51">
        <f>IF(C186="Ja",$B186*Länk!CD$6,0)</f>
        <v>0</v>
      </c>
      <c r="BC187" s="51">
        <f>IF(D186="Ja",$B186*Länk!CE$6,0)</f>
        <v>0</v>
      </c>
      <c r="BD187" s="51">
        <f>IF(E186="Ja",$B186*Länk!CF$6,0)</f>
        <v>0</v>
      </c>
      <c r="BE187" s="51">
        <f>IF(F186="Ja",$B186*Länk!CG$6,0)</f>
        <v>0</v>
      </c>
      <c r="BF187" s="51">
        <f>IF(G186="Ja",$B186*Länk!CH$6,0)</f>
        <v>0</v>
      </c>
      <c r="BG187" s="51">
        <f>IF(H186="Ja",$B186*Länk!CI$6,0)</f>
        <v>0</v>
      </c>
      <c r="BH187" s="51">
        <f>IF(I186="Ja",$B186*Länk!CJ$6,0)</f>
        <v>0</v>
      </c>
      <c r="BI187" s="51">
        <f>IF(J186="Ja",$B186*Länk!CK$6,0)</f>
        <v>0</v>
      </c>
      <c r="BJ187" s="51">
        <f>IF(K186="Ja",$B186*Länk!CL$6,0)</f>
        <v>0</v>
      </c>
      <c r="BK187" s="51">
        <f>IF(L186="Ja",Länk!CM$6,0)</f>
        <v>0</v>
      </c>
      <c r="BL187" s="51">
        <f>IF(M186="Ja",$N186*Länk!CN$6,0)</f>
        <v>0</v>
      </c>
    </row>
    <row r="188" spans="1:64" x14ac:dyDescent="0.35">
      <c r="A188" s="39">
        <f>Uträkningsmall!B194</f>
        <v>0</v>
      </c>
      <c r="B188" s="40">
        <f>IF(Uträkningsmall!$C194=Länk!$DA$12,12,Uträkningsmall!$C194)</f>
        <v>0</v>
      </c>
      <c r="C188" s="40">
        <f>Uträkningsmall!D194</f>
        <v>0</v>
      </c>
      <c r="D188" s="40">
        <f>Uträkningsmall!E194</f>
        <v>0</v>
      </c>
      <c r="E188" s="40">
        <f>Uträkningsmall!F194</f>
        <v>0</v>
      </c>
      <c r="F188" s="40">
        <f>Uträkningsmall!G194</f>
        <v>0</v>
      </c>
      <c r="G188" s="40">
        <f>Uträkningsmall!H194</f>
        <v>0</v>
      </c>
      <c r="H188" s="40">
        <f>Uträkningsmall!I194</f>
        <v>0</v>
      </c>
      <c r="I188" s="40">
        <f>Uträkningsmall!J194</f>
        <v>0</v>
      </c>
      <c r="J188" s="40">
        <f>Uträkningsmall!K194</f>
        <v>0</v>
      </c>
      <c r="K188" s="40">
        <f>Uträkningsmall!L194</f>
        <v>0</v>
      </c>
      <c r="L188" s="40">
        <f>Uträkningsmall!M194</f>
        <v>0</v>
      </c>
      <c r="M188" s="40">
        <f>Uträkningsmall!N194</f>
        <v>0</v>
      </c>
      <c r="N188" s="41">
        <f>Uträkningsmall!O194</f>
        <v>0</v>
      </c>
      <c r="P188" s="42">
        <f t="shared" si="10"/>
        <v>0</v>
      </c>
      <c r="Q188" s="43">
        <f t="shared" si="11"/>
        <v>0</v>
      </c>
      <c r="R188" s="43">
        <f t="shared" si="12"/>
        <v>0</v>
      </c>
      <c r="S188" s="44">
        <f t="shared" si="13"/>
        <v>0</v>
      </c>
      <c r="U188" s="50">
        <f>IF(C187="Ja",$B187*Länk!CD$3,0)</f>
        <v>0</v>
      </c>
      <c r="V188" s="51">
        <f>IF(D187="Ja",$B187*Länk!CE$3,0)</f>
        <v>0</v>
      </c>
      <c r="W188" s="51">
        <f>IF(E187="Ja",$B187*Länk!CF$3,0)</f>
        <v>0</v>
      </c>
      <c r="X188" s="51">
        <f>IF(F187="Ja",$B187*Länk!CG$3,0)</f>
        <v>0</v>
      </c>
      <c r="Y188" s="51">
        <f>IF(G187="Ja",$B187*Länk!CH$3,0)</f>
        <v>0</v>
      </c>
      <c r="Z188" s="51">
        <f>IF(H187="Ja",$B187*Länk!CI$3,0)</f>
        <v>0</v>
      </c>
      <c r="AA188" s="51">
        <f>IF(I187="Ja",$B187*Länk!CJ$3,0)</f>
        <v>0</v>
      </c>
      <c r="AB188" s="51">
        <f>IF(J187="Ja",$B187*Länk!CK$3,0)</f>
        <v>0</v>
      </c>
      <c r="AC188" s="51">
        <f>IF(K187="Ja",$B187*Länk!CL$3,0)</f>
        <v>0</v>
      </c>
      <c r="AD188" s="51">
        <f>IF(L187="Ja",Länk!CM$3,0)</f>
        <v>0</v>
      </c>
      <c r="AE188" s="51">
        <f>IF(M187="Ja",$N187*Länk!CN$3,0)</f>
        <v>0</v>
      </c>
      <c r="AF188" s="51">
        <f>IF(C187="Ja",$B187*Länk!CD$4,0)</f>
        <v>0</v>
      </c>
      <c r="AG188" s="51">
        <f>IF(D187="Ja",$B187*Länk!CE$4,0)</f>
        <v>0</v>
      </c>
      <c r="AH188" s="51">
        <f>IF(E187="Ja",$B187*Länk!CF$4,0)</f>
        <v>0</v>
      </c>
      <c r="AI188" s="51">
        <f>IF(F187="Ja",$B187*Länk!CG$4,0)</f>
        <v>0</v>
      </c>
      <c r="AJ188" s="51">
        <f>IF(G187="Ja",$B187*Länk!CH$4,0)</f>
        <v>0</v>
      </c>
      <c r="AK188" s="51">
        <f>IF(H187="Ja",$B187*Länk!CI$4,0)</f>
        <v>0</v>
      </c>
      <c r="AL188" s="51">
        <f>IF(I187="Ja",$B187*Länk!CJ$4,0)</f>
        <v>0</v>
      </c>
      <c r="AM188" s="51">
        <f>IF(J187="Ja",$B187*Länk!CK$4,0)</f>
        <v>0</v>
      </c>
      <c r="AN188" s="51">
        <f>IF(K187="Ja",$B187*Länk!CL$4,0)</f>
        <v>0</v>
      </c>
      <c r="AO188" s="51">
        <f>IF(L187="Ja",Länk!CM$4,0)</f>
        <v>0</v>
      </c>
      <c r="AP188" s="51">
        <f>IF(M187="Ja",$N187*Länk!CN$4,0)</f>
        <v>0</v>
      </c>
      <c r="AQ188" s="51">
        <f>IF(C187="Ja",$B187*Länk!CD$5,0)</f>
        <v>0</v>
      </c>
      <c r="AR188" s="51">
        <f>IF(D187="Ja",$B187*Länk!CE$5,0)</f>
        <v>0</v>
      </c>
      <c r="AS188" s="51">
        <f>IF(E187="Ja",$B187*Länk!CF$5,0)</f>
        <v>0</v>
      </c>
      <c r="AT188" s="51">
        <f>IF(F187="Ja",$B187*Länk!CG$5,0)</f>
        <v>0</v>
      </c>
      <c r="AU188" s="51">
        <f>IF(G187="Ja",$B187*Länk!CH$5,0)</f>
        <v>0</v>
      </c>
      <c r="AV188" s="51">
        <f>IF(H187="Ja",$B187*Länk!CI$5,0)</f>
        <v>0</v>
      </c>
      <c r="AW188" s="51">
        <f>IF(I187="Ja",$B187*Länk!CJ$5,0)</f>
        <v>0</v>
      </c>
      <c r="AX188" s="51">
        <f>IF(J187="Ja",$B187*Länk!CK$5,0)</f>
        <v>0</v>
      </c>
      <c r="AY188" s="51">
        <f>IF(K187="Ja",$B187*Länk!CL$5,0)</f>
        <v>0</v>
      </c>
      <c r="AZ188" s="51">
        <f>IF(L187="Ja",Länk!CM$5,0)</f>
        <v>0</v>
      </c>
      <c r="BA188" s="51">
        <f>IF(M187="Ja",$N187*Länk!CN$5,0)</f>
        <v>0</v>
      </c>
      <c r="BB188" s="51">
        <f>IF(C187="Ja",$B187*Länk!CD$6,0)</f>
        <v>0</v>
      </c>
      <c r="BC188" s="51">
        <f>IF(D187="Ja",$B187*Länk!CE$6,0)</f>
        <v>0</v>
      </c>
      <c r="BD188" s="51">
        <f>IF(E187="Ja",$B187*Länk!CF$6,0)</f>
        <v>0</v>
      </c>
      <c r="BE188" s="51">
        <f>IF(F187="Ja",$B187*Länk!CG$6,0)</f>
        <v>0</v>
      </c>
      <c r="BF188" s="51">
        <f>IF(G187="Ja",$B187*Länk!CH$6,0)</f>
        <v>0</v>
      </c>
      <c r="BG188" s="51">
        <f>IF(H187="Ja",$B187*Länk!CI$6,0)</f>
        <v>0</v>
      </c>
      <c r="BH188" s="51">
        <f>IF(I187="Ja",$B187*Länk!CJ$6,0)</f>
        <v>0</v>
      </c>
      <c r="BI188" s="51">
        <f>IF(J187="Ja",$B187*Länk!CK$6,0)</f>
        <v>0</v>
      </c>
      <c r="BJ188" s="51">
        <f>IF(K187="Ja",$B187*Länk!CL$6,0)</f>
        <v>0</v>
      </c>
      <c r="BK188" s="51">
        <f>IF(L187="Ja",Länk!CM$6,0)</f>
        <v>0</v>
      </c>
      <c r="BL188" s="51">
        <f>IF(M187="Ja",$N187*Länk!CN$6,0)</f>
        <v>0</v>
      </c>
    </row>
    <row r="189" spans="1:64" x14ac:dyDescent="0.35">
      <c r="A189" s="39">
        <f>Uträkningsmall!B195</f>
        <v>0</v>
      </c>
      <c r="B189" s="40">
        <f>IF(Uträkningsmall!$C195=Länk!$DA$12,12,Uträkningsmall!$C195)</f>
        <v>0</v>
      </c>
      <c r="C189" s="40">
        <f>Uträkningsmall!D195</f>
        <v>0</v>
      </c>
      <c r="D189" s="40">
        <f>Uträkningsmall!E195</f>
        <v>0</v>
      </c>
      <c r="E189" s="40">
        <f>Uträkningsmall!F195</f>
        <v>0</v>
      </c>
      <c r="F189" s="40">
        <f>Uträkningsmall!G195</f>
        <v>0</v>
      </c>
      <c r="G189" s="40">
        <f>Uträkningsmall!H195</f>
        <v>0</v>
      </c>
      <c r="H189" s="40">
        <f>Uträkningsmall!I195</f>
        <v>0</v>
      </c>
      <c r="I189" s="40">
        <f>Uträkningsmall!J195</f>
        <v>0</v>
      </c>
      <c r="J189" s="40">
        <f>Uträkningsmall!K195</f>
        <v>0</v>
      </c>
      <c r="K189" s="40">
        <f>Uträkningsmall!L195</f>
        <v>0</v>
      </c>
      <c r="L189" s="40">
        <f>Uträkningsmall!M195</f>
        <v>0</v>
      </c>
      <c r="M189" s="40">
        <f>Uträkningsmall!N195</f>
        <v>0</v>
      </c>
      <c r="N189" s="41">
        <f>Uträkningsmall!O195</f>
        <v>0</v>
      </c>
      <c r="P189" s="42">
        <f t="shared" si="10"/>
        <v>0</v>
      </c>
      <c r="Q189" s="43">
        <f t="shared" si="11"/>
        <v>0</v>
      </c>
      <c r="R189" s="43">
        <f t="shared" si="12"/>
        <v>0</v>
      </c>
      <c r="S189" s="44">
        <f t="shared" si="13"/>
        <v>0</v>
      </c>
      <c r="U189" s="50">
        <f>IF(C188="Ja",$B188*Länk!CD$3,0)</f>
        <v>0</v>
      </c>
      <c r="V189" s="51">
        <f>IF(D188="Ja",$B188*Länk!CE$3,0)</f>
        <v>0</v>
      </c>
      <c r="W189" s="51">
        <f>IF(E188="Ja",$B188*Länk!CF$3,0)</f>
        <v>0</v>
      </c>
      <c r="X189" s="51">
        <f>IF(F188="Ja",$B188*Länk!CG$3,0)</f>
        <v>0</v>
      </c>
      <c r="Y189" s="51">
        <f>IF(G188="Ja",$B188*Länk!CH$3,0)</f>
        <v>0</v>
      </c>
      <c r="Z189" s="51">
        <f>IF(H188="Ja",$B188*Länk!CI$3,0)</f>
        <v>0</v>
      </c>
      <c r="AA189" s="51">
        <f>IF(I188="Ja",$B188*Länk!CJ$3,0)</f>
        <v>0</v>
      </c>
      <c r="AB189" s="51">
        <f>IF(J188="Ja",$B188*Länk!CK$3,0)</f>
        <v>0</v>
      </c>
      <c r="AC189" s="51">
        <f>IF(K188="Ja",$B188*Länk!CL$3,0)</f>
        <v>0</v>
      </c>
      <c r="AD189" s="51">
        <f>IF(L188="Ja",Länk!CM$3,0)</f>
        <v>0</v>
      </c>
      <c r="AE189" s="51">
        <f>IF(M188="Ja",$N188*Länk!CN$3,0)</f>
        <v>0</v>
      </c>
      <c r="AF189" s="51">
        <f>IF(C188="Ja",$B188*Länk!CD$4,0)</f>
        <v>0</v>
      </c>
      <c r="AG189" s="51">
        <f>IF(D188="Ja",$B188*Länk!CE$4,0)</f>
        <v>0</v>
      </c>
      <c r="AH189" s="51">
        <f>IF(E188="Ja",$B188*Länk!CF$4,0)</f>
        <v>0</v>
      </c>
      <c r="AI189" s="51">
        <f>IF(F188="Ja",$B188*Länk!CG$4,0)</f>
        <v>0</v>
      </c>
      <c r="AJ189" s="51">
        <f>IF(G188="Ja",$B188*Länk!CH$4,0)</f>
        <v>0</v>
      </c>
      <c r="AK189" s="51">
        <f>IF(H188="Ja",$B188*Länk!CI$4,0)</f>
        <v>0</v>
      </c>
      <c r="AL189" s="51">
        <f>IF(I188="Ja",$B188*Länk!CJ$4,0)</f>
        <v>0</v>
      </c>
      <c r="AM189" s="51">
        <f>IF(J188="Ja",$B188*Länk!CK$4,0)</f>
        <v>0</v>
      </c>
      <c r="AN189" s="51">
        <f>IF(K188="Ja",$B188*Länk!CL$4,0)</f>
        <v>0</v>
      </c>
      <c r="AO189" s="51">
        <f>IF(L188="Ja",Länk!CM$4,0)</f>
        <v>0</v>
      </c>
      <c r="AP189" s="51">
        <f>IF(M188="Ja",$N188*Länk!CN$4,0)</f>
        <v>0</v>
      </c>
      <c r="AQ189" s="51">
        <f>IF(C188="Ja",$B188*Länk!CD$5,0)</f>
        <v>0</v>
      </c>
      <c r="AR189" s="51">
        <f>IF(D188="Ja",$B188*Länk!CE$5,0)</f>
        <v>0</v>
      </c>
      <c r="AS189" s="51">
        <f>IF(E188="Ja",$B188*Länk!CF$5,0)</f>
        <v>0</v>
      </c>
      <c r="AT189" s="51">
        <f>IF(F188="Ja",$B188*Länk!CG$5,0)</f>
        <v>0</v>
      </c>
      <c r="AU189" s="51">
        <f>IF(G188="Ja",$B188*Länk!CH$5,0)</f>
        <v>0</v>
      </c>
      <c r="AV189" s="51">
        <f>IF(H188="Ja",$B188*Länk!CI$5,0)</f>
        <v>0</v>
      </c>
      <c r="AW189" s="51">
        <f>IF(I188="Ja",$B188*Länk!CJ$5,0)</f>
        <v>0</v>
      </c>
      <c r="AX189" s="51">
        <f>IF(J188="Ja",$B188*Länk!CK$5,0)</f>
        <v>0</v>
      </c>
      <c r="AY189" s="51">
        <f>IF(K188="Ja",$B188*Länk!CL$5,0)</f>
        <v>0</v>
      </c>
      <c r="AZ189" s="51">
        <f>IF(L188="Ja",Länk!CM$5,0)</f>
        <v>0</v>
      </c>
      <c r="BA189" s="51">
        <f>IF(M188="Ja",$N188*Länk!CN$5,0)</f>
        <v>0</v>
      </c>
      <c r="BB189" s="51">
        <f>IF(C188="Ja",$B188*Länk!CD$6,0)</f>
        <v>0</v>
      </c>
      <c r="BC189" s="51">
        <f>IF(D188="Ja",$B188*Länk!CE$6,0)</f>
        <v>0</v>
      </c>
      <c r="BD189" s="51">
        <f>IF(E188="Ja",$B188*Länk!CF$6,0)</f>
        <v>0</v>
      </c>
      <c r="BE189" s="51">
        <f>IF(F188="Ja",$B188*Länk!CG$6,0)</f>
        <v>0</v>
      </c>
      <c r="BF189" s="51">
        <f>IF(G188="Ja",$B188*Länk!CH$6,0)</f>
        <v>0</v>
      </c>
      <c r="BG189" s="51">
        <f>IF(H188="Ja",$B188*Länk!CI$6,0)</f>
        <v>0</v>
      </c>
      <c r="BH189" s="51">
        <f>IF(I188="Ja",$B188*Länk!CJ$6,0)</f>
        <v>0</v>
      </c>
      <c r="BI189" s="51">
        <f>IF(J188="Ja",$B188*Länk!CK$6,0)</f>
        <v>0</v>
      </c>
      <c r="BJ189" s="51">
        <f>IF(K188="Ja",$B188*Länk!CL$6,0)</f>
        <v>0</v>
      </c>
      <c r="BK189" s="51">
        <f>IF(L188="Ja",Länk!CM$6,0)</f>
        <v>0</v>
      </c>
      <c r="BL189" s="51">
        <f>IF(M188="Ja",$N188*Länk!CN$6,0)</f>
        <v>0</v>
      </c>
    </row>
    <row r="190" spans="1:64" x14ac:dyDescent="0.35">
      <c r="A190" s="39">
        <f>Uträkningsmall!B196</f>
        <v>0</v>
      </c>
      <c r="B190" s="40">
        <f>IF(Uträkningsmall!$C196=Länk!$DA$12,12,Uträkningsmall!$C196)</f>
        <v>0</v>
      </c>
      <c r="C190" s="40">
        <f>Uträkningsmall!D196</f>
        <v>0</v>
      </c>
      <c r="D190" s="40">
        <f>Uträkningsmall!E196</f>
        <v>0</v>
      </c>
      <c r="E190" s="40">
        <f>Uträkningsmall!F196</f>
        <v>0</v>
      </c>
      <c r="F190" s="40">
        <f>Uträkningsmall!G196</f>
        <v>0</v>
      </c>
      <c r="G190" s="40">
        <f>Uträkningsmall!H196</f>
        <v>0</v>
      </c>
      <c r="H190" s="40">
        <f>Uträkningsmall!I196</f>
        <v>0</v>
      </c>
      <c r="I190" s="40">
        <f>Uträkningsmall!J196</f>
        <v>0</v>
      </c>
      <c r="J190" s="40">
        <f>Uträkningsmall!K196</f>
        <v>0</v>
      </c>
      <c r="K190" s="40">
        <f>Uträkningsmall!L196</f>
        <v>0</v>
      </c>
      <c r="L190" s="40">
        <f>Uträkningsmall!M196</f>
        <v>0</v>
      </c>
      <c r="M190" s="40">
        <f>Uträkningsmall!N196</f>
        <v>0</v>
      </c>
      <c r="N190" s="41">
        <f>Uträkningsmall!O196</f>
        <v>0</v>
      </c>
      <c r="P190" s="42">
        <f t="shared" si="10"/>
        <v>0</v>
      </c>
      <c r="Q190" s="43">
        <f t="shared" si="11"/>
        <v>0</v>
      </c>
      <c r="R190" s="43">
        <f t="shared" si="12"/>
        <v>0</v>
      </c>
      <c r="S190" s="44">
        <f t="shared" si="13"/>
        <v>0</v>
      </c>
      <c r="U190" s="50">
        <f>IF(C189="Ja",$B189*Länk!CD$3,0)</f>
        <v>0</v>
      </c>
      <c r="V190" s="51">
        <f>IF(D189="Ja",$B189*Länk!CE$3,0)</f>
        <v>0</v>
      </c>
      <c r="W190" s="51">
        <f>IF(E189="Ja",$B189*Länk!CF$3,0)</f>
        <v>0</v>
      </c>
      <c r="X190" s="51">
        <f>IF(F189="Ja",$B189*Länk!CG$3,0)</f>
        <v>0</v>
      </c>
      <c r="Y190" s="51">
        <f>IF(G189="Ja",$B189*Länk!CH$3,0)</f>
        <v>0</v>
      </c>
      <c r="Z190" s="51">
        <f>IF(H189="Ja",$B189*Länk!CI$3,0)</f>
        <v>0</v>
      </c>
      <c r="AA190" s="51">
        <f>IF(I189="Ja",$B189*Länk!CJ$3,0)</f>
        <v>0</v>
      </c>
      <c r="AB190" s="51">
        <f>IF(J189="Ja",$B189*Länk!CK$3,0)</f>
        <v>0</v>
      </c>
      <c r="AC190" s="51">
        <f>IF(K189="Ja",$B189*Länk!CL$3,0)</f>
        <v>0</v>
      </c>
      <c r="AD190" s="51">
        <f>IF(L189="Ja",Länk!CM$3,0)</f>
        <v>0</v>
      </c>
      <c r="AE190" s="51">
        <f>IF(M189="Ja",$N189*Länk!CN$3,0)</f>
        <v>0</v>
      </c>
      <c r="AF190" s="51">
        <f>IF(C189="Ja",$B189*Länk!CD$4,0)</f>
        <v>0</v>
      </c>
      <c r="AG190" s="51">
        <f>IF(D189="Ja",$B189*Länk!CE$4,0)</f>
        <v>0</v>
      </c>
      <c r="AH190" s="51">
        <f>IF(E189="Ja",$B189*Länk!CF$4,0)</f>
        <v>0</v>
      </c>
      <c r="AI190" s="51">
        <f>IF(F189="Ja",$B189*Länk!CG$4,0)</f>
        <v>0</v>
      </c>
      <c r="AJ190" s="51">
        <f>IF(G189="Ja",$B189*Länk!CH$4,0)</f>
        <v>0</v>
      </c>
      <c r="AK190" s="51">
        <f>IF(H189="Ja",$B189*Länk!CI$4,0)</f>
        <v>0</v>
      </c>
      <c r="AL190" s="51">
        <f>IF(I189="Ja",$B189*Länk!CJ$4,0)</f>
        <v>0</v>
      </c>
      <c r="AM190" s="51">
        <f>IF(J189="Ja",$B189*Länk!CK$4,0)</f>
        <v>0</v>
      </c>
      <c r="AN190" s="51">
        <f>IF(K189="Ja",$B189*Länk!CL$4,0)</f>
        <v>0</v>
      </c>
      <c r="AO190" s="51">
        <f>IF(L189="Ja",Länk!CM$4,0)</f>
        <v>0</v>
      </c>
      <c r="AP190" s="51">
        <f>IF(M189="Ja",$N189*Länk!CN$4,0)</f>
        <v>0</v>
      </c>
      <c r="AQ190" s="51">
        <f>IF(C189="Ja",$B189*Länk!CD$5,0)</f>
        <v>0</v>
      </c>
      <c r="AR190" s="51">
        <f>IF(D189="Ja",$B189*Länk!CE$5,0)</f>
        <v>0</v>
      </c>
      <c r="AS190" s="51">
        <f>IF(E189="Ja",$B189*Länk!CF$5,0)</f>
        <v>0</v>
      </c>
      <c r="AT190" s="51">
        <f>IF(F189="Ja",$B189*Länk!CG$5,0)</f>
        <v>0</v>
      </c>
      <c r="AU190" s="51">
        <f>IF(G189="Ja",$B189*Länk!CH$5,0)</f>
        <v>0</v>
      </c>
      <c r="AV190" s="51">
        <f>IF(H189="Ja",$B189*Länk!CI$5,0)</f>
        <v>0</v>
      </c>
      <c r="AW190" s="51">
        <f>IF(I189="Ja",$B189*Länk!CJ$5,0)</f>
        <v>0</v>
      </c>
      <c r="AX190" s="51">
        <f>IF(J189="Ja",$B189*Länk!CK$5,0)</f>
        <v>0</v>
      </c>
      <c r="AY190" s="51">
        <f>IF(K189="Ja",$B189*Länk!CL$5,0)</f>
        <v>0</v>
      </c>
      <c r="AZ190" s="51">
        <f>IF(L189="Ja",Länk!CM$5,0)</f>
        <v>0</v>
      </c>
      <c r="BA190" s="51">
        <f>IF(M189="Ja",$N189*Länk!CN$5,0)</f>
        <v>0</v>
      </c>
      <c r="BB190" s="51">
        <f>IF(C189="Ja",$B189*Länk!CD$6,0)</f>
        <v>0</v>
      </c>
      <c r="BC190" s="51">
        <f>IF(D189="Ja",$B189*Länk!CE$6,0)</f>
        <v>0</v>
      </c>
      <c r="BD190" s="51">
        <f>IF(E189="Ja",$B189*Länk!CF$6,0)</f>
        <v>0</v>
      </c>
      <c r="BE190" s="51">
        <f>IF(F189="Ja",$B189*Länk!CG$6,0)</f>
        <v>0</v>
      </c>
      <c r="BF190" s="51">
        <f>IF(G189="Ja",$B189*Länk!CH$6,0)</f>
        <v>0</v>
      </c>
      <c r="BG190" s="51">
        <f>IF(H189="Ja",$B189*Länk!CI$6,0)</f>
        <v>0</v>
      </c>
      <c r="BH190" s="51">
        <f>IF(I189="Ja",$B189*Länk!CJ$6,0)</f>
        <v>0</v>
      </c>
      <c r="BI190" s="51">
        <f>IF(J189="Ja",$B189*Länk!CK$6,0)</f>
        <v>0</v>
      </c>
      <c r="BJ190" s="51">
        <f>IF(K189="Ja",$B189*Länk!CL$6,0)</f>
        <v>0</v>
      </c>
      <c r="BK190" s="51">
        <f>IF(L189="Ja",Länk!CM$6,0)</f>
        <v>0</v>
      </c>
      <c r="BL190" s="51">
        <f>IF(M189="Ja",$N189*Länk!CN$6,0)</f>
        <v>0</v>
      </c>
    </row>
    <row r="191" spans="1:64" x14ac:dyDescent="0.35">
      <c r="A191" s="39">
        <f>Uträkningsmall!B197</f>
        <v>0</v>
      </c>
      <c r="B191" s="40">
        <f>IF(Uträkningsmall!$C197=Länk!$DA$12,12,Uträkningsmall!$C197)</f>
        <v>0</v>
      </c>
      <c r="C191" s="40">
        <f>Uträkningsmall!D197</f>
        <v>0</v>
      </c>
      <c r="D191" s="40">
        <f>Uträkningsmall!E197</f>
        <v>0</v>
      </c>
      <c r="E191" s="40">
        <f>Uträkningsmall!F197</f>
        <v>0</v>
      </c>
      <c r="F191" s="40">
        <f>Uträkningsmall!G197</f>
        <v>0</v>
      </c>
      <c r="G191" s="40">
        <f>Uträkningsmall!H197</f>
        <v>0</v>
      </c>
      <c r="H191" s="40">
        <f>Uträkningsmall!I197</f>
        <v>0</v>
      </c>
      <c r="I191" s="40">
        <f>Uträkningsmall!J197</f>
        <v>0</v>
      </c>
      <c r="J191" s="40">
        <f>Uträkningsmall!K197</f>
        <v>0</v>
      </c>
      <c r="K191" s="40">
        <f>Uträkningsmall!L197</f>
        <v>0</v>
      </c>
      <c r="L191" s="40">
        <f>Uträkningsmall!M197</f>
        <v>0</v>
      </c>
      <c r="M191" s="40">
        <f>Uträkningsmall!N197</f>
        <v>0</v>
      </c>
      <c r="N191" s="41">
        <f>Uträkningsmall!O197</f>
        <v>0</v>
      </c>
      <c r="P191" s="42">
        <f t="shared" si="10"/>
        <v>0</v>
      </c>
      <c r="Q191" s="43">
        <f t="shared" si="11"/>
        <v>0</v>
      </c>
      <c r="R191" s="43">
        <f t="shared" si="12"/>
        <v>0</v>
      </c>
      <c r="S191" s="44">
        <f t="shared" si="13"/>
        <v>0</v>
      </c>
      <c r="U191" s="50">
        <f>IF(C190="Ja",$B190*Länk!CD$3,0)</f>
        <v>0</v>
      </c>
      <c r="V191" s="51">
        <f>IF(D190="Ja",$B190*Länk!CE$3,0)</f>
        <v>0</v>
      </c>
      <c r="W191" s="51">
        <f>IF(E190="Ja",$B190*Länk!CF$3,0)</f>
        <v>0</v>
      </c>
      <c r="X191" s="51">
        <f>IF(F190="Ja",$B190*Länk!CG$3,0)</f>
        <v>0</v>
      </c>
      <c r="Y191" s="51">
        <f>IF(G190="Ja",$B190*Länk!CH$3,0)</f>
        <v>0</v>
      </c>
      <c r="Z191" s="51">
        <f>IF(H190="Ja",$B190*Länk!CI$3,0)</f>
        <v>0</v>
      </c>
      <c r="AA191" s="51">
        <f>IF(I190="Ja",$B190*Länk!CJ$3,0)</f>
        <v>0</v>
      </c>
      <c r="AB191" s="51">
        <f>IF(J190="Ja",$B190*Länk!CK$3,0)</f>
        <v>0</v>
      </c>
      <c r="AC191" s="51">
        <f>IF(K190="Ja",$B190*Länk!CL$3,0)</f>
        <v>0</v>
      </c>
      <c r="AD191" s="51">
        <f>IF(L190="Ja",Länk!CM$3,0)</f>
        <v>0</v>
      </c>
      <c r="AE191" s="51">
        <f>IF(M190="Ja",$N190*Länk!CN$3,0)</f>
        <v>0</v>
      </c>
      <c r="AF191" s="51">
        <f>IF(C190="Ja",$B190*Länk!CD$4,0)</f>
        <v>0</v>
      </c>
      <c r="AG191" s="51">
        <f>IF(D190="Ja",$B190*Länk!CE$4,0)</f>
        <v>0</v>
      </c>
      <c r="AH191" s="51">
        <f>IF(E190="Ja",$B190*Länk!CF$4,0)</f>
        <v>0</v>
      </c>
      <c r="AI191" s="51">
        <f>IF(F190="Ja",$B190*Länk!CG$4,0)</f>
        <v>0</v>
      </c>
      <c r="AJ191" s="51">
        <f>IF(G190="Ja",$B190*Länk!CH$4,0)</f>
        <v>0</v>
      </c>
      <c r="AK191" s="51">
        <f>IF(H190="Ja",$B190*Länk!CI$4,0)</f>
        <v>0</v>
      </c>
      <c r="AL191" s="51">
        <f>IF(I190="Ja",$B190*Länk!CJ$4,0)</f>
        <v>0</v>
      </c>
      <c r="AM191" s="51">
        <f>IF(J190="Ja",$B190*Länk!CK$4,0)</f>
        <v>0</v>
      </c>
      <c r="AN191" s="51">
        <f>IF(K190="Ja",$B190*Länk!CL$4,0)</f>
        <v>0</v>
      </c>
      <c r="AO191" s="51">
        <f>IF(L190="Ja",Länk!CM$4,0)</f>
        <v>0</v>
      </c>
      <c r="AP191" s="51">
        <f>IF(M190="Ja",$N190*Länk!CN$4,0)</f>
        <v>0</v>
      </c>
      <c r="AQ191" s="51">
        <f>IF(C190="Ja",$B190*Länk!CD$5,0)</f>
        <v>0</v>
      </c>
      <c r="AR191" s="51">
        <f>IF(D190="Ja",$B190*Länk!CE$5,0)</f>
        <v>0</v>
      </c>
      <c r="AS191" s="51">
        <f>IF(E190="Ja",$B190*Länk!CF$5,0)</f>
        <v>0</v>
      </c>
      <c r="AT191" s="51">
        <f>IF(F190="Ja",$B190*Länk!CG$5,0)</f>
        <v>0</v>
      </c>
      <c r="AU191" s="51">
        <f>IF(G190="Ja",$B190*Länk!CH$5,0)</f>
        <v>0</v>
      </c>
      <c r="AV191" s="51">
        <f>IF(H190="Ja",$B190*Länk!CI$5,0)</f>
        <v>0</v>
      </c>
      <c r="AW191" s="51">
        <f>IF(I190="Ja",$B190*Länk!CJ$5,0)</f>
        <v>0</v>
      </c>
      <c r="AX191" s="51">
        <f>IF(J190="Ja",$B190*Länk!CK$5,0)</f>
        <v>0</v>
      </c>
      <c r="AY191" s="51">
        <f>IF(K190="Ja",$B190*Länk!CL$5,0)</f>
        <v>0</v>
      </c>
      <c r="AZ191" s="51">
        <f>IF(L190="Ja",Länk!CM$5,0)</f>
        <v>0</v>
      </c>
      <c r="BA191" s="51">
        <f>IF(M190="Ja",$N190*Länk!CN$5,0)</f>
        <v>0</v>
      </c>
      <c r="BB191" s="51">
        <f>IF(C190="Ja",$B190*Länk!CD$6,0)</f>
        <v>0</v>
      </c>
      <c r="BC191" s="51">
        <f>IF(D190="Ja",$B190*Länk!CE$6,0)</f>
        <v>0</v>
      </c>
      <c r="BD191" s="51">
        <f>IF(E190="Ja",$B190*Länk!CF$6,0)</f>
        <v>0</v>
      </c>
      <c r="BE191" s="51">
        <f>IF(F190="Ja",$B190*Länk!CG$6,0)</f>
        <v>0</v>
      </c>
      <c r="BF191" s="51">
        <f>IF(G190="Ja",$B190*Länk!CH$6,0)</f>
        <v>0</v>
      </c>
      <c r="BG191" s="51">
        <f>IF(H190="Ja",$B190*Länk!CI$6,0)</f>
        <v>0</v>
      </c>
      <c r="BH191" s="51">
        <f>IF(I190="Ja",$B190*Länk!CJ$6,0)</f>
        <v>0</v>
      </c>
      <c r="BI191" s="51">
        <f>IF(J190="Ja",$B190*Länk!CK$6,0)</f>
        <v>0</v>
      </c>
      <c r="BJ191" s="51">
        <f>IF(K190="Ja",$B190*Länk!CL$6,0)</f>
        <v>0</v>
      </c>
      <c r="BK191" s="51">
        <f>IF(L190="Ja",Länk!CM$6,0)</f>
        <v>0</v>
      </c>
      <c r="BL191" s="51">
        <f>IF(M190="Ja",$N190*Länk!CN$6,0)</f>
        <v>0</v>
      </c>
    </row>
    <row r="192" spans="1:64" x14ac:dyDescent="0.35">
      <c r="A192" s="39">
        <f>Uträkningsmall!B198</f>
        <v>0</v>
      </c>
      <c r="B192" s="40">
        <f>IF(Uträkningsmall!$C198=Länk!$DA$12,12,Uträkningsmall!$C198)</f>
        <v>0</v>
      </c>
      <c r="C192" s="40">
        <f>Uträkningsmall!D198</f>
        <v>0</v>
      </c>
      <c r="D192" s="40">
        <f>Uträkningsmall!E198</f>
        <v>0</v>
      </c>
      <c r="E192" s="40">
        <f>Uträkningsmall!F198</f>
        <v>0</v>
      </c>
      <c r="F192" s="40">
        <f>Uträkningsmall!G198</f>
        <v>0</v>
      </c>
      <c r="G192" s="40">
        <f>Uträkningsmall!H198</f>
        <v>0</v>
      </c>
      <c r="H192" s="40">
        <f>Uträkningsmall!I198</f>
        <v>0</v>
      </c>
      <c r="I192" s="40">
        <f>Uträkningsmall!J198</f>
        <v>0</v>
      </c>
      <c r="J192" s="40">
        <f>Uträkningsmall!K198</f>
        <v>0</v>
      </c>
      <c r="K192" s="40">
        <f>Uträkningsmall!L198</f>
        <v>0</v>
      </c>
      <c r="L192" s="40">
        <f>Uträkningsmall!M198</f>
        <v>0</v>
      </c>
      <c r="M192" s="40">
        <f>Uträkningsmall!N198</f>
        <v>0</v>
      </c>
      <c r="N192" s="41">
        <f>Uträkningsmall!O198</f>
        <v>0</v>
      </c>
      <c r="P192" s="42">
        <f t="shared" si="10"/>
        <v>0</v>
      </c>
      <c r="Q192" s="43">
        <f t="shared" si="11"/>
        <v>0</v>
      </c>
      <c r="R192" s="43">
        <f t="shared" si="12"/>
        <v>0</v>
      </c>
      <c r="S192" s="44">
        <f t="shared" si="13"/>
        <v>0</v>
      </c>
      <c r="U192" s="50">
        <f>IF(C191="Ja",$B191*Länk!CD$3,0)</f>
        <v>0</v>
      </c>
      <c r="V192" s="51">
        <f>IF(D191="Ja",$B191*Länk!CE$3,0)</f>
        <v>0</v>
      </c>
      <c r="W192" s="51">
        <f>IF(E191="Ja",$B191*Länk!CF$3,0)</f>
        <v>0</v>
      </c>
      <c r="X192" s="51">
        <f>IF(F191="Ja",$B191*Länk!CG$3,0)</f>
        <v>0</v>
      </c>
      <c r="Y192" s="51">
        <f>IF(G191="Ja",$B191*Länk!CH$3,0)</f>
        <v>0</v>
      </c>
      <c r="Z192" s="51">
        <f>IF(H191="Ja",$B191*Länk!CI$3,0)</f>
        <v>0</v>
      </c>
      <c r="AA192" s="51">
        <f>IF(I191="Ja",$B191*Länk!CJ$3,0)</f>
        <v>0</v>
      </c>
      <c r="AB192" s="51">
        <f>IF(J191="Ja",$B191*Länk!CK$3,0)</f>
        <v>0</v>
      </c>
      <c r="AC192" s="51">
        <f>IF(K191="Ja",$B191*Länk!CL$3,0)</f>
        <v>0</v>
      </c>
      <c r="AD192" s="51">
        <f>IF(L191="Ja",Länk!CM$3,0)</f>
        <v>0</v>
      </c>
      <c r="AE192" s="51">
        <f>IF(M191="Ja",$N191*Länk!CN$3,0)</f>
        <v>0</v>
      </c>
      <c r="AF192" s="51">
        <f>IF(C191="Ja",$B191*Länk!CD$4,0)</f>
        <v>0</v>
      </c>
      <c r="AG192" s="51">
        <f>IF(D191="Ja",$B191*Länk!CE$4,0)</f>
        <v>0</v>
      </c>
      <c r="AH192" s="51">
        <f>IF(E191="Ja",$B191*Länk!CF$4,0)</f>
        <v>0</v>
      </c>
      <c r="AI192" s="51">
        <f>IF(F191="Ja",$B191*Länk!CG$4,0)</f>
        <v>0</v>
      </c>
      <c r="AJ192" s="51">
        <f>IF(G191="Ja",$B191*Länk!CH$4,0)</f>
        <v>0</v>
      </c>
      <c r="AK192" s="51">
        <f>IF(H191="Ja",$B191*Länk!CI$4,0)</f>
        <v>0</v>
      </c>
      <c r="AL192" s="51">
        <f>IF(I191="Ja",$B191*Länk!CJ$4,0)</f>
        <v>0</v>
      </c>
      <c r="AM192" s="51">
        <f>IF(J191="Ja",$B191*Länk!CK$4,0)</f>
        <v>0</v>
      </c>
      <c r="AN192" s="51">
        <f>IF(K191="Ja",$B191*Länk!CL$4,0)</f>
        <v>0</v>
      </c>
      <c r="AO192" s="51">
        <f>IF(L191="Ja",Länk!CM$4,0)</f>
        <v>0</v>
      </c>
      <c r="AP192" s="51">
        <f>IF(M191="Ja",$N191*Länk!CN$4,0)</f>
        <v>0</v>
      </c>
      <c r="AQ192" s="51">
        <f>IF(C191="Ja",$B191*Länk!CD$5,0)</f>
        <v>0</v>
      </c>
      <c r="AR192" s="51">
        <f>IF(D191="Ja",$B191*Länk!CE$5,0)</f>
        <v>0</v>
      </c>
      <c r="AS192" s="51">
        <f>IF(E191="Ja",$B191*Länk!CF$5,0)</f>
        <v>0</v>
      </c>
      <c r="AT192" s="51">
        <f>IF(F191="Ja",$B191*Länk!CG$5,0)</f>
        <v>0</v>
      </c>
      <c r="AU192" s="51">
        <f>IF(G191="Ja",$B191*Länk!CH$5,0)</f>
        <v>0</v>
      </c>
      <c r="AV192" s="51">
        <f>IF(H191="Ja",$B191*Länk!CI$5,0)</f>
        <v>0</v>
      </c>
      <c r="AW192" s="51">
        <f>IF(I191="Ja",$B191*Länk!CJ$5,0)</f>
        <v>0</v>
      </c>
      <c r="AX192" s="51">
        <f>IF(J191="Ja",$B191*Länk!CK$5,0)</f>
        <v>0</v>
      </c>
      <c r="AY192" s="51">
        <f>IF(K191="Ja",$B191*Länk!CL$5,0)</f>
        <v>0</v>
      </c>
      <c r="AZ192" s="51">
        <f>IF(L191="Ja",Länk!CM$5,0)</f>
        <v>0</v>
      </c>
      <c r="BA192" s="51">
        <f>IF(M191="Ja",$N191*Länk!CN$5,0)</f>
        <v>0</v>
      </c>
      <c r="BB192" s="51">
        <f>IF(C191="Ja",$B191*Länk!CD$6,0)</f>
        <v>0</v>
      </c>
      <c r="BC192" s="51">
        <f>IF(D191="Ja",$B191*Länk!CE$6,0)</f>
        <v>0</v>
      </c>
      <c r="BD192" s="51">
        <f>IF(E191="Ja",$B191*Länk!CF$6,0)</f>
        <v>0</v>
      </c>
      <c r="BE192" s="51">
        <f>IF(F191="Ja",$B191*Länk!CG$6,0)</f>
        <v>0</v>
      </c>
      <c r="BF192" s="51">
        <f>IF(G191="Ja",$B191*Länk!CH$6,0)</f>
        <v>0</v>
      </c>
      <c r="BG192" s="51">
        <f>IF(H191="Ja",$B191*Länk!CI$6,0)</f>
        <v>0</v>
      </c>
      <c r="BH192" s="51">
        <f>IF(I191="Ja",$B191*Länk!CJ$6,0)</f>
        <v>0</v>
      </c>
      <c r="BI192" s="51">
        <f>IF(J191="Ja",$B191*Länk!CK$6,0)</f>
        <v>0</v>
      </c>
      <c r="BJ192" s="51">
        <f>IF(K191="Ja",$B191*Länk!CL$6,0)</f>
        <v>0</v>
      </c>
      <c r="BK192" s="51">
        <f>IF(L191="Ja",Länk!CM$6,0)</f>
        <v>0</v>
      </c>
      <c r="BL192" s="51">
        <f>IF(M191="Ja",$N191*Länk!CN$6,0)</f>
        <v>0</v>
      </c>
    </row>
    <row r="193" spans="1:64" x14ac:dyDescent="0.35">
      <c r="A193" s="39">
        <f>Uträkningsmall!B199</f>
        <v>0</v>
      </c>
      <c r="B193" s="40">
        <f>IF(Uträkningsmall!$C199=Länk!$DA$12,12,Uträkningsmall!$C199)</f>
        <v>0</v>
      </c>
      <c r="C193" s="40">
        <f>Uträkningsmall!D199</f>
        <v>0</v>
      </c>
      <c r="D193" s="40">
        <f>Uträkningsmall!E199</f>
        <v>0</v>
      </c>
      <c r="E193" s="40">
        <f>Uträkningsmall!F199</f>
        <v>0</v>
      </c>
      <c r="F193" s="40">
        <f>Uträkningsmall!G199</f>
        <v>0</v>
      </c>
      <c r="G193" s="40">
        <f>Uträkningsmall!H199</f>
        <v>0</v>
      </c>
      <c r="H193" s="40">
        <f>Uträkningsmall!I199</f>
        <v>0</v>
      </c>
      <c r="I193" s="40">
        <f>Uträkningsmall!J199</f>
        <v>0</v>
      </c>
      <c r="J193" s="40">
        <f>Uträkningsmall!K199</f>
        <v>0</v>
      </c>
      <c r="K193" s="40">
        <f>Uträkningsmall!L199</f>
        <v>0</v>
      </c>
      <c r="L193" s="40">
        <f>Uträkningsmall!M199</f>
        <v>0</v>
      </c>
      <c r="M193" s="40">
        <f>Uträkningsmall!N199</f>
        <v>0</v>
      </c>
      <c r="N193" s="41">
        <f>Uträkningsmall!O199</f>
        <v>0</v>
      </c>
      <c r="P193" s="42">
        <f t="shared" si="10"/>
        <v>0</v>
      </c>
      <c r="Q193" s="43">
        <f t="shared" si="11"/>
        <v>0</v>
      </c>
      <c r="R193" s="43">
        <f t="shared" si="12"/>
        <v>0</v>
      </c>
      <c r="S193" s="44">
        <f t="shared" si="13"/>
        <v>0</v>
      </c>
      <c r="U193" s="50">
        <f>IF(C192="Ja",$B192*Länk!CD$3,0)</f>
        <v>0</v>
      </c>
      <c r="V193" s="51">
        <f>IF(D192="Ja",$B192*Länk!CE$3,0)</f>
        <v>0</v>
      </c>
      <c r="W193" s="51">
        <f>IF(E192="Ja",$B192*Länk!CF$3,0)</f>
        <v>0</v>
      </c>
      <c r="X193" s="51">
        <f>IF(F192="Ja",$B192*Länk!CG$3,0)</f>
        <v>0</v>
      </c>
      <c r="Y193" s="51">
        <f>IF(G192="Ja",$B192*Länk!CH$3,0)</f>
        <v>0</v>
      </c>
      <c r="Z193" s="51">
        <f>IF(H192="Ja",$B192*Länk!CI$3,0)</f>
        <v>0</v>
      </c>
      <c r="AA193" s="51">
        <f>IF(I192="Ja",$B192*Länk!CJ$3,0)</f>
        <v>0</v>
      </c>
      <c r="AB193" s="51">
        <f>IF(J192="Ja",$B192*Länk!CK$3,0)</f>
        <v>0</v>
      </c>
      <c r="AC193" s="51">
        <f>IF(K192="Ja",$B192*Länk!CL$3,0)</f>
        <v>0</v>
      </c>
      <c r="AD193" s="51">
        <f>IF(L192="Ja",Länk!CM$3,0)</f>
        <v>0</v>
      </c>
      <c r="AE193" s="51">
        <f>IF(M192="Ja",$N192*Länk!CN$3,0)</f>
        <v>0</v>
      </c>
      <c r="AF193" s="51">
        <f>IF(C192="Ja",$B192*Länk!CD$4,0)</f>
        <v>0</v>
      </c>
      <c r="AG193" s="51">
        <f>IF(D192="Ja",$B192*Länk!CE$4,0)</f>
        <v>0</v>
      </c>
      <c r="AH193" s="51">
        <f>IF(E192="Ja",$B192*Länk!CF$4,0)</f>
        <v>0</v>
      </c>
      <c r="AI193" s="51">
        <f>IF(F192="Ja",$B192*Länk!CG$4,0)</f>
        <v>0</v>
      </c>
      <c r="AJ193" s="51">
        <f>IF(G192="Ja",$B192*Länk!CH$4,0)</f>
        <v>0</v>
      </c>
      <c r="AK193" s="51">
        <f>IF(H192="Ja",$B192*Länk!CI$4,0)</f>
        <v>0</v>
      </c>
      <c r="AL193" s="51">
        <f>IF(I192="Ja",$B192*Länk!CJ$4,0)</f>
        <v>0</v>
      </c>
      <c r="AM193" s="51">
        <f>IF(J192="Ja",$B192*Länk!CK$4,0)</f>
        <v>0</v>
      </c>
      <c r="AN193" s="51">
        <f>IF(K192="Ja",$B192*Länk!CL$4,0)</f>
        <v>0</v>
      </c>
      <c r="AO193" s="51">
        <f>IF(L192="Ja",Länk!CM$4,0)</f>
        <v>0</v>
      </c>
      <c r="AP193" s="51">
        <f>IF(M192="Ja",$N192*Länk!CN$4,0)</f>
        <v>0</v>
      </c>
      <c r="AQ193" s="51">
        <f>IF(C192="Ja",$B192*Länk!CD$5,0)</f>
        <v>0</v>
      </c>
      <c r="AR193" s="51">
        <f>IF(D192="Ja",$B192*Länk!CE$5,0)</f>
        <v>0</v>
      </c>
      <c r="AS193" s="51">
        <f>IF(E192="Ja",$B192*Länk!CF$5,0)</f>
        <v>0</v>
      </c>
      <c r="AT193" s="51">
        <f>IF(F192="Ja",$B192*Länk!CG$5,0)</f>
        <v>0</v>
      </c>
      <c r="AU193" s="51">
        <f>IF(G192="Ja",$B192*Länk!CH$5,0)</f>
        <v>0</v>
      </c>
      <c r="AV193" s="51">
        <f>IF(H192="Ja",$B192*Länk!CI$5,0)</f>
        <v>0</v>
      </c>
      <c r="AW193" s="51">
        <f>IF(I192="Ja",$B192*Länk!CJ$5,0)</f>
        <v>0</v>
      </c>
      <c r="AX193" s="51">
        <f>IF(J192="Ja",$B192*Länk!CK$5,0)</f>
        <v>0</v>
      </c>
      <c r="AY193" s="51">
        <f>IF(K192="Ja",$B192*Länk!CL$5,0)</f>
        <v>0</v>
      </c>
      <c r="AZ193" s="51">
        <f>IF(L192="Ja",Länk!CM$5,0)</f>
        <v>0</v>
      </c>
      <c r="BA193" s="51">
        <f>IF(M192="Ja",$N192*Länk!CN$5,0)</f>
        <v>0</v>
      </c>
      <c r="BB193" s="51">
        <f>IF(C192="Ja",$B192*Länk!CD$6,0)</f>
        <v>0</v>
      </c>
      <c r="BC193" s="51">
        <f>IF(D192="Ja",$B192*Länk!CE$6,0)</f>
        <v>0</v>
      </c>
      <c r="BD193" s="51">
        <f>IF(E192="Ja",$B192*Länk!CF$6,0)</f>
        <v>0</v>
      </c>
      <c r="BE193" s="51">
        <f>IF(F192="Ja",$B192*Länk!CG$6,0)</f>
        <v>0</v>
      </c>
      <c r="BF193" s="51">
        <f>IF(G192="Ja",$B192*Länk!CH$6,0)</f>
        <v>0</v>
      </c>
      <c r="BG193" s="51">
        <f>IF(H192="Ja",$B192*Länk!CI$6,0)</f>
        <v>0</v>
      </c>
      <c r="BH193" s="51">
        <f>IF(I192="Ja",$B192*Länk!CJ$6,0)</f>
        <v>0</v>
      </c>
      <c r="BI193" s="51">
        <f>IF(J192="Ja",$B192*Länk!CK$6,0)</f>
        <v>0</v>
      </c>
      <c r="BJ193" s="51">
        <f>IF(K192="Ja",$B192*Länk!CL$6,0)</f>
        <v>0</v>
      </c>
      <c r="BK193" s="51">
        <f>IF(L192="Ja",Länk!CM$6,0)</f>
        <v>0</v>
      </c>
      <c r="BL193" s="51">
        <f>IF(M192="Ja",$N192*Länk!CN$6,0)</f>
        <v>0</v>
      </c>
    </row>
    <row r="194" spans="1:64" x14ac:dyDescent="0.35">
      <c r="A194" s="39">
        <f>Uträkningsmall!B200</f>
        <v>0</v>
      </c>
      <c r="B194" s="40">
        <f>IF(Uträkningsmall!$C200=Länk!$DA$12,12,Uträkningsmall!$C200)</f>
        <v>0</v>
      </c>
      <c r="C194" s="40">
        <f>Uträkningsmall!D200</f>
        <v>0</v>
      </c>
      <c r="D194" s="40">
        <f>Uträkningsmall!E200</f>
        <v>0</v>
      </c>
      <c r="E194" s="40">
        <f>Uträkningsmall!F200</f>
        <v>0</v>
      </c>
      <c r="F194" s="40">
        <f>Uträkningsmall!G200</f>
        <v>0</v>
      </c>
      <c r="G194" s="40">
        <f>Uträkningsmall!H200</f>
        <v>0</v>
      </c>
      <c r="H194" s="40">
        <f>Uträkningsmall!I200</f>
        <v>0</v>
      </c>
      <c r="I194" s="40">
        <f>Uträkningsmall!J200</f>
        <v>0</v>
      </c>
      <c r="J194" s="40">
        <f>Uträkningsmall!K200</f>
        <v>0</v>
      </c>
      <c r="K194" s="40">
        <f>Uträkningsmall!L200</f>
        <v>0</v>
      </c>
      <c r="L194" s="40">
        <f>Uträkningsmall!M200</f>
        <v>0</v>
      </c>
      <c r="M194" s="40">
        <f>Uträkningsmall!N200</f>
        <v>0</v>
      </c>
      <c r="N194" s="41">
        <f>Uträkningsmall!O200</f>
        <v>0</v>
      </c>
      <c r="P194" s="42">
        <f t="shared" ref="P194:P257" si="14">IFERROR(INDEX($BO$2:$BZ$10,MATCH($A194,$BN$2:$BN$10,0),MATCH($B194,$BO$1:$BZ$1,0))*$B194+SUM($U195:$AE195),0)</f>
        <v>0</v>
      </c>
      <c r="Q194" s="43">
        <f t="shared" ref="Q194:Q257" si="15">IFERROR(INDEX($BO$12:$BZ$20,MATCH($A194,$BN$12:$BN$20,0),MATCH($B194,$BO$1:$BZ$1,0))*$B194+SUM($AF195:$AP195),0)</f>
        <v>0</v>
      </c>
      <c r="R194" s="43">
        <f t="shared" ref="R194:R257" si="16">IFERROR(INDEX($BO$22:$BZ$30,MATCH($A194,$BN$22:$BN$30,0),MATCH($B194,$BO$1:$BZ$1,0))*$B194+SUM($AQ195:$BA195),0)</f>
        <v>0</v>
      </c>
      <c r="S194" s="44">
        <f t="shared" ref="S194:S257" si="17">IFERROR(INDEX($BO$32:$BZ$40,MATCH($A194,$BN$32:$BN$40,0),MATCH($B194,$BO$1:$BZ$1,0))*$B194+SUM($BB195:$BL195),0)</f>
        <v>0</v>
      </c>
      <c r="U194" s="50">
        <f>IF(C193="Ja",$B193*Länk!CD$3,0)</f>
        <v>0</v>
      </c>
      <c r="V194" s="51">
        <f>IF(D193="Ja",$B193*Länk!CE$3,0)</f>
        <v>0</v>
      </c>
      <c r="W194" s="51">
        <f>IF(E193="Ja",$B193*Länk!CF$3,0)</f>
        <v>0</v>
      </c>
      <c r="X194" s="51">
        <f>IF(F193="Ja",$B193*Länk!CG$3,0)</f>
        <v>0</v>
      </c>
      <c r="Y194" s="51">
        <f>IF(G193="Ja",$B193*Länk!CH$3,0)</f>
        <v>0</v>
      </c>
      <c r="Z194" s="51">
        <f>IF(H193="Ja",$B193*Länk!CI$3,0)</f>
        <v>0</v>
      </c>
      <c r="AA194" s="51">
        <f>IF(I193="Ja",$B193*Länk!CJ$3,0)</f>
        <v>0</v>
      </c>
      <c r="AB194" s="51">
        <f>IF(J193="Ja",$B193*Länk!CK$3,0)</f>
        <v>0</v>
      </c>
      <c r="AC194" s="51">
        <f>IF(K193="Ja",$B193*Länk!CL$3,0)</f>
        <v>0</v>
      </c>
      <c r="AD194" s="51">
        <f>IF(L193="Ja",Länk!CM$3,0)</f>
        <v>0</v>
      </c>
      <c r="AE194" s="51">
        <f>IF(M193="Ja",$N193*Länk!CN$3,0)</f>
        <v>0</v>
      </c>
      <c r="AF194" s="51">
        <f>IF(C193="Ja",$B193*Länk!CD$4,0)</f>
        <v>0</v>
      </c>
      <c r="AG194" s="51">
        <f>IF(D193="Ja",$B193*Länk!CE$4,0)</f>
        <v>0</v>
      </c>
      <c r="AH194" s="51">
        <f>IF(E193="Ja",$B193*Länk!CF$4,0)</f>
        <v>0</v>
      </c>
      <c r="AI194" s="51">
        <f>IF(F193="Ja",$B193*Länk!CG$4,0)</f>
        <v>0</v>
      </c>
      <c r="AJ194" s="51">
        <f>IF(G193="Ja",$B193*Länk!CH$4,0)</f>
        <v>0</v>
      </c>
      <c r="AK194" s="51">
        <f>IF(H193="Ja",$B193*Länk!CI$4,0)</f>
        <v>0</v>
      </c>
      <c r="AL194" s="51">
        <f>IF(I193="Ja",$B193*Länk!CJ$4,0)</f>
        <v>0</v>
      </c>
      <c r="AM194" s="51">
        <f>IF(J193="Ja",$B193*Länk!CK$4,0)</f>
        <v>0</v>
      </c>
      <c r="AN194" s="51">
        <f>IF(K193="Ja",$B193*Länk!CL$4,0)</f>
        <v>0</v>
      </c>
      <c r="AO194" s="51">
        <f>IF(L193="Ja",Länk!CM$4,0)</f>
        <v>0</v>
      </c>
      <c r="AP194" s="51">
        <f>IF(M193="Ja",$N193*Länk!CN$4,0)</f>
        <v>0</v>
      </c>
      <c r="AQ194" s="51">
        <f>IF(C193="Ja",$B193*Länk!CD$5,0)</f>
        <v>0</v>
      </c>
      <c r="AR194" s="51">
        <f>IF(D193="Ja",$B193*Länk!CE$5,0)</f>
        <v>0</v>
      </c>
      <c r="AS194" s="51">
        <f>IF(E193="Ja",$B193*Länk!CF$5,0)</f>
        <v>0</v>
      </c>
      <c r="AT194" s="51">
        <f>IF(F193="Ja",$B193*Länk!CG$5,0)</f>
        <v>0</v>
      </c>
      <c r="AU194" s="51">
        <f>IF(G193="Ja",$B193*Länk!CH$5,0)</f>
        <v>0</v>
      </c>
      <c r="AV194" s="51">
        <f>IF(H193="Ja",$B193*Länk!CI$5,0)</f>
        <v>0</v>
      </c>
      <c r="AW194" s="51">
        <f>IF(I193="Ja",$B193*Länk!CJ$5,0)</f>
        <v>0</v>
      </c>
      <c r="AX194" s="51">
        <f>IF(J193="Ja",$B193*Länk!CK$5,0)</f>
        <v>0</v>
      </c>
      <c r="AY194" s="51">
        <f>IF(K193="Ja",$B193*Länk!CL$5,0)</f>
        <v>0</v>
      </c>
      <c r="AZ194" s="51">
        <f>IF(L193="Ja",Länk!CM$5,0)</f>
        <v>0</v>
      </c>
      <c r="BA194" s="51">
        <f>IF(M193="Ja",$N193*Länk!CN$5,0)</f>
        <v>0</v>
      </c>
      <c r="BB194" s="51">
        <f>IF(C193="Ja",$B193*Länk!CD$6,0)</f>
        <v>0</v>
      </c>
      <c r="BC194" s="51">
        <f>IF(D193="Ja",$B193*Länk!CE$6,0)</f>
        <v>0</v>
      </c>
      <c r="BD194" s="51">
        <f>IF(E193="Ja",$B193*Länk!CF$6,0)</f>
        <v>0</v>
      </c>
      <c r="BE194" s="51">
        <f>IF(F193="Ja",$B193*Länk!CG$6,0)</f>
        <v>0</v>
      </c>
      <c r="BF194" s="51">
        <f>IF(G193="Ja",$B193*Länk!CH$6,0)</f>
        <v>0</v>
      </c>
      <c r="BG194" s="51">
        <f>IF(H193="Ja",$B193*Länk!CI$6,0)</f>
        <v>0</v>
      </c>
      <c r="BH194" s="51">
        <f>IF(I193="Ja",$B193*Länk!CJ$6,0)</f>
        <v>0</v>
      </c>
      <c r="BI194" s="51">
        <f>IF(J193="Ja",$B193*Länk!CK$6,0)</f>
        <v>0</v>
      </c>
      <c r="BJ194" s="51">
        <f>IF(K193="Ja",$B193*Länk!CL$6,0)</f>
        <v>0</v>
      </c>
      <c r="BK194" s="51">
        <f>IF(L193="Ja",Länk!CM$6,0)</f>
        <v>0</v>
      </c>
      <c r="BL194" s="51">
        <f>IF(M193="Ja",$N193*Länk!CN$6,0)</f>
        <v>0</v>
      </c>
    </row>
    <row r="195" spans="1:64" x14ac:dyDescent="0.35">
      <c r="A195" s="39">
        <f>Uträkningsmall!B201</f>
        <v>0</v>
      </c>
      <c r="B195" s="40">
        <f>IF(Uträkningsmall!$C201=Länk!$DA$12,12,Uträkningsmall!$C201)</f>
        <v>0</v>
      </c>
      <c r="C195" s="40">
        <f>Uträkningsmall!D201</f>
        <v>0</v>
      </c>
      <c r="D195" s="40">
        <f>Uträkningsmall!E201</f>
        <v>0</v>
      </c>
      <c r="E195" s="40">
        <f>Uträkningsmall!F201</f>
        <v>0</v>
      </c>
      <c r="F195" s="40">
        <f>Uträkningsmall!G201</f>
        <v>0</v>
      </c>
      <c r="G195" s="40">
        <f>Uträkningsmall!H201</f>
        <v>0</v>
      </c>
      <c r="H195" s="40">
        <f>Uträkningsmall!I201</f>
        <v>0</v>
      </c>
      <c r="I195" s="40">
        <f>Uträkningsmall!J201</f>
        <v>0</v>
      </c>
      <c r="J195" s="40">
        <f>Uträkningsmall!K201</f>
        <v>0</v>
      </c>
      <c r="K195" s="40">
        <f>Uträkningsmall!L201</f>
        <v>0</v>
      </c>
      <c r="L195" s="40">
        <f>Uträkningsmall!M201</f>
        <v>0</v>
      </c>
      <c r="M195" s="40">
        <f>Uträkningsmall!N201</f>
        <v>0</v>
      </c>
      <c r="N195" s="41">
        <f>Uträkningsmall!O201</f>
        <v>0</v>
      </c>
      <c r="P195" s="42">
        <f t="shared" si="14"/>
        <v>0</v>
      </c>
      <c r="Q195" s="43">
        <f t="shared" si="15"/>
        <v>0</v>
      </c>
      <c r="R195" s="43">
        <f t="shared" si="16"/>
        <v>0</v>
      </c>
      <c r="S195" s="44">
        <f t="shared" si="17"/>
        <v>0</v>
      </c>
      <c r="U195" s="50">
        <f>IF(C194="Ja",$B194*Länk!CD$3,0)</f>
        <v>0</v>
      </c>
      <c r="V195" s="51">
        <f>IF(D194="Ja",$B194*Länk!CE$3,0)</f>
        <v>0</v>
      </c>
      <c r="W195" s="51">
        <f>IF(E194="Ja",$B194*Länk!CF$3,0)</f>
        <v>0</v>
      </c>
      <c r="X195" s="51">
        <f>IF(F194="Ja",$B194*Länk!CG$3,0)</f>
        <v>0</v>
      </c>
      <c r="Y195" s="51">
        <f>IF(G194="Ja",$B194*Länk!CH$3,0)</f>
        <v>0</v>
      </c>
      <c r="Z195" s="51">
        <f>IF(H194="Ja",$B194*Länk!CI$3,0)</f>
        <v>0</v>
      </c>
      <c r="AA195" s="51">
        <f>IF(I194="Ja",$B194*Länk!CJ$3,0)</f>
        <v>0</v>
      </c>
      <c r="AB195" s="51">
        <f>IF(J194="Ja",$B194*Länk!CK$3,0)</f>
        <v>0</v>
      </c>
      <c r="AC195" s="51">
        <f>IF(K194="Ja",$B194*Länk!CL$3,0)</f>
        <v>0</v>
      </c>
      <c r="AD195" s="51">
        <f>IF(L194="Ja",Länk!CM$3,0)</f>
        <v>0</v>
      </c>
      <c r="AE195" s="51">
        <f>IF(M194="Ja",$N194*Länk!CN$3,0)</f>
        <v>0</v>
      </c>
      <c r="AF195" s="51">
        <f>IF(C194="Ja",$B194*Länk!CD$4,0)</f>
        <v>0</v>
      </c>
      <c r="AG195" s="51">
        <f>IF(D194="Ja",$B194*Länk!CE$4,0)</f>
        <v>0</v>
      </c>
      <c r="AH195" s="51">
        <f>IF(E194="Ja",$B194*Länk!CF$4,0)</f>
        <v>0</v>
      </c>
      <c r="AI195" s="51">
        <f>IF(F194="Ja",$B194*Länk!CG$4,0)</f>
        <v>0</v>
      </c>
      <c r="AJ195" s="51">
        <f>IF(G194="Ja",$B194*Länk!CH$4,0)</f>
        <v>0</v>
      </c>
      <c r="AK195" s="51">
        <f>IF(H194="Ja",$B194*Länk!CI$4,0)</f>
        <v>0</v>
      </c>
      <c r="AL195" s="51">
        <f>IF(I194="Ja",$B194*Länk!CJ$4,0)</f>
        <v>0</v>
      </c>
      <c r="AM195" s="51">
        <f>IF(J194="Ja",$B194*Länk!CK$4,0)</f>
        <v>0</v>
      </c>
      <c r="AN195" s="51">
        <f>IF(K194="Ja",$B194*Länk!CL$4,0)</f>
        <v>0</v>
      </c>
      <c r="AO195" s="51">
        <f>IF(L194="Ja",Länk!CM$4,0)</f>
        <v>0</v>
      </c>
      <c r="AP195" s="51">
        <f>IF(M194="Ja",$N194*Länk!CN$4,0)</f>
        <v>0</v>
      </c>
      <c r="AQ195" s="51">
        <f>IF(C194="Ja",$B194*Länk!CD$5,0)</f>
        <v>0</v>
      </c>
      <c r="AR195" s="51">
        <f>IF(D194="Ja",$B194*Länk!CE$5,0)</f>
        <v>0</v>
      </c>
      <c r="AS195" s="51">
        <f>IF(E194="Ja",$B194*Länk!CF$5,0)</f>
        <v>0</v>
      </c>
      <c r="AT195" s="51">
        <f>IF(F194="Ja",$B194*Länk!CG$5,0)</f>
        <v>0</v>
      </c>
      <c r="AU195" s="51">
        <f>IF(G194="Ja",$B194*Länk!CH$5,0)</f>
        <v>0</v>
      </c>
      <c r="AV195" s="51">
        <f>IF(H194="Ja",$B194*Länk!CI$5,0)</f>
        <v>0</v>
      </c>
      <c r="AW195" s="51">
        <f>IF(I194="Ja",$B194*Länk!CJ$5,0)</f>
        <v>0</v>
      </c>
      <c r="AX195" s="51">
        <f>IF(J194="Ja",$B194*Länk!CK$5,0)</f>
        <v>0</v>
      </c>
      <c r="AY195" s="51">
        <f>IF(K194="Ja",$B194*Länk!CL$5,0)</f>
        <v>0</v>
      </c>
      <c r="AZ195" s="51">
        <f>IF(L194="Ja",Länk!CM$5,0)</f>
        <v>0</v>
      </c>
      <c r="BA195" s="51">
        <f>IF(M194="Ja",$N194*Länk!CN$5,0)</f>
        <v>0</v>
      </c>
      <c r="BB195" s="51">
        <f>IF(C194="Ja",$B194*Länk!CD$6,0)</f>
        <v>0</v>
      </c>
      <c r="BC195" s="51">
        <f>IF(D194="Ja",$B194*Länk!CE$6,0)</f>
        <v>0</v>
      </c>
      <c r="BD195" s="51">
        <f>IF(E194="Ja",$B194*Länk!CF$6,0)</f>
        <v>0</v>
      </c>
      <c r="BE195" s="51">
        <f>IF(F194="Ja",$B194*Länk!CG$6,0)</f>
        <v>0</v>
      </c>
      <c r="BF195" s="51">
        <f>IF(G194="Ja",$B194*Länk!CH$6,0)</f>
        <v>0</v>
      </c>
      <c r="BG195" s="51">
        <f>IF(H194="Ja",$B194*Länk!CI$6,0)</f>
        <v>0</v>
      </c>
      <c r="BH195" s="51">
        <f>IF(I194="Ja",$B194*Länk!CJ$6,0)</f>
        <v>0</v>
      </c>
      <c r="BI195" s="51">
        <f>IF(J194="Ja",$B194*Länk!CK$6,0)</f>
        <v>0</v>
      </c>
      <c r="BJ195" s="51">
        <f>IF(K194="Ja",$B194*Länk!CL$6,0)</f>
        <v>0</v>
      </c>
      <c r="BK195" s="51">
        <f>IF(L194="Ja",Länk!CM$6,0)</f>
        <v>0</v>
      </c>
      <c r="BL195" s="51">
        <f>IF(M194="Ja",$N194*Länk!CN$6,0)</f>
        <v>0</v>
      </c>
    </row>
    <row r="196" spans="1:64" x14ac:dyDescent="0.35">
      <c r="A196" s="39">
        <f>Uträkningsmall!B202</f>
        <v>0</v>
      </c>
      <c r="B196" s="40">
        <f>IF(Uträkningsmall!$C202=Länk!$DA$12,12,Uträkningsmall!$C202)</f>
        <v>0</v>
      </c>
      <c r="C196" s="40">
        <f>Uträkningsmall!D202</f>
        <v>0</v>
      </c>
      <c r="D196" s="40">
        <f>Uträkningsmall!E202</f>
        <v>0</v>
      </c>
      <c r="E196" s="40">
        <f>Uträkningsmall!F202</f>
        <v>0</v>
      </c>
      <c r="F196" s="40">
        <f>Uträkningsmall!G202</f>
        <v>0</v>
      </c>
      <c r="G196" s="40">
        <f>Uträkningsmall!H202</f>
        <v>0</v>
      </c>
      <c r="H196" s="40">
        <f>Uträkningsmall!I202</f>
        <v>0</v>
      </c>
      <c r="I196" s="40">
        <f>Uträkningsmall!J202</f>
        <v>0</v>
      </c>
      <c r="J196" s="40">
        <f>Uträkningsmall!K202</f>
        <v>0</v>
      </c>
      <c r="K196" s="40">
        <f>Uträkningsmall!L202</f>
        <v>0</v>
      </c>
      <c r="L196" s="40">
        <f>Uträkningsmall!M202</f>
        <v>0</v>
      </c>
      <c r="M196" s="40">
        <f>Uträkningsmall!N202</f>
        <v>0</v>
      </c>
      <c r="N196" s="41">
        <f>Uträkningsmall!O202</f>
        <v>0</v>
      </c>
      <c r="P196" s="42">
        <f t="shared" si="14"/>
        <v>0</v>
      </c>
      <c r="Q196" s="43">
        <f t="shared" si="15"/>
        <v>0</v>
      </c>
      <c r="R196" s="43">
        <f t="shared" si="16"/>
        <v>0</v>
      </c>
      <c r="S196" s="44">
        <f t="shared" si="17"/>
        <v>0</v>
      </c>
      <c r="U196" s="50">
        <f>IF(C195="Ja",$B195*Länk!CD$3,0)</f>
        <v>0</v>
      </c>
      <c r="V196" s="51">
        <f>IF(D195="Ja",$B195*Länk!CE$3,0)</f>
        <v>0</v>
      </c>
      <c r="W196" s="51">
        <f>IF(E195="Ja",$B195*Länk!CF$3,0)</f>
        <v>0</v>
      </c>
      <c r="X196" s="51">
        <f>IF(F195="Ja",$B195*Länk!CG$3,0)</f>
        <v>0</v>
      </c>
      <c r="Y196" s="51">
        <f>IF(G195="Ja",$B195*Länk!CH$3,0)</f>
        <v>0</v>
      </c>
      <c r="Z196" s="51">
        <f>IF(H195="Ja",$B195*Länk!CI$3,0)</f>
        <v>0</v>
      </c>
      <c r="AA196" s="51">
        <f>IF(I195="Ja",$B195*Länk!CJ$3,0)</f>
        <v>0</v>
      </c>
      <c r="AB196" s="51">
        <f>IF(J195="Ja",$B195*Länk!CK$3,0)</f>
        <v>0</v>
      </c>
      <c r="AC196" s="51">
        <f>IF(K195="Ja",$B195*Länk!CL$3,0)</f>
        <v>0</v>
      </c>
      <c r="AD196" s="51">
        <f>IF(L195="Ja",Länk!CM$3,0)</f>
        <v>0</v>
      </c>
      <c r="AE196" s="51">
        <f>IF(M195="Ja",$N195*Länk!CN$3,0)</f>
        <v>0</v>
      </c>
      <c r="AF196" s="51">
        <f>IF(C195="Ja",$B195*Länk!CD$4,0)</f>
        <v>0</v>
      </c>
      <c r="AG196" s="51">
        <f>IF(D195="Ja",$B195*Länk!CE$4,0)</f>
        <v>0</v>
      </c>
      <c r="AH196" s="51">
        <f>IF(E195="Ja",$B195*Länk!CF$4,0)</f>
        <v>0</v>
      </c>
      <c r="AI196" s="51">
        <f>IF(F195="Ja",$B195*Länk!CG$4,0)</f>
        <v>0</v>
      </c>
      <c r="AJ196" s="51">
        <f>IF(G195="Ja",$B195*Länk!CH$4,0)</f>
        <v>0</v>
      </c>
      <c r="AK196" s="51">
        <f>IF(H195="Ja",$B195*Länk!CI$4,0)</f>
        <v>0</v>
      </c>
      <c r="AL196" s="51">
        <f>IF(I195="Ja",$B195*Länk!CJ$4,0)</f>
        <v>0</v>
      </c>
      <c r="AM196" s="51">
        <f>IF(J195="Ja",$B195*Länk!CK$4,0)</f>
        <v>0</v>
      </c>
      <c r="AN196" s="51">
        <f>IF(K195="Ja",$B195*Länk!CL$4,0)</f>
        <v>0</v>
      </c>
      <c r="AO196" s="51">
        <f>IF(L195="Ja",Länk!CM$4,0)</f>
        <v>0</v>
      </c>
      <c r="AP196" s="51">
        <f>IF(M195="Ja",$N195*Länk!CN$4,0)</f>
        <v>0</v>
      </c>
      <c r="AQ196" s="51">
        <f>IF(C195="Ja",$B195*Länk!CD$5,0)</f>
        <v>0</v>
      </c>
      <c r="AR196" s="51">
        <f>IF(D195="Ja",$B195*Länk!CE$5,0)</f>
        <v>0</v>
      </c>
      <c r="AS196" s="51">
        <f>IF(E195="Ja",$B195*Länk!CF$5,0)</f>
        <v>0</v>
      </c>
      <c r="AT196" s="51">
        <f>IF(F195="Ja",$B195*Länk!CG$5,0)</f>
        <v>0</v>
      </c>
      <c r="AU196" s="51">
        <f>IF(G195="Ja",$B195*Länk!CH$5,0)</f>
        <v>0</v>
      </c>
      <c r="AV196" s="51">
        <f>IF(H195="Ja",$B195*Länk!CI$5,0)</f>
        <v>0</v>
      </c>
      <c r="AW196" s="51">
        <f>IF(I195="Ja",$B195*Länk!CJ$5,0)</f>
        <v>0</v>
      </c>
      <c r="AX196" s="51">
        <f>IF(J195="Ja",$B195*Länk!CK$5,0)</f>
        <v>0</v>
      </c>
      <c r="AY196" s="51">
        <f>IF(K195="Ja",$B195*Länk!CL$5,0)</f>
        <v>0</v>
      </c>
      <c r="AZ196" s="51">
        <f>IF(L195="Ja",Länk!CM$5,0)</f>
        <v>0</v>
      </c>
      <c r="BA196" s="51">
        <f>IF(M195="Ja",$N195*Länk!CN$5,0)</f>
        <v>0</v>
      </c>
      <c r="BB196" s="51">
        <f>IF(C195="Ja",$B195*Länk!CD$6,0)</f>
        <v>0</v>
      </c>
      <c r="BC196" s="51">
        <f>IF(D195="Ja",$B195*Länk!CE$6,0)</f>
        <v>0</v>
      </c>
      <c r="BD196" s="51">
        <f>IF(E195="Ja",$B195*Länk!CF$6,0)</f>
        <v>0</v>
      </c>
      <c r="BE196" s="51">
        <f>IF(F195="Ja",$B195*Länk!CG$6,0)</f>
        <v>0</v>
      </c>
      <c r="BF196" s="51">
        <f>IF(G195="Ja",$B195*Länk!CH$6,0)</f>
        <v>0</v>
      </c>
      <c r="BG196" s="51">
        <f>IF(H195="Ja",$B195*Länk!CI$6,0)</f>
        <v>0</v>
      </c>
      <c r="BH196" s="51">
        <f>IF(I195="Ja",$B195*Länk!CJ$6,0)</f>
        <v>0</v>
      </c>
      <c r="BI196" s="51">
        <f>IF(J195="Ja",$B195*Länk!CK$6,0)</f>
        <v>0</v>
      </c>
      <c r="BJ196" s="51">
        <f>IF(K195="Ja",$B195*Länk!CL$6,0)</f>
        <v>0</v>
      </c>
      <c r="BK196" s="51">
        <f>IF(L195="Ja",Länk!CM$6,0)</f>
        <v>0</v>
      </c>
      <c r="BL196" s="51">
        <f>IF(M195="Ja",$N195*Länk!CN$6,0)</f>
        <v>0</v>
      </c>
    </row>
    <row r="197" spans="1:64" x14ac:dyDescent="0.35">
      <c r="A197" s="39">
        <f>Uträkningsmall!B203</f>
        <v>0</v>
      </c>
      <c r="B197" s="40">
        <f>IF(Uträkningsmall!$C203=Länk!$DA$12,12,Uträkningsmall!$C203)</f>
        <v>0</v>
      </c>
      <c r="C197" s="40">
        <f>Uträkningsmall!D203</f>
        <v>0</v>
      </c>
      <c r="D197" s="40">
        <f>Uträkningsmall!E203</f>
        <v>0</v>
      </c>
      <c r="E197" s="40">
        <f>Uträkningsmall!F203</f>
        <v>0</v>
      </c>
      <c r="F197" s="40">
        <f>Uträkningsmall!G203</f>
        <v>0</v>
      </c>
      <c r="G197" s="40">
        <f>Uträkningsmall!H203</f>
        <v>0</v>
      </c>
      <c r="H197" s="40">
        <f>Uträkningsmall!I203</f>
        <v>0</v>
      </c>
      <c r="I197" s="40">
        <f>Uträkningsmall!J203</f>
        <v>0</v>
      </c>
      <c r="J197" s="40">
        <f>Uträkningsmall!K203</f>
        <v>0</v>
      </c>
      <c r="K197" s="40">
        <f>Uträkningsmall!L203</f>
        <v>0</v>
      </c>
      <c r="L197" s="40">
        <f>Uträkningsmall!M203</f>
        <v>0</v>
      </c>
      <c r="M197" s="40">
        <f>Uträkningsmall!N203</f>
        <v>0</v>
      </c>
      <c r="N197" s="41">
        <f>Uträkningsmall!O203</f>
        <v>0</v>
      </c>
      <c r="P197" s="42">
        <f t="shared" si="14"/>
        <v>0</v>
      </c>
      <c r="Q197" s="43">
        <f t="shared" si="15"/>
        <v>0</v>
      </c>
      <c r="R197" s="43">
        <f t="shared" si="16"/>
        <v>0</v>
      </c>
      <c r="S197" s="44">
        <f t="shared" si="17"/>
        <v>0</v>
      </c>
      <c r="U197" s="50">
        <f>IF(C196="Ja",$B196*Länk!CD$3,0)</f>
        <v>0</v>
      </c>
      <c r="V197" s="51">
        <f>IF(D196="Ja",$B196*Länk!CE$3,0)</f>
        <v>0</v>
      </c>
      <c r="W197" s="51">
        <f>IF(E196="Ja",$B196*Länk!CF$3,0)</f>
        <v>0</v>
      </c>
      <c r="X197" s="51">
        <f>IF(F196="Ja",$B196*Länk!CG$3,0)</f>
        <v>0</v>
      </c>
      <c r="Y197" s="51">
        <f>IF(G196="Ja",$B196*Länk!CH$3,0)</f>
        <v>0</v>
      </c>
      <c r="Z197" s="51">
        <f>IF(H196="Ja",$B196*Länk!CI$3,0)</f>
        <v>0</v>
      </c>
      <c r="AA197" s="51">
        <f>IF(I196="Ja",$B196*Länk!CJ$3,0)</f>
        <v>0</v>
      </c>
      <c r="AB197" s="51">
        <f>IF(J196="Ja",$B196*Länk!CK$3,0)</f>
        <v>0</v>
      </c>
      <c r="AC197" s="51">
        <f>IF(K196="Ja",$B196*Länk!CL$3,0)</f>
        <v>0</v>
      </c>
      <c r="AD197" s="51">
        <f>IF(L196="Ja",Länk!CM$3,0)</f>
        <v>0</v>
      </c>
      <c r="AE197" s="51">
        <f>IF(M196="Ja",$N196*Länk!CN$3,0)</f>
        <v>0</v>
      </c>
      <c r="AF197" s="51">
        <f>IF(C196="Ja",$B196*Länk!CD$4,0)</f>
        <v>0</v>
      </c>
      <c r="AG197" s="51">
        <f>IF(D196="Ja",$B196*Länk!CE$4,0)</f>
        <v>0</v>
      </c>
      <c r="AH197" s="51">
        <f>IF(E196="Ja",$B196*Länk!CF$4,0)</f>
        <v>0</v>
      </c>
      <c r="AI197" s="51">
        <f>IF(F196="Ja",$B196*Länk!CG$4,0)</f>
        <v>0</v>
      </c>
      <c r="AJ197" s="51">
        <f>IF(G196="Ja",$B196*Länk!CH$4,0)</f>
        <v>0</v>
      </c>
      <c r="AK197" s="51">
        <f>IF(H196="Ja",$B196*Länk!CI$4,0)</f>
        <v>0</v>
      </c>
      <c r="AL197" s="51">
        <f>IF(I196="Ja",$B196*Länk!CJ$4,0)</f>
        <v>0</v>
      </c>
      <c r="AM197" s="51">
        <f>IF(J196="Ja",$B196*Länk!CK$4,0)</f>
        <v>0</v>
      </c>
      <c r="AN197" s="51">
        <f>IF(K196="Ja",$B196*Länk!CL$4,0)</f>
        <v>0</v>
      </c>
      <c r="AO197" s="51">
        <f>IF(L196="Ja",Länk!CM$4,0)</f>
        <v>0</v>
      </c>
      <c r="AP197" s="51">
        <f>IF(M196="Ja",$N196*Länk!CN$4,0)</f>
        <v>0</v>
      </c>
      <c r="AQ197" s="51">
        <f>IF(C196="Ja",$B196*Länk!CD$5,0)</f>
        <v>0</v>
      </c>
      <c r="AR197" s="51">
        <f>IF(D196="Ja",$B196*Länk!CE$5,0)</f>
        <v>0</v>
      </c>
      <c r="AS197" s="51">
        <f>IF(E196="Ja",$B196*Länk!CF$5,0)</f>
        <v>0</v>
      </c>
      <c r="AT197" s="51">
        <f>IF(F196="Ja",$B196*Länk!CG$5,0)</f>
        <v>0</v>
      </c>
      <c r="AU197" s="51">
        <f>IF(G196="Ja",$B196*Länk!CH$5,0)</f>
        <v>0</v>
      </c>
      <c r="AV197" s="51">
        <f>IF(H196="Ja",$B196*Länk!CI$5,0)</f>
        <v>0</v>
      </c>
      <c r="AW197" s="51">
        <f>IF(I196="Ja",$B196*Länk!CJ$5,0)</f>
        <v>0</v>
      </c>
      <c r="AX197" s="51">
        <f>IF(J196="Ja",$B196*Länk!CK$5,0)</f>
        <v>0</v>
      </c>
      <c r="AY197" s="51">
        <f>IF(K196="Ja",$B196*Länk!CL$5,0)</f>
        <v>0</v>
      </c>
      <c r="AZ197" s="51">
        <f>IF(L196="Ja",Länk!CM$5,0)</f>
        <v>0</v>
      </c>
      <c r="BA197" s="51">
        <f>IF(M196="Ja",$N196*Länk!CN$5,0)</f>
        <v>0</v>
      </c>
      <c r="BB197" s="51">
        <f>IF(C196="Ja",$B196*Länk!CD$6,0)</f>
        <v>0</v>
      </c>
      <c r="BC197" s="51">
        <f>IF(D196="Ja",$B196*Länk!CE$6,0)</f>
        <v>0</v>
      </c>
      <c r="BD197" s="51">
        <f>IF(E196="Ja",$B196*Länk!CF$6,0)</f>
        <v>0</v>
      </c>
      <c r="BE197" s="51">
        <f>IF(F196="Ja",$B196*Länk!CG$6,0)</f>
        <v>0</v>
      </c>
      <c r="BF197" s="51">
        <f>IF(G196="Ja",$B196*Länk!CH$6,0)</f>
        <v>0</v>
      </c>
      <c r="BG197" s="51">
        <f>IF(H196="Ja",$B196*Länk!CI$6,0)</f>
        <v>0</v>
      </c>
      <c r="BH197" s="51">
        <f>IF(I196="Ja",$B196*Länk!CJ$6,0)</f>
        <v>0</v>
      </c>
      <c r="BI197" s="51">
        <f>IF(J196="Ja",$B196*Länk!CK$6,0)</f>
        <v>0</v>
      </c>
      <c r="BJ197" s="51">
        <f>IF(K196="Ja",$B196*Länk!CL$6,0)</f>
        <v>0</v>
      </c>
      <c r="BK197" s="51">
        <f>IF(L196="Ja",Länk!CM$6,0)</f>
        <v>0</v>
      </c>
      <c r="BL197" s="51">
        <f>IF(M196="Ja",$N196*Länk!CN$6,0)</f>
        <v>0</v>
      </c>
    </row>
    <row r="198" spans="1:64" x14ac:dyDescent="0.35">
      <c r="A198" s="39">
        <f>Uträkningsmall!B204</f>
        <v>0</v>
      </c>
      <c r="B198" s="40">
        <f>IF(Uträkningsmall!$C204=Länk!$DA$12,12,Uträkningsmall!$C204)</f>
        <v>0</v>
      </c>
      <c r="C198" s="40">
        <f>Uträkningsmall!D204</f>
        <v>0</v>
      </c>
      <c r="D198" s="40">
        <f>Uträkningsmall!E204</f>
        <v>0</v>
      </c>
      <c r="E198" s="40">
        <f>Uträkningsmall!F204</f>
        <v>0</v>
      </c>
      <c r="F198" s="40">
        <f>Uträkningsmall!G204</f>
        <v>0</v>
      </c>
      <c r="G198" s="40">
        <f>Uträkningsmall!H204</f>
        <v>0</v>
      </c>
      <c r="H198" s="40">
        <f>Uträkningsmall!I204</f>
        <v>0</v>
      </c>
      <c r="I198" s="40">
        <f>Uträkningsmall!J204</f>
        <v>0</v>
      </c>
      <c r="J198" s="40">
        <f>Uträkningsmall!K204</f>
        <v>0</v>
      </c>
      <c r="K198" s="40">
        <f>Uträkningsmall!L204</f>
        <v>0</v>
      </c>
      <c r="L198" s="40">
        <f>Uträkningsmall!M204</f>
        <v>0</v>
      </c>
      <c r="M198" s="40">
        <f>Uträkningsmall!N204</f>
        <v>0</v>
      </c>
      <c r="N198" s="41">
        <f>Uträkningsmall!O204</f>
        <v>0</v>
      </c>
      <c r="P198" s="42">
        <f t="shared" si="14"/>
        <v>0</v>
      </c>
      <c r="Q198" s="43">
        <f t="shared" si="15"/>
        <v>0</v>
      </c>
      <c r="R198" s="43">
        <f t="shared" si="16"/>
        <v>0</v>
      </c>
      <c r="S198" s="44">
        <f t="shared" si="17"/>
        <v>0</v>
      </c>
      <c r="U198" s="50">
        <f>IF(C197="Ja",$B197*Länk!CD$3,0)</f>
        <v>0</v>
      </c>
      <c r="V198" s="51">
        <f>IF(D197="Ja",$B197*Länk!CE$3,0)</f>
        <v>0</v>
      </c>
      <c r="W198" s="51">
        <f>IF(E197="Ja",$B197*Länk!CF$3,0)</f>
        <v>0</v>
      </c>
      <c r="X198" s="51">
        <f>IF(F197="Ja",$B197*Länk!CG$3,0)</f>
        <v>0</v>
      </c>
      <c r="Y198" s="51">
        <f>IF(G197="Ja",$B197*Länk!CH$3,0)</f>
        <v>0</v>
      </c>
      <c r="Z198" s="51">
        <f>IF(H197="Ja",$B197*Länk!CI$3,0)</f>
        <v>0</v>
      </c>
      <c r="AA198" s="51">
        <f>IF(I197="Ja",$B197*Länk!CJ$3,0)</f>
        <v>0</v>
      </c>
      <c r="AB198" s="51">
        <f>IF(J197="Ja",$B197*Länk!CK$3,0)</f>
        <v>0</v>
      </c>
      <c r="AC198" s="51">
        <f>IF(K197="Ja",$B197*Länk!CL$3,0)</f>
        <v>0</v>
      </c>
      <c r="AD198" s="51">
        <f>IF(L197="Ja",Länk!CM$3,0)</f>
        <v>0</v>
      </c>
      <c r="AE198" s="51">
        <f>IF(M197="Ja",$N197*Länk!CN$3,0)</f>
        <v>0</v>
      </c>
      <c r="AF198" s="51">
        <f>IF(C197="Ja",$B197*Länk!CD$4,0)</f>
        <v>0</v>
      </c>
      <c r="AG198" s="51">
        <f>IF(D197="Ja",$B197*Länk!CE$4,0)</f>
        <v>0</v>
      </c>
      <c r="AH198" s="51">
        <f>IF(E197="Ja",$B197*Länk!CF$4,0)</f>
        <v>0</v>
      </c>
      <c r="AI198" s="51">
        <f>IF(F197="Ja",$B197*Länk!CG$4,0)</f>
        <v>0</v>
      </c>
      <c r="AJ198" s="51">
        <f>IF(G197="Ja",$B197*Länk!CH$4,0)</f>
        <v>0</v>
      </c>
      <c r="AK198" s="51">
        <f>IF(H197="Ja",$B197*Länk!CI$4,0)</f>
        <v>0</v>
      </c>
      <c r="AL198" s="51">
        <f>IF(I197="Ja",$B197*Länk!CJ$4,0)</f>
        <v>0</v>
      </c>
      <c r="AM198" s="51">
        <f>IF(J197="Ja",$B197*Länk!CK$4,0)</f>
        <v>0</v>
      </c>
      <c r="AN198" s="51">
        <f>IF(K197="Ja",$B197*Länk!CL$4,0)</f>
        <v>0</v>
      </c>
      <c r="AO198" s="51">
        <f>IF(L197="Ja",Länk!CM$4,0)</f>
        <v>0</v>
      </c>
      <c r="AP198" s="51">
        <f>IF(M197="Ja",$N197*Länk!CN$4,0)</f>
        <v>0</v>
      </c>
      <c r="AQ198" s="51">
        <f>IF(C197="Ja",$B197*Länk!CD$5,0)</f>
        <v>0</v>
      </c>
      <c r="AR198" s="51">
        <f>IF(D197="Ja",$B197*Länk!CE$5,0)</f>
        <v>0</v>
      </c>
      <c r="AS198" s="51">
        <f>IF(E197="Ja",$B197*Länk!CF$5,0)</f>
        <v>0</v>
      </c>
      <c r="AT198" s="51">
        <f>IF(F197="Ja",$B197*Länk!CG$5,0)</f>
        <v>0</v>
      </c>
      <c r="AU198" s="51">
        <f>IF(G197="Ja",$B197*Länk!CH$5,0)</f>
        <v>0</v>
      </c>
      <c r="AV198" s="51">
        <f>IF(H197="Ja",$B197*Länk!CI$5,0)</f>
        <v>0</v>
      </c>
      <c r="AW198" s="51">
        <f>IF(I197="Ja",$B197*Länk!CJ$5,0)</f>
        <v>0</v>
      </c>
      <c r="AX198" s="51">
        <f>IF(J197="Ja",$B197*Länk!CK$5,0)</f>
        <v>0</v>
      </c>
      <c r="AY198" s="51">
        <f>IF(K197="Ja",$B197*Länk!CL$5,0)</f>
        <v>0</v>
      </c>
      <c r="AZ198" s="51">
        <f>IF(L197="Ja",Länk!CM$5,0)</f>
        <v>0</v>
      </c>
      <c r="BA198" s="51">
        <f>IF(M197="Ja",$N197*Länk!CN$5,0)</f>
        <v>0</v>
      </c>
      <c r="BB198" s="51">
        <f>IF(C197="Ja",$B197*Länk!CD$6,0)</f>
        <v>0</v>
      </c>
      <c r="BC198" s="51">
        <f>IF(D197="Ja",$B197*Länk!CE$6,0)</f>
        <v>0</v>
      </c>
      <c r="BD198" s="51">
        <f>IF(E197="Ja",$B197*Länk!CF$6,0)</f>
        <v>0</v>
      </c>
      <c r="BE198" s="51">
        <f>IF(F197="Ja",$B197*Länk!CG$6,0)</f>
        <v>0</v>
      </c>
      <c r="BF198" s="51">
        <f>IF(G197="Ja",$B197*Länk!CH$6,0)</f>
        <v>0</v>
      </c>
      <c r="BG198" s="51">
        <f>IF(H197="Ja",$B197*Länk!CI$6,0)</f>
        <v>0</v>
      </c>
      <c r="BH198" s="51">
        <f>IF(I197="Ja",$B197*Länk!CJ$6,0)</f>
        <v>0</v>
      </c>
      <c r="BI198" s="51">
        <f>IF(J197="Ja",$B197*Länk!CK$6,0)</f>
        <v>0</v>
      </c>
      <c r="BJ198" s="51">
        <f>IF(K197="Ja",$B197*Länk!CL$6,0)</f>
        <v>0</v>
      </c>
      <c r="BK198" s="51">
        <f>IF(L197="Ja",Länk!CM$6,0)</f>
        <v>0</v>
      </c>
      <c r="BL198" s="51">
        <f>IF(M197="Ja",$N197*Länk!CN$6,0)</f>
        <v>0</v>
      </c>
    </row>
    <row r="199" spans="1:64" x14ac:dyDescent="0.35">
      <c r="A199" s="39">
        <f>Uträkningsmall!B205</f>
        <v>0</v>
      </c>
      <c r="B199" s="40">
        <f>IF(Uträkningsmall!$C205=Länk!$DA$12,12,Uträkningsmall!$C205)</f>
        <v>0</v>
      </c>
      <c r="C199" s="40">
        <f>Uträkningsmall!D205</f>
        <v>0</v>
      </c>
      <c r="D199" s="40">
        <f>Uträkningsmall!E205</f>
        <v>0</v>
      </c>
      <c r="E199" s="40">
        <f>Uträkningsmall!F205</f>
        <v>0</v>
      </c>
      <c r="F199" s="40">
        <f>Uträkningsmall!G205</f>
        <v>0</v>
      </c>
      <c r="G199" s="40">
        <f>Uträkningsmall!H205</f>
        <v>0</v>
      </c>
      <c r="H199" s="40">
        <f>Uträkningsmall!I205</f>
        <v>0</v>
      </c>
      <c r="I199" s="40">
        <f>Uträkningsmall!J205</f>
        <v>0</v>
      </c>
      <c r="J199" s="40">
        <f>Uträkningsmall!K205</f>
        <v>0</v>
      </c>
      <c r="K199" s="40">
        <f>Uträkningsmall!L205</f>
        <v>0</v>
      </c>
      <c r="L199" s="40">
        <f>Uträkningsmall!M205</f>
        <v>0</v>
      </c>
      <c r="M199" s="40">
        <f>Uträkningsmall!N205</f>
        <v>0</v>
      </c>
      <c r="N199" s="41">
        <f>Uträkningsmall!O205</f>
        <v>0</v>
      </c>
      <c r="P199" s="42">
        <f t="shared" si="14"/>
        <v>0</v>
      </c>
      <c r="Q199" s="43">
        <f t="shared" si="15"/>
        <v>0</v>
      </c>
      <c r="R199" s="43">
        <f t="shared" si="16"/>
        <v>0</v>
      </c>
      <c r="S199" s="44">
        <f t="shared" si="17"/>
        <v>0</v>
      </c>
      <c r="U199" s="50">
        <f>IF(C198="Ja",$B198*Länk!CD$3,0)</f>
        <v>0</v>
      </c>
      <c r="V199" s="51">
        <f>IF(D198="Ja",$B198*Länk!CE$3,0)</f>
        <v>0</v>
      </c>
      <c r="W199" s="51">
        <f>IF(E198="Ja",$B198*Länk!CF$3,0)</f>
        <v>0</v>
      </c>
      <c r="X199" s="51">
        <f>IF(F198="Ja",$B198*Länk!CG$3,0)</f>
        <v>0</v>
      </c>
      <c r="Y199" s="51">
        <f>IF(G198="Ja",$B198*Länk!CH$3,0)</f>
        <v>0</v>
      </c>
      <c r="Z199" s="51">
        <f>IF(H198="Ja",$B198*Länk!CI$3,0)</f>
        <v>0</v>
      </c>
      <c r="AA199" s="51">
        <f>IF(I198="Ja",$B198*Länk!CJ$3,0)</f>
        <v>0</v>
      </c>
      <c r="AB199" s="51">
        <f>IF(J198="Ja",$B198*Länk!CK$3,0)</f>
        <v>0</v>
      </c>
      <c r="AC199" s="51">
        <f>IF(K198="Ja",$B198*Länk!CL$3,0)</f>
        <v>0</v>
      </c>
      <c r="AD199" s="51">
        <f>IF(L198="Ja",Länk!CM$3,0)</f>
        <v>0</v>
      </c>
      <c r="AE199" s="51">
        <f>IF(M198="Ja",$N198*Länk!CN$3,0)</f>
        <v>0</v>
      </c>
      <c r="AF199" s="51">
        <f>IF(C198="Ja",$B198*Länk!CD$4,0)</f>
        <v>0</v>
      </c>
      <c r="AG199" s="51">
        <f>IF(D198="Ja",$B198*Länk!CE$4,0)</f>
        <v>0</v>
      </c>
      <c r="AH199" s="51">
        <f>IF(E198="Ja",$B198*Länk!CF$4,0)</f>
        <v>0</v>
      </c>
      <c r="AI199" s="51">
        <f>IF(F198="Ja",$B198*Länk!CG$4,0)</f>
        <v>0</v>
      </c>
      <c r="AJ199" s="51">
        <f>IF(G198="Ja",$B198*Länk!CH$4,0)</f>
        <v>0</v>
      </c>
      <c r="AK199" s="51">
        <f>IF(H198="Ja",$B198*Länk!CI$4,0)</f>
        <v>0</v>
      </c>
      <c r="AL199" s="51">
        <f>IF(I198="Ja",$B198*Länk!CJ$4,0)</f>
        <v>0</v>
      </c>
      <c r="AM199" s="51">
        <f>IF(J198="Ja",$B198*Länk!CK$4,0)</f>
        <v>0</v>
      </c>
      <c r="AN199" s="51">
        <f>IF(K198="Ja",$B198*Länk!CL$4,0)</f>
        <v>0</v>
      </c>
      <c r="AO199" s="51">
        <f>IF(L198="Ja",Länk!CM$4,0)</f>
        <v>0</v>
      </c>
      <c r="AP199" s="51">
        <f>IF(M198="Ja",$N198*Länk!CN$4,0)</f>
        <v>0</v>
      </c>
      <c r="AQ199" s="51">
        <f>IF(C198="Ja",$B198*Länk!CD$5,0)</f>
        <v>0</v>
      </c>
      <c r="AR199" s="51">
        <f>IF(D198="Ja",$B198*Länk!CE$5,0)</f>
        <v>0</v>
      </c>
      <c r="AS199" s="51">
        <f>IF(E198="Ja",$B198*Länk!CF$5,0)</f>
        <v>0</v>
      </c>
      <c r="AT199" s="51">
        <f>IF(F198="Ja",$B198*Länk!CG$5,0)</f>
        <v>0</v>
      </c>
      <c r="AU199" s="51">
        <f>IF(G198="Ja",$B198*Länk!CH$5,0)</f>
        <v>0</v>
      </c>
      <c r="AV199" s="51">
        <f>IF(H198="Ja",$B198*Länk!CI$5,0)</f>
        <v>0</v>
      </c>
      <c r="AW199" s="51">
        <f>IF(I198="Ja",$B198*Länk!CJ$5,0)</f>
        <v>0</v>
      </c>
      <c r="AX199" s="51">
        <f>IF(J198="Ja",$B198*Länk!CK$5,0)</f>
        <v>0</v>
      </c>
      <c r="AY199" s="51">
        <f>IF(K198="Ja",$B198*Länk!CL$5,0)</f>
        <v>0</v>
      </c>
      <c r="AZ199" s="51">
        <f>IF(L198="Ja",Länk!CM$5,0)</f>
        <v>0</v>
      </c>
      <c r="BA199" s="51">
        <f>IF(M198="Ja",$N198*Länk!CN$5,0)</f>
        <v>0</v>
      </c>
      <c r="BB199" s="51">
        <f>IF(C198="Ja",$B198*Länk!CD$6,0)</f>
        <v>0</v>
      </c>
      <c r="BC199" s="51">
        <f>IF(D198="Ja",$B198*Länk!CE$6,0)</f>
        <v>0</v>
      </c>
      <c r="BD199" s="51">
        <f>IF(E198="Ja",$B198*Länk!CF$6,0)</f>
        <v>0</v>
      </c>
      <c r="BE199" s="51">
        <f>IF(F198="Ja",$B198*Länk!CG$6,0)</f>
        <v>0</v>
      </c>
      <c r="BF199" s="51">
        <f>IF(G198="Ja",$B198*Länk!CH$6,0)</f>
        <v>0</v>
      </c>
      <c r="BG199" s="51">
        <f>IF(H198="Ja",$B198*Länk!CI$6,0)</f>
        <v>0</v>
      </c>
      <c r="BH199" s="51">
        <f>IF(I198="Ja",$B198*Länk!CJ$6,0)</f>
        <v>0</v>
      </c>
      <c r="BI199" s="51">
        <f>IF(J198="Ja",$B198*Länk!CK$6,0)</f>
        <v>0</v>
      </c>
      <c r="BJ199" s="51">
        <f>IF(K198="Ja",$B198*Länk!CL$6,0)</f>
        <v>0</v>
      </c>
      <c r="BK199" s="51">
        <f>IF(L198="Ja",Länk!CM$6,0)</f>
        <v>0</v>
      </c>
      <c r="BL199" s="51">
        <f>IF(M198="Ja",$N198*Länk!CN$6,0)</f>
        <v>0</v>
      </c>
    </row>
    <row r="200" spans="1:64" x14ac:dyDescent="0.35">
      <c r="A200" s="39">
        <f>Uträkningsmall!B206</f>
        <v>0</v>
      </c>
      <c r="B200" s="40">
        <f>IF(Uträkningsmall!$C206=Länk!$DA$12,12,Uträkningsmall!$C206)</f>
        <v>0</v>
      </c>
      <c r="C200" s="40">
        <f>Uträkningsmall!D206</f>
        <v>0</v>
      </c>
      <c r="D200" s="40">
        <f>Uträkningsmall!E206</f>
        <v>0</v>
      </c>
      <c r="E200" s="40">
        <f>Uträkningsmall!F206</f>
        <v>0</v>
      </c>
      <c r="F200" s="40">
        <f>Uträkningsmall!G206</f>
        <v>0</v>
      </c>
      <c r="G200" s="40">
        <f>Uträkningsmall!H206</f>
        <v>0</v>
      </c>
      <c r="H200" s="40">
        <f>Uträkningsmall!I206</f>
        <v>0</v>
      </c>
      <c r="I200" s="40">
        <f>Uträkningsmall!J206</f>
        <v>0</v>
      </c>
      <c r="J200" s="40">
        <f>Uträkningsmall!K206</f>
        <v>0</v>
      </c>
      <c r="K200" s="40">
        <f>Uträkningsmall!L206</f>
        <v>0</v>
      </c>
      <c r="L200" s="40">
        <f>Uträkningsmall!M206</f>
        <v>0</v>
      </c>
      <c r="M200" s="40">
        <f>Uträkningsmall!N206</f>
        <v>0</v>
      </c>
      <c r="N200" s="41">
        <f>Uträkningsmall!O206</f>
        <v>0</v>
      </c>
      <c r="P200" s="42">
        <f t="shared" si="14"/>
        <v>0</v>
      </c>
      <c r="Q200" s="43">
        <f t="shared" si="15"/>
        <v>0</v>
      </c>
      <c r="R200" s="43">
        <f t="shared" si="16"/>
        <v>0</v>
      </c>
      <c r="S200" s="44">
        <f t="shared" si="17"/>
        <v>0</v>
      </c>
      <c r="U200" s="50">
        <f>IF(C199="Ja",$B199*Länk!CD$3,0)</f>
        <v>0</v>
      </c>
      <c r="V200" s="51">
        <f>IF(D199="Ja",$B199*Länk!CE$3,0)</f>
        <v>0</v>
      </c>
      <c r="W200" s="51">
        <f>IF(E199="Ja",$B199*Länk!CF$3,0)</f>
        <v>0</v>
      </c>
      <c r="X200" s="51">
        <f>IF(F199="Ja",$B199*Länk!CG$3,0)</f>
        <v>0</v>
      </c>
      <c r="Y200" s="51">
        <f>IF(G199="Ja",$B199*Länk!CH$3,0)</f>
        <v>0</v>
      </c>
      <c r="Z200" s="51">
        <f>IF(H199="Ja",$B199*Länk!CI$3,0)</f>
        <v>0</v>
      </c>
      <c r="AA200" s="51">
        <f>IF(I199="Ja",$B199*Länk!CJ$3,0)</f>
        <v>0</v>
      </c>
      <c r="AB200" s="51">
        <f>IF(J199="Ja",$B199*Länk!CK$3,0)</f>
        <v>0</v>
      </c>
      <c r="AC200" s="51">
        <f>IF(K199="Ja",$B199*Länk!CL$3,0)</f>
        <v>0</v>
      </c>
      <c r="AD200" s="51">
        <f>IF(L199="Ja",Länk!CM$3,0)</f>
        <v>0</v>
      </c>
      <c r="AE200" s="51">
        <f>IF(M199="Ja",$N199*Länk!CN$3,0)</f>
        <v>0</v>
      </c>
      <c r="AF200" s="51">
        <f>IF(C199="Ja",$B199*Länk!CD$4,0)</f>
        <v>0</v>
      </c>
      <c r="AG200" s="51">
        <f>IF(D199="Ja",$B199*Länk!CE$4,0)</f>
        <v>0</v>
      </c>
      <c r="AH200" s="51">
        <f>IF(E199="Ja",$B199*Länk!CF$4,0)</f>
        <v>0</v>
      </c>
      <c r="AI200" s="51">
        <f>IF(F199="Ja",$B199*Länk!CG$4,0)</f>
        <v>0</v>
      </c>
      <c r="AJ200" s="51">
        <f>IF(G199="Ja",$B199*Länk!CH$4,0)</f>
        <v>0</v>
      </c>
      <c r="AK200" s="51">
        <f>IF(H199="Ja",$B199*Länk!CI$4,0)</f>
        <v>0</v>
      </c>
      <c r="AL200" s="51">
        <f>IF(I199="Ja",$B199*Länk!CJ$4,0)</f>
        <v>0</v>
      </c>
      <c r="AM200" s="51">
        <f>IF(J199="Ja",$B199*Länk!CK$4,0)</f>
        <v>0</v>
      </c>
      <c r="AN200" s="51">
        <f>IF(K199="Ja",$B199*Länk!CL$4,0)</f>
        <v>0</v>
      </c>
      <c r="AO200" s="51">
        <f>IF(L199="Ja",Länk!CM$4,0)</f>
        <v>0</v>
      </c>
      <c r="AP200" s="51">
        <f>IF(M199="Ja",$N199*Länk!CN$4,0)</f>
        <v>0</v>
      </c>
      <c r="AQ200" s="51">
        <f>IF(C199="Ja",$B199*Länk!CD$5,0)</f>
        <v>0</v>
      </c>
      <c r="AR200" s="51">
        <f>IF(D199="Ja",$B199*Länk!CE$5,0)</f>
        <v>0</v>
      </c>
      <c r="AS200" s="51">
        <f>IF(E199="Ja",$B199*Länk!CF$5,0)</f>
        <v>0</v>
      </c>
      <c r="AT200" s="51">
        <f>IF(F199="Ja",$B199*Länk!CG$5,0)</f>
        <v>0</v>
      </c>
      <c r="AU200" s="51">
        <f>IF(G199="Ja",$B199*Länk!CH$5,0)</f>
        <v>0</v>
      </c>
      <c r="AV200" s="51">
        <f>IF(H199="Ja",$B199*Länk!CI$5,0)</f>
        <v>0</v>
      </c>
      <c r="AW200" s="51">
        <f>IF(I199="Ja",$B199*Länk!CJ$5,0)</f>
        <v>0</v>
      </c>
      <c r="AX200" s="51">
        <f>IF(J199="Ja",$B199*Länk!CK$5,0)</f>
        <v>0</v>
      </c>
      <c r="AY200" s="51">
        <f>IF(K199="Ja",$B199*Länk!CL$5,0)</f>
        <v>0</v>
      </c>
      <c r="AZ200" s="51">
        <f>IF(L199="Ja",Länk!CM$5,0)</f>
        <v>0</v>
      </c>
      <c r="BA200" s="51">
        <f>IF(M199="Ja",$N199*Länk!CN$5,0)</f>
        <v>0</v>
      </c>
      <c r="BB200" s="51">
        <f>IF(C199="Ja",$B199*Länk!CD$6,0)</f>
        <v>0</v>
      </c>
      <c r="BC200" s="51">
        <f>IF(D199="Ja",$B199*Länk!CE$6,0)</f>
        <v>0</v>
      </c>
      <c r="BD200" s="51">
        <f>IF(E199="Ja",$B199*Länk!CF$6,0)</f>
        <v>0</v>
      </c>
      <c r="BE200" s="51">
        <f>IF(F199="Ja",$B199*Länk!CG$6,0)</f>
        <v>0</v>
      </c>
      <c r="BF200" s="51">
        <f>IF(G199="Ja",$B199*Länk!CH$6,0)</f>
        <v>0</v>
      </c>
      <c r="BG200" s="51">
        <f>IF(H199="Ja",$B199*Länk!CI$6,0)</f>
        <v>0</v>
      </c>
      <c r="BH200" s="51">
        <f>IF(I199="Ja",$B199*Länk!CJ$6,0)</f>
        <v>0</v>
      </c>
      <c r="BI200" s="51">
        <f>IF(J199="Ja",$B199*Länk!CK$6,0)</f>
        <v>0</v>
      </c>
      <c r="BJ200" s="51">
        <f>IF(K199="Ja",$B199*Länk!CL$6,0)</f>
        <v>0</v>
      </c>
      <c r="BK200" s="51">
        <f>IF(L199="Ja",Länk!CM$6,0)</f>
        <v>0</v>
      </c>
      <c r="BL200" s="51">
        <f>IF(M199="Ja",$N199*Länk!CN$6,0)</f>
        <v>0</v>
      </c>
    </row>
    <row r="201" spans="1:64" x14ac:dyDescent="0.35">
      <c r="A201" s="39">
        <f>Uträkningsmall!B207</f>
        <v>0</v>
      </c>
      <c r="B201" s="40">
        <f>IF(Uträkningsmall!$C207=Länk!$DA$12,12,Uträkningsmall!$C207)</f>
        <v>0</v>
      </c>
      <c r="C201" s="40">
        <f>Uträkningsmall!D207</f>
        <v>0</v>
      </c>
      <c r="D201" s="40">
        <f>Uträkningsmall!E207</f>
        <v>0</v>
      </c>
      <c r="E201" s="40">
        <f>Uträkningsmall!F207</f>
        <v>0</v>
      </c>
      <c r="F201" s="40">
        <f>Uträkningsmall!G207</f>
        <v>0</v>
      </c>
      <c r="G201" s="40">
        <f>Uträkningsmall!H207</f>
        <v>0</v>
      </c>
      <c r="H201" s="40">
        <f>Uträkningsmall!I207</f>
        <v>0</v>
      </c>
      <c r="I201" s="40">
        <f>Uträkningsmall!J207</f>
        <v>0</v>
      </c>
      <c r="J201" s="40">
        <f>Uträkningsmall!K207</f>
        <v>0</v>
      </c>
      <c r="K201" s="40">
        <f>Uträkningsmall!L207</f>
        <v>0</v>
      </c>
      <c r="L201" s="40">
        <f>Uträkningsmall!M207</f>
        <v>0</v>
      </c>
      <c r="M201" s="40">
        <f>Uträkningsmall!N207</f>
        <v>0</v>
      </c>
      <c r="N201" s="41">
        <f>Uträkningsmall!O207</f>
        <v>0</v>
      </c>
      <c r="P201" s="42">
        <f t="shared" si="14"/>
        <v>0</v>
      </c>
      <c r="Q201" s="43">
        <f t="shared" si="15"/>
        <v>0</v>
      </c>
      <c r="R201" s="43">
        <f t="shared" si="16"/>
        <v>0</v>
      </c>
      <c r="S201" s="44">
        <f t="shared" si="17"/>
        <v>0</v>
      </c>
      <c r="U201" s="50">
        <f>IF(C200="Ja",$B200*Länk!CD$3,0)</f>
        <v>0</v>
      </c>
      <c r="V201" s="51">
        <f>IF(D200="Ja",$B200*Länk!CE$3,0)</f>
        <v>0</v>
      </c>
      <c r="W201" s="51">
        <f>IF(E200="Ja",$B200*Länk!CF$3,0)</f>
        <v>0</v>
      </c>
      <c r="X201" s="51">
        <f>IF(F200="Ja",$B200*Länk!CG$3,0)</f>
        <v>0</v>
      </c>
      <c r="Y201" s="51">
        <f>IF(G200="Ja",$B200*Länk!CH$3,0)</f>
        <v>0</v>
      </c>
      <c r="Z201" s="51">
        <f>IF(H200="Ja",$B200*Länk!CI$3,0)</f>
        <v>0</v>
      </c>
      <c r="AA201" s="51">
        <f>IF(I200="Ja",$B200*Länk!CJ$3,0)</f>
        <v>0</v>
      </c>
      <c r="AB201" s="51">
        <f>IF(J200="Ja",$B200*Länk!CK$3,0)</f>
        <v>0</v>
      </c>
      <c r="AC201" s="51">
        <f>IF(K200="Ja",$B200*Länk!CL$3,0)</f>
        <v>0</v>
      </c>
      <c r="AD201" s="51">
        <f>IF(L200="Ja",Länk!CM$3,0)</f>
        <v>0</v>
      </c>
      <c r="AE201" s="51">
        <f>IF(M200="Ja",$N200*Länk!CN$3,0)</f>
        <v>0</v>
      </c>
      <c r="AF201" s="51">
        <f>IF(C200="Ja",$B200*Länk!CD$4,0)</f>
        <v>0</v>
      </c>
      <c r="AG201" s="51">
        <f>IF(D200="Ja",$B200*Länk!CE$4,0)</f>
        <v>0</v>
      </c>
      <c r="AH201" s="51">
        <f>IF(E200="Ja",$B200*Länk!CF$4,0)</f>
        <v>0</v>
      </c>
      <c r="AI201" s="51">
        <f>IF(F200="Ja",$B200*Länk!CG$4,0)</f>
        <v>0</v>
      </c>
      <c r="AJ201" s="51">
        <f>IF(G200="Ja",$B200*Länk!CH$4,0)</f>
        <v>0</v>
      </c>
      <c r="AK201" s="51">
        <f>IF(H200="Ja",$B200*Länk!CI$4,0)</f>
        <v>0</v>
      </c>
      <c r="AL201" s="51">
        <f>IF(I200="Ja",$B200*Länk!CJ$4,0)</f>
        <v>0</v>
      </c>
      <c r="AM201" s="51">
        <f>IF(J200="Ja",$B200*Länk!CK$4,0)</f>
        <v>0</v>
      </c>
      <c r="AN201" s="51">
        <f>IF(K200="Ja",$B200*Länk!CL$4,0)</f>
        <v>0</v>
      </c>
      <c r="AO201" s="51">
        <f>IF(L200="Ja",Länk!CM$4,0)</f>
        <v>0</v>
      </c>
      <c r="AP201" s="51">
        <f>IF(M200="Ja",$N200*Länk!CN$4,0)</f>
        <v>0</v>
      </c>
      <c r="AQ201" s="51">
        <f>IF(C200="Ja",$B200*Länk!CD$5,0)</f>
        <v>0</v>
      </c>
      <c r="AR201" s="51">
        <f>IF(D200="Ja",$B200*Länk!CE$5,0)</f>
        <v>0</v>
      </c>
      <c r="AS201" s="51">
        <f>IF(E200="Ja",$B200*Länk!CF$5,0)</f>
        <v>0</v>
      </c>
      <c r="AT201" s="51">
        <f>IF(F200="Ja",$B200*Länk!CG$5,0)</f>
        <v>0</v>
      </c>
      <c r="AU201" s="51">
        <f>IF(G200="Ja",$B200*Länk!CH$5,0)</f>
        <v>0</v>
      </c>
      <c r="AV201" s="51">
        <f>IF(H200="Ja",$B200*Länk!CI$5,0)</f>
        <v>0</v>
      </c>
      <c r="AW201" s="51">
        <f>IF(I200="Ja",$B200*Länk!CJ$5,0)</f>
        <v>0</v>
      </c>
      <c r="AX201" s="51">
        <f>IF(J200="Ja",$B200*Länk!CK$5,0)</f>
        <v>0</v>
      </c>
      <c r="AY201" s="51">
        <f>IF(K200="Ja",$B200*Länk!CL$5,0)</f>
        <v>0</v>
      </c>
      <c r="AZ201" s="51">
        <f>IF(L200="Ja",Länk!CM$5,0)</f>
        <v>0</v>
      </c>
      <c r="BA201" s="51">
        <f>IF(M200="Ja",$N200*Länk!CN$5,0)</f>
        <v>0</v>
      </c>
      <c r="BB201" s="51">
        <f>IF(C200="Ja",$B200*Länk!CD$6,0)</f>
        <v>0</v>
      </c>
      <c r="BC201" s="51">
        <f>IF(D200="Ja",$B200*Länk!CE$6,0)</f>
        <v>0</v>
      </c>
      <c r="BD201" s="51">
        <f>IF(E200="Ja",$B200*Länk!CF$6,0)</f>
        <v>0</v>
      </c>
      <c r="BE201" s="51">
        <f>IF(F200="Ja",$B200*Länk!CG$6,0)</f>
        <v>0</v>
      </c>
      <c r="BF201" s="51">
        <f>IF(G200="Ja",$B200*Länk!CH$6,0)</f>
        <v>0</v>
      </c>
      <c r="BG201" s="51">
        <f>IF(H200="Ja",$B200*Länk!CI$6,0)</f>
        <v>0</v>
      </c>
      <c r="BH201" s="51">
        <f>IF(I200="Ja",$B200*Länk!CJ$6,0)</f>
        <v>0</v>
      </c>
      <c r="BI201" s="51">
        <f>IF(J200="Ja",$B200*Länk!CK$6,0)</f>
        <v>0</v>
      </c>
      <c r="BJ201" s="51">
        <f>IF(K200="Ja",$B200*Länk!CL$6,0)</f>
        <v>0</v>
      </c>
      <c r="BK201" s="51">
        <f>IF(L200="Ja",Länk!CM$6,0)</f>
        <v>0</v>
      </c>
      <c r="BL201" s="51">
        <f>IF(M200="Ja",$N200*Länk!CN$6,0)</f>
        <v>0</v>
      </c>
    </row>
    <row r="202" spans="1:64" x14ac:dyDescent="0.35">
      <c r="A202" s="39">
        <f>Uträkningsmall!B208</f>
        <v>0</v>
      </c>
      <c r="B202" s="40">
        <f>IF(Uträkningsmall!$C208=Länk!$DA$12,12,Uträkningsmall!$C208)</f>
        <v>0</v>
      </c>
      <c r="C202" s="40">
        <f>Uträkningsmall!D208</f>
        <v>0</v>
      </c>
      <c r="D202" s="40">
        <f>Uträkningsmall!E208</f>
        <v>0</v>
      </c>
      <c r="E202" s="40">
        <f>Uträkningsmall!F208</f>
        <v>0</v>
      </c>
      <c r="F202" s="40">
        <f>Uträkningsmall!G208</f>
        <v>0</v>
      </c>
      <c r="G202" s="40">
        <f>Uträkningsmall!H208</f>
        <v>0</v>
      </c>
      <c r="H202" s="40">
        <f>Uträkningsmall!I208</f>
        <v>0</v>
      </c>
      <c r="I202" s="40">
        <f>Uträkningsmall!J208</f>
        <v>0</v>
      </c>
      <c r="J202" s="40">
        <f>Uträkningsmall!K208</f>
        <v>0</v>
      </c>
      <c r="K202" s="40">
        <f>Uträkningsmall!L208</f>
        <v>0</v>
      </c>
      <c r="L202" s="40">
        <f>Uträkningsmall!M208</f>
        <v>0</v>
      </c>
      <c r="M202" s="40">
        <f>Uträkningsmall!N208</f>
        <v>0</v>
      </c>
      <c r="N202" s="41">
        <f>Uträkningsmall!O208</f>
        <v>0</v>
      </c>
      <c r="P202" s="42">
        <f t="shared" si="14"/>
        <v>0</v>
      </c>
      <c r="Q202" s="43">
        <f t="shared" si="15"/>
        <v>0</v>
      </c>
      <c r="R202" s="43">
        <f t="shared" si="16"/>
        <v>0</v>
      </c>
      <c r="S202" s="44">
        <f t="shared" si="17"/>
        <v>0</v>
      </c>
      <c r="U202" s="50">
        <f>IF(C201="Ja",$B201*Länk!CD$3,0)</f>
        <v>0</v>
      </c>
      <c r="V202" s="51">
        <f>IF(D201="Ja",$B201*Länk!CE$3,0)</f>
        <v>0</v>
      </c>
      <c r="W202" s="51">
        <f>IF(E201="Ja",$B201*Länk!CF$3,0)</f>
        <v>0</v>
      </c>
      <c r="X202" s="51">
        <f>IF(F201="Ja",$B201*Länk!CG$3,0)</f>
        <v>0</v>
      </c>
      <c r="Y202" s="51">
        <f>IF(G201="Ja",$B201*Länk!CH$3,0)</f>
        <v>0</v>
      </c>
      <c r="Z202" s="51">
        <f>IF(H201="Ja",$B201*Länk!CI$3,0)</f>
        <v>0</v>
      </c>
      <c r="AA202" s="51">
        <f>IF(I201="Ja",$B201*Länk!CJ$3,0)</f>
        <v>0</v>
      </c>
      <c r="AB202" s="51">
        <f>IF(J201="Ja",$B201*Länk!CK$3,0)</f>
        <v>0</v>
      </c>
      <c r="AC202" s="51">
        <f>IF(K201="Ja",$B201*Länk!CL$3,0)</f>
        <v>0</v>
      </c>
      <c r="AD202" s="51">
        <f>IF(L201="Ja",Länk!CM$3,0)</f>
        <v>0</v>
      </c>
      <c r="AE202" s="51">
        <f>IF(M201="Ja",$N201*Länk!CN$3,0)</f>
        <v>0</v>
      </c>
      <c r="AF202" s="51">
        <f>IF(C201="Ja",$B201*Länk!CD$4,0)</f>
        <v>0</v>
      </c>
      <c r="AG202" s="51">
        <f>IF(D201="Ja",$B201*Länk!CE$4,0)</f>
        <v>0</v>
      </c>
      <c r="AH202" s="51">
        <f>IF(E201="Ja",$B201*Länk!CF$4,0)</f>
        <v>0</v>
      </c>
      <c r="AI202" s="51">
        <f>IF(F201="Ja",$B201*Länk!CG$4,0)</f>
        <v>0</v>
      </c>
      <c r="AJ202" s="51">
        <f>IF(G201="Ja",$B201*Länk!CH$4,0)</f>
        <v>0</v>
      </c>
      <c r="AK202" s="51">
        <f>IF(H201="Ja",$B201*Länk!CI$4,0)</f>
        <v>0</v>
      </c>
      <c r="AL202" s="51">
        <f>IF(I201="Ja",$B201*Länk!CJ$4,0)</f>
        <v>0</v>
      </c>
      <c r="AM202" s="51">
        <f>IF(J201="Ja",$B201*Länk!CK$4,0)</f>
        <v>0</v>
      </c>
      <c r="AN202" s="51">
        <f>IF(K201="Ja",$B201*Länk!CL$4,0)</f>
        <v>0</v>
      </c>
      <c r="AO202" s="51">
        <f>IF(L201="Ja",Länk!CM$4,0)</f>
        <v>0</v>
      </c>
      <c r="AP202" s="51">
        <f>IF(M201="Ja",$N201*Länk!CN$4,0)</f>
        <v>0</v>
      </c>
      <c r="AQ202" s="51">
        <f>IF(C201="Ja",$B201*Länk!CD$5,0)</f>
        <v>0</v>
      </c>
      <c r="AR202" s="51">
        <f>IF(D201="Ja",$B201*Länk!CE$5,0)</f>
        <v>0</v>
      </c>
      <c r="AS202" s="51">
        <f>IF(E201="Ja",$B201*Länk!CF$5,0)</f>
        <v>0</v>
      </c>
      <c r="AT202" s="51">
        <f>IF(F201="Ja",$B201*Länk!CG$5,0)</f>
        <v>0</v>
      </c>
      <c r="AU202" s="51">
        <f>IF(G201="Ja",$B201*Länk!CH$5,0)</f>
        <v>0</v>
      </c>
      <c r="AV202" s="51">
        <f>IF(H201="Ja",$B201*Länk!CI$5,0)</f>
        <v>0</v>
      </c>
      <c r="AW202" s="51">
        <f>IF(I201="Ja",$B201*Länk!CJ$5,0)</f>
        <v>0</v>
      </c>
      <c r="AX202" s="51">
        <f>IF(J201="Ja",$B201*Länk!CK$5,0)</f>
        <v>0</v>
      </c>
      <c r="AY202" s="51">
        <f>IF(K201="Ja",$B201*Länk!CL$5,0)</f>
        <v>0</v>
      </c>
      <c r="AZ202" s="51">
        <f>IF(L201="Ja",Länk!CM$5,0)</f>
        <v>0</v>
      </c>
      <c r="BA202" s="51">
        <f>IF(M201="Ja",$N201*Länk!CN$5,0)</f>
        <v>0</v>
      </c>
      <c r="BB202" s="51">
        <f>IF(C201="Ja",$B201*Länk!CD$6,0)</f>
        <v>0</v>
      </c>
      <c r="BC202" s="51">
        <f>IF(D201="Ja",$B201*Länk!CE$6,0)</f>
        <v>0</v>
      </c>
      <c r="BD202" s="51">
        <f>IF(E201="Ja",$B201*Länk!CF$6,0)</f>
        <v>0</v>
      </c>
      <c r="BE202" s="51">
        <f>IF(F201="Ja",$B201*Länk!CG$6,0)</f>
        <v>0</v>
      </c>
      <c r="BF202" s="51">
        <f>IF(G201="Ja",$B201*Länk!CH$6,0)</f>
        <v>0</v>
      </c>
      <c r="BG202" s="51">
        <f>IF(H201="Ja",$B201*Länk!CI$6,0)</f>
        <v>0</v>
      </c>
      <c r="BH202" s="51">
        <f>IF(I201="Ja",$B201*Länk!CJ$6,0)</f>
        <v>0</v>
      </c>
      <c r="BI202" s="51">
        <f>IF(J201="Ja",$B201*Länk!CK$6,0)</f>
        <v>0</v>
      </c>
      <c r="BJ202" s="51">
        <f>IF(K201="Ja",$B201*Länk!CL$6,0)</f>
        <v>0</v>
      </c>
      <c r="BK202" s="51">
        <f>IF(L201="Ja",Länk!CM$6,0)</f>
        <v>0</v>
      </c>
      <c r="BL202" s="51">
        <f>IF(M201="Ja",$N201*Länk!CN$6,0)</f>
        <v>0</v>
      </c>
    </row>
    <row r="203" spans="1:64" x14ac:dyDescent="0.35">
      <c r="A203" s="39">
        <f>Uträkningsmall!B209</f>
        <v>0</v>
      </c>
      <c r="B203" s="40">
        <f>IF(Uträkningsmall!$C209=Länk!$DA$12,12,Uträkningsmall!$C209)</f>
        <v>0</v>
      </c>
      <c r="C203" s="40">
        <f>Uträkningsmall!D209</f>
        <v>0</v>
      </c>
      <c r="D203" s="40">
        <f>Uträkningsmall!E209</f>
        <v>0</v>
      </c>
      <c r="E203" s="40">
        <f>Uträkningsmall!F209</f>
        <v>0</v>
      </c>
      <c r="F203" s="40">
        <f>Uträkningsmall!G209</f>
        <v>0</v>
      </c>
      <c r="G203" s="40">
        <f>Uträkningsmall!H209</f>
        <v>0</v>
      </c>
      <c r="H203" s="40">
        <f>Uträkningsmall!I209</f>
        <v>0</v>
      </c>
      <c r="I203" s="40">
        <f>Uträkningsmall!J209</f>
        <v>0</v>
      </c>
      <c r="J203" s="40">
        <f>Uträkningsmall!K209</f>
        <v>0</v>
      </c>
      <c r="K203" s="40">
        <f>Uträkningsmall!L209</f>
        <v>0</v>
      </c>
      <c r="L203" s="40">
        <f>Uträkningsmall!M209</f>
        <v>0</v>
      </c>
      <c r="M203" s="40">
        <f>Uträkningsmall!N209</f>
        <v>0</v>
      </c>
      <c r="N203" s="41">
        <f>Uträkningsmall!O209</f>
        <v>0</v>
      </c>
      <c r="P203" s="42">
        <f t="shared" si="14"/>
        <v>0</v>
      </c>
      <c r="Q203" s="43">
        <f t="shared" si="15"/>
        <v>0</v>
      </c>
      <c r="R203" s="43">
        <f t="shared" si="16"/>
        <v>0</v>
      </c>
      <c r="S203" s="44">
        <f t="shared" si="17"/>
        <v>0</v>
      </c>
      <c r="U203" s="50">
        <f>IF(C202="Ja",$B202*Länk!CD$3,0)</f>
        <v>0</v>
      </c>
      <c r="V203" s="51">
        <f>IF(D202="Ja",$B202*Länk!CE$3,0)</f>
        <v>0</v>
      </c>
      <c r="W203" s="51">
        <f>IF(E202="Ja",$B202*Länk!CF$3,0)</f>
        <v>0</v>
      </c>
      <c r="X203" s="51">
        <f>IF(F202="Ja",$B202*Länk!CG$3,0)</f>
        <v>0</v>
      </c>
      <c r="Y203" s="51">
        <f>IF(G202="Ja",$B202*Länk!CH$3,0)</f>
        <v>0</v>
      </c>
      <c r="Z203" s="51">
        <f>IF(H202="Ja",$B202*Länk!CI$3,0)</f>
        <v>0</v>
      </c>
      <c r="AA203" s="51">
        <f>IF(I202="Ja",$B202*Länk!CJ$3,0)</f>
        <v>0</v>
      </c>
      <c r="AB203" s="51">
        <f>IF(J202="Ja",$B202*Länk!CK$3,0)</f>
        <v>0</v>
      </c>
      <c r="AC203" s="51">
        <f>IF(K202="Ja",$B202*Länk!CL$3,0)</f>
        <v>0</v>
      </c>
      <c r="AD203" s="51">
        <f>IF(L202="Ja",Länk!CM$3,0)</f>
        <v>0</v>
      </c>
      <c r="AE203" s="51">
        <f>IF(M202="Ja",$N202*Länk!CN$3,0)</f>
        <v>0</v>
      </c>
      <c r="AF203" s="51">
        <f>IF(C202="Ja",$B202*Länk!CD$4,0)</f>
        <v>0</v>
      </c>
      <c r="AG203" s="51">
        <f>IF(D202="Ja",$B202*Länk!CE$4,0)</f>
        <v>0</v>
      </c>
      <c r="AH203" s="51">
        <f>IF(E202="Ja",$B202*Länk!CF$4,0)</f>
        <v>0</v>
      </c>
      <c r="AI203" s="51">
        <f>IF(F202="Ja",$B202*Länk!CG$4,0)</f>
        <v>0</v>
      </c>
      <c r="AJ203" s="51">
        <f>IF(G202="Ja",$B202*Länk!CH$4,0)</f>
        <v>0</v>
      </c>
      <c r="AK203" s="51">
        <f>IF(H202="Ja",$B202*Länk!CI$4,0)</f>
        <v>0</v>
      </c>
      <c r="AL203" s="51">
        <f>IF(I202="Ja",$B202*Länk!CJ$4,0)</f>
        <v>0</v>
      </c>
      <c r="AM203" s="51">
        <f>IF(J202="Ja",$B202*Länk!CK$4,0)</f>
        <v>0</v>
      </c>
      <c r="AN203" s="51">
        <f>IF(K202="Ja",$B202*Länk!CL$4,0)</f>
        <v>0</v>
      </c>
      <c r="AO203" s="51">
        <f>IF(L202="Ja",Länk!CM$4,0)</f>
        <v>0</v>
      </c>
      <c r="AP203" s="51">
        <f>IF(M202="Ja",$N202*Länk!CN$4,0)</f>
        <v>0</v>
      </c>
      <c r="AQ203" s="51">
        <f>IF(C202="Ja",$B202*Länk!CD$5,0)</f>
        <v>0</v>
      </c>
      <c r="AR203" s="51">
        <f>IF(D202="Ja",$B202*Länk!CE$5,0)</f>
        <v>0</v>
      </c>
      <c r="AS203" s="51">
        <f>IF(E202="Ja",$B202*Länk!CF$5,0)</f>
        <v>0</v>
      </c>
      <c r="AT203" s="51">
        <f>IF(F202="Ja",$B202*Länk!CG$5,0)</f>
        <v>0</v>
      </c>
      <c r="AU203" s="51">
        <f>IF(G202="Ja",$B202*Länk!CH$5,0)</f>
        <v>0</v>
      </c>
      <c r="AV203" s="51">
        <f>IF(H202="Ja",$B202*Länk!CI$5,0)</f>
        <v>0</v>
      </c>
      <c r="AW203" s="51">
        <f>IF(I202="Ja",$B202*Länk!CJ$5,0)</f>
        <v>0</v>
      </c>
      <c r="AX203" s="51">
        <f>IF(J202="Ja",$B202*Länk!CK$5,0)</f>
        <v>0</v>
      </c>
      <c r="AY203" s="51">
        <f>IF(K202="Ja",$B202*Länk!CL$5,0)</f>
        <v>0</v>
      </c>
      <c r="AZ203" s="51">
        <f>IF(L202="Ja",Länk!CM$5,0)</f>
        <v>0</v>
      </c>
      <c r="BA203" s="51">
        <f>IF(M202="Ja",$N202*Länk!CN$5,0)</f>
        <v>0</v>
      </c>
      <c r="BB203" s="51">
        <f>IF(C202="Ja",$B202*Länk!CD$6,0)</f>
        <v>0</v>
      </c>
      <c r="BC203" s="51">
        <f>IF(D202="Ja",$B202*Länk!CE$6,0)</f>
        <v>0</v>
      </c>
      <c r="BD203" s="51">
        <f>IF(E202="Ja",$B202*Länk!CF$6,0)</f>
        <v>0</v>
      </c>
      <c r="BE203" s="51">
        <f>IF(F202="Ja",$B202*Länk!CG$6,0)</f>
        <v>0</v>
      </c>
      <c r="BF203" s="51">
        <f>IF(G202="Ja",$B202*Länk!CH$6,0)</f>
        <v>0</v>
      </c>
      <c r="BG203" s="51">
        <f>IF(H202="Ja",$B202*Länk!CI$6,0)</f>
        <v>0</v>
      </c>
      <c r="BH203" s="51">
        <f>IF(I202="Ja",$B202*Länk!CJ$6,0)</f>
        <v>0</v>
      </c>
      <c r="BI203" s="51">
        <f>IF(J202="Ja",$B202*Länk!CK$6,0)</f>
        <v>0</v>
      </c>
      <c r="BJ203" s="51">
        <f>IF(K202="Ja",$B202*Länk!CL$6,0)</f>
        <v>0</v>
      </c>
      <c r="BK203" s="51">
        <f>IF(L202="Ja",Länk!CM$6,0)</f>
        <v>0</v>
      </c>
      <c r="BL203" s="51">
        <f>IF(M202="Ja",$N202*Länk!CN$6,0)</f>
        <v>0</v>
      </c>
    </row>
    <row r="204" spans="1:64" x14ac:dyDescent="0.35">
      <c r="A204" s="39">
        <f>Uträkningsmall!B210</f>
        <v>0</v>
      </c>
      <c r="B204" s="40">
        <f>IF(Uträkningsmall!$C210=Länk!$DA$12,12,Uträkningsmall!$C210)</f>
        <v>0</v>
      </c>
      <c r="C204" s="40">
        <f>Uträkningsmall!D210</f>
        <v>0</v>
      </c>
      <c r="D204" s="40">
        <f>Uträkningsmall!E210</f>
        <v>0</v>
      </c>
      <c r="E204" s="40">
        <f>Uträkningsmall!F210</f>
        <v>0</v>
      </c>
      <c r="F204" s="40">
        <f>Uträkningsmall!G210</f>
        <v>0</v>
      </c>
      <c r="G204" s="40">
        <f>Uträkningsmall!H210</f>
        <v>0</v>
      </c>
      <c r="H204" s="40">
        <f>Uträkningsmall!I210</f>
        <v>0</v>
      </c>
      <c r="I204" s="40">
        <f>Uträkningsmall!J210</f>
        <v>0</v>
      </c>
      <c r="J204" s="40">
        <f>Uträkningsmall!K210</f>
        <v>0</v>
      </c>
      <c r="K204" s="40">
        <f>Uträkningsmall!L210</f>
        <v>0</v>
      </c>
      <c r="L204" s="40">
        <f>Uträkningsmall!M210</f>
        <v>0</v>
      </c>
      <c r="M204" s="40">
        <f>Uträkningsmall!N210</f>
        <v>0</v>
      </c>
      <c r="N204" s="41">
        <f>Uträkningsmall!O210</f>
        <v>0</v>
      </c>
      <c r="P204" s="42">
        <f t="shared" si="14"/>
        <v>0</v>
      </c>
      <c r="Q204" s="43">
        <f t="shared" si="15"/>
        <v>0</v>
      </c>
      <c r="R204" s="43">
        <f t="shared" si="16"/>
        <v>0</v>
      </c>
      <c r="S204" s="44">
        <f t="shared" si="17"/>
        <v>0</v>
      </c>
      <c r="U204" s="50">
        <f>IF(C203="Ja",$B203*Länk!CD$3,0)</f>
        <v>0</v>
      </c>
      <c r="V204" s="51">
        <f>IF(D203="Ja",$B203*Länk!CE$3,0)</f>
        <v>0</v>
      </c>
      <c r="W204" s="51">
        <f>IF(E203="Ja",$B203*Länk!CF$3,0)</f>
        <v>0</v>
      </c>
      <c r="X204" s="51">
        <f>IF(F203="Ja",$B203*Länk!CG$3,0)</f>
        <v>0</v>
      </c>
      <c r="Y204" s="51">
        <f>IF(G203="Ja",$B203*Länk!CH$3,0)</f>
        <v>0</v>
      </c>
      <c r="Z204" s="51">
        <f>IF(H203="Ja",$B203*Länk!CI$3,0)</f>
        <v>0</v>
      </c>
      <c r="AA204" s="51">
        <f>IF(I203="Ja",$B203*Länk!CJ$3,0)</f>
        <v>0</v>
      </c>
      <c r="AB204" s="51">
        <f>IF(J203="Ja",$B203*Länk!CK$3,0)</f>
        <v>0</v>
      </c>
      <c r="AC204" s="51">
        <f>IF(K203="Ja",$B203*Länk!CL$3,0)</f>
        <v>0</v>
      </c>
      <c r="AD204" s="51">
        <f>IF(L203="Ja",Länk!CM$3,0)</f>
        <v>0</v>
      </c>
      <c r="AE204" s="51">
        <f>IF(M203="Ja",$N203*Länk!CN$3,0)</f>
        <v>0</v>
      </c>
      <c r="AF204" s="51">
        <f>IF(C203="Ja",$B203*Länk!CD$4,0)</f>
        <v>0</v>
      </c>
      <c r="AG204" s="51">
        <f>IF(D203="Ja",$B203*Länk!CE$4,0)</f>
        <v>0</v>
      </c>
      <c r="AH204" s="51">
        <f>IF(E203="Ja",$B203*Länk!CF$4,0)</f>
        <v>0</v>
      </c>
      <c r="AI204" s="51">
        <f>IF(F203="Ja",$B203*Länk!CG$4,0)</f>
        <v>0</v>
      </c>
      <c r="AJ204" s="51">
        <f>IF(G203="Ja",$B203*Länk!CH$4,0)</f>
        <v>0</v>
      </c>
      <c r="AK204" s="51">
        <f>IF(H203="Ja",$B203*Länk!CI$4,0)</f>
        <v>0</v>
      </c>
      <c r="AL204" s="51">
        <f>IF(I203="Ja",$B203*Länk!CJ$4,0)</f>
        <v>0</v>
      </c>
      <c r="AM204" s="51">
        <f>IF(J203="Ja",$B203*Länk!CK$4,0)</f>
        <v>0</v>
      </c>
      <c r="AN204" s="51">
        <f>IF(K203="Ja",$B203*Länk!CL$4,0)</f>
        <v>0</v>
      </c>
      <c r="AO204" s="51">
        <f>IF(L203="Ja",Länk!CM$4,0)</f>
        <v>0</v>
      </c>
      <c r="AP204" s="51">
        <f>IF(M203="Ja",$N203*Länk!CN$4,0)</f>
        <v>0</v>
      </c>
      <c r="AQ204" s="51">
        <f>IF(C203="Ja",$B203*Länk!CD$5,0)</f>
        <v>0</v>
      </c>
      <c r="AR204" s="51">
        <f>IF(D203="Ja",$B203*Länk!CE$5,0)</f>
        <v>0</v>
      </c>
      <c r="AS204" s="51">
        <f>IF(E203="Ja",$B203*Länk!CF$5,0)</f>
        <v>0</v>
      </c>
      <c r="AT204" s="51">
        <f>IF(F203="Ja",$B203*Länk!CG$5,0)</f>
        <v>0</v>
      </c>
      <c r="AU204" s="51">
        <f>IF(G203="Ja",$B203*Länk!CH$5,0)</f>
        <v>0</v>
      </c>
      <c r="AV204" s="51">
        <f>IF(H203="Ja",$B203*Länk!CI$5,0)</f>
        <v>0</v>
      </c>
      <c r="AW204" s="51">
        <f>IF(I203="Ja",$B203*Länk!CJ$5,0)</f>
        <v>0</v>
      </c>
      <c r="AX204" s="51">
        <f>IF(J203="Ja",$B203*Länk!CK$5,0)</f>
        <v>0</v>
      </c>
      <c r="AY204" s="51">
        <f>IF(K203="Ja",$B203*Länk!CL$5,0)</f>
        <v>0</v>
      </c>
      <c r="AZ204" s="51">
        <f>IF(L203="Ja",Länk!CM$5,0)</f>
        <v>0</v>
      </c>
      <c r="BA204" s="51">
        <f>IF(M203="Ja",$N203*Länk!CN$5,0)</f>
        <v>0</v>
      </c>
      <c r="BB204" s="51">
        <f>IF(C203="Ja",$B203*Länk!CD$6,0)</f>
        <v>0</v>
      </c>
      <c r="BC204" s="51">
        <f>IF(D203="Ja",$B203*Länk!CE$6,0)</f>
        <v>0</v>
      </c>
      <c r="BD204" s="51">
        <f>IF(E203="Ja",$B203*Länk!CF$6,0)</f>
        <v>0</v>
      </c>
      <c r="BE204" s="51">
        <f>IF(F203="Ja",$B203*Länk!CG$6,0)</f>
        <v>0</v>
      </c>
      <c r="BF204" s="51">
        <f>IF(G203="Ja",$B203*Länk!CH$6,0)</f>
        <v>0</v>
      </c>
      <c r="BG204" s="51">
        <f>IF(H203="Ja",$B203*Länk!CI$6,0)</f>
        <v>0</v>
      </c>
      <c r="BH204" s="51">
        <f>IF(I203="Ja",$B203*Länk!CJ$6,0)</f>
        <v>0</v>
      </c>
      <c r="BI204" s="51">
        <f>IF(J203="Ja",$B203*Länk!CK$6,0)</f>
        <v>0</v>
      </c>
      <c r="BJ204" s="51">
        <f>IF(K203="Ja",$B203*Länk!CL$6,0)</f>
        <v>0</v>
      </c>
      <c r="BK204" s="51">
        <f>IF(L203="Ja",Länk!CM$6,0)</f>
        <v>0</v>
      </c>
      <c r="BL204" s="51">
        <f>IF(M203="Ja",$N203*Länk!CN$6,0)</f>
        <v>0</v>
      </c>
    </row>
    <row r="205" spans="1:64" x14ac:dyDescent="0.35">
      <c r="A205" s="39">
        <f>Uträkningsmall!B211</f>
        <v>0</v>
      </c>
      <c r="B205" s="40">
        <f>IF(Uträkningsmall!$C211=Länk!$DA$12,12,Uträkningsmall!$C211)</f>
        <v>0</v>
      </c>
      <c r="C205" s="40">
        <f>Uträkningsmall!D211</f>
        <v>0</v>
      </c>
      <c r="D205" s="40">
        <f>Uträkningsmall!E211</f>
        <v>0</v>
      </c>
      <c r="E205" s="40">
        <f>Uträkningsmall!F211</f>
        <v>0</v>
      </c>
      <c r="F205" s="40">
        <f>Uträkningsmall!G211</f>
        <v>0</v>
      </c>
      <c r="G205" s="40">
        <f>Uträkningsmall!H211</f>
        <v>0</v>
      </c>
      <c r="H205" s="40">
        <f>Uträkningsmall!I211</f>
        <v>0</v>
      </c>
      <c r="I205" s="40">
        <f>Uträkningsmall!J211</f>
        <v>0</v>
      </c>
      <c r="J205" s="40">
        <f>Uträkningsmall!K211</f>
        <v>0</v>
      </c>
      <c r="K205" s="40">
        <f>Uträkningsmall!L211</f>
        <v>0</v>
      </c>
      <c r="L205" s="40">
        <f>Uträkningsmall!M211</f>
        <v>0</v>
      </c>
      <c r="M205" s="40">
        <f>Uträkningsmall!N211</f>
        <v>0</v>
      </c>
      <c r="N205" s="41">
        <f>Uträkningsmall!O211</f>
        <v>0</v>
      </c>
      <c r="P205" s="42">
        <f t="shared" si="14"/>
        <v>0</v>
      </c>
      <c r="Q205" s="43">
        <f t="shared" si="15"/>
        <v>0</v>
      </c>
      <c r="R205" s="43">
        <f t="shared" si="16"/>
        <v>0</v>
      </c>
      <c r="S205" s="44">
        <f t="shared" si="17"/>
        <v>0</v>
      </c>
      <c r="U205" s="50">
        <f>IF(C204="Ja",$B204*Länk!CD$3,0)</f>
        <v>0</v>
      </c>
      <c r="V205" s="51">
        <f>IF(D204="Ja",$B204*Länk!CE$3,0)</f>
        <v>0</v>
      </c>
      <c r="W205" s="51">
        <f>IF(E204="Ja",$B204*Länk!CF$3,0)</f>
        <v>0</v>
      </c>
      <c r="X205" s="51">
        <f>IF(F204="Ja",$B204*Länk!CG$3,0)</f>
        <v>0</v>
      </c>
      <c r="Y205" s="51">
        <f>IF(G204="Ja",$B204*Länk!CH$3,0)</f>
        <v>0</v>
      </c>
      <c r="Z205" s="51">
        <f>IF(H204="Ja",$B204*Länk!CI$3,0)</f>
        <v>0</v>
      </c>
      <c r="AA205" s="51">
        <f>IF(I204="Ja",$B204*Länk!CJ$3,0)</f>
        <v>0</v>
      </c>
      <c r="AB205" s="51">
        <f>IF(J204="Ja",$B204*Länk!CK$3,0)</f>
        <v>0</v>
      </c>
      <c r="AC205" s="51">
        <f>IF(K204="Ja",$B204*Länk!CL$3,0)</f>
        <v>0</v>
      </c>
      <c r="AD205" s="51">
        <f>IF(L204="Ja",Länk!CM$3,0)</f>
        <v>0</v>
      </c>
      <c r="AE205" s="51">
        <f>IF(M204="Ja",$N204*Länk!CN$3,0)</f>
        <v>0</v>
      </c>
      <c r="AF205" s="51">
        <f>IF(C204="Ja",$B204*Länk!CD$4,0)</f>
        <v>0</v>
      </c>
      <c r="AG205" s="51">
        <f>IF(D204="Ja",$B204*Länk!CE$4,0)</f>
        <v>0</v>
      </c>
      <c r="AH205" s="51">
        <f>IF(E204="Ja",$B204*Länk!CF$4,0)</f>
        <v>0</v>
      </c>
      <c r="AI205" s="51">
        <f>IF(F204="Ja",$B204*Länk!CG$4,0)</f>
        <v>0</v>
      </c>
      <c r="AJ205" s="51">
        <f>IF(G204="Ja",$B204*Länk!CH$4,0)</f>
        <v>0</v>
      </c>
      <c r="AK205" s="51">
        <f>IF(H204="Ja",$B204*Länk!CI$4,0)</f>
        <v>0</v>
      </c>
      <c r="AL205" s="51">
        <f>IF(I204="Ja",$B204*Länk!CJ$4,0)</f>
        <v>0</v>
      </c>
      <c r="AM205" s="51">
        <f>IF(J204="Ja",$B204*Länk!CK$4,0)</f>
        <v>0</v>
      </c>
      <c r="AN205" s="51">
        <f>IF(K204="Ja",$B204*Länk!CL$4,0)</f>
        <v>0</v>
      </c>
      <c r="AO205" s="51">
        <f>IF(L204="Ja",Länk!CM$4,0)</f>
        <v>0</v>
      </c>
      <c r="AP205" s="51">
        <f>IF(M204="Ja",$N204*Länk!CN$4,0)</f>
        <v>0</v>
      </c>
      <c r="AQ205" s="51">
        <f>IF(C204="Ja",$B204*Länk!CD$5,0)</f>
        <v>0</v>
      </c>
      <c r="AR205" s="51">
        <f>IF(D204="Ja",$B204*Länk!CE$5,0)</f>
        <v>0</v>
      </c>
      <c r="AS205" s="51">
        <f>IF(E204="Ja",$B204*Länk!CF$5,0)</f>
        <v>0</v>
      </c>
      <c r="AT205" s="51">
        <f>IF(F204="Ja",$B204*Länk!CG$5,0)</f>
        <v>0</v>
      </c>
      <c r="AU205" s="51">
        <f>IF(G204="Ja",$B204*Länk!CH$5,0)</f>
        <v>0</v>
      </c>
      <c r="AV205" s="51">
        <f>IF(H204="Ja",$B204*Länk!CI$5,0)</f>
        <v>0</v>
      </c>
      <c r="AW205" s="51">
        <f>IF(I204="Ja",$B204*Länk!CJ$5,0)</f>
        <v>0</v>
      </c>
      <c r="AX205" s="51">
        <f>IF(J204="Ja",$B204*Länk!CK$5,0)</f>
        <v>0</v>
      </c>
      <c r="AY205" s="51">
        <f>IF(K204="Ja",$B204*Länk!CL$5,0)</f>
        <v>0</v>
      </c>
      <c r="AZ205" s="51">
        <f>IF(L204="Ja",Länk!CM$5,0)</f>
        <v>0</v>
      </c>
      <c r="BA205" s="51">
        <f>IF(M204="Ja",$N204*Länk!CN$5,0)</f>
        <v>0</v>
      </c>
      <c r="BB205" s="51">
        <f>IF(C204="Ja",$B204*Länk!CD$6,0)</f>
        <v>0</v>
      </c>
      <c r="BC205" s="51">
        <f>IF(D204="Ja",$B204*Länk!CE$6,0)</f>
        <v>0</v>
      </c>
      <c r="BD205" s="51">
        <f>IF(E204="Ja",$B204*Länk!CF$6,0)</f>
        <v>0</v>
      </c>
      <c r="BE205" s="51">
        <f>IF(F204="Ja",$B204*Länk!CG$6,0)</f>
        <v>0</v>
      </c>
      <c r="BF205" s="51">
        <f>IF(G204="Ja",$B204*Länk!CH$6,0)</f>
        <v>0</v>
      </c>
      <c r="BG205" s="51">
        <f>IF(H204="Ja",$B204*Länk!CI$6,0)</f>
        <v>0</v>
      </c>
      <c r="BH205" s="51">
        <f>IF(I204="Ja",$B204*Länk!CJ$6,0)</f>
        <v>0</v>
      </c>
      <c r="BI205" s="51">
        <f>IF(J204="Ja",$B204*Länk!CK$6,0)</f>
        <v>0</v>
      </c>
      <c r="BJ205" s="51">
        <f>IF(K204="Ja",$B204*Länk!CL$6,0)</f>
        <v>0</v>
      </c>
      <c r="BK205" s="51">
        <f>IF(L204="Ja",Länk!CM$6,0)</f>
        <v>0</v>
      </c>
      <c r="BL205" s="51">
        <f>IF(M204="Ja",$N204*Länk!CN$6,0)</f>
        <v>0</v>
      </c>
    </row>
    <row r="206" spans="1:64" x14ac:dyDescent="0.35">
      <c r="A206" s="39">
        <f>Uträkningsmall!B212</f>
        <v>0</v>
      </c>
      <c r="B206" s="40">
        <f>IF(Uträkningsmall!$C212=Länk!$DA$12,12,Uträkningsmall!$C212)</f>
        <v>0</v>
      </c>
      <c r="C206" s="40">
        <f>Uträkningsmall!D212</f>
        <v>0</v>
      </c>
      <c r="D206" s="40">
        <f>Uträkningsmall!E212</f>
        <v>0</v>
      </c>
      <c r="E206" s="40">
        <f>Uträkningsmall!F212</f>
        <v>0</v>
      </c>
      <c r="F206" s="40">
        <f>Uträkningsmall!G212</f>
        <v>0</v>
      </c>
      <c r="G206" s="40">
        <f>Uträkningsmall!H212</f>
        <v>0</v>
      </c>
      <c r="H206" s="40">
        <f>Uträkningsmall!I212</f>
        <v>0</v>
      </c>
      <c r="I206" s="40">
        <f>Uträkningsmall!J212</f>
        <v>0</v>
      </c>
      <c r="J206" s="40">
        <f>Uträkningsmall!K212</f>
        <v>0</v>
      </c>
      <c r="K206" s="40">
        <f>Uträkningsmall!L212</f>
        <v>0</v>
      </c>
      <c r="L206" s="40">
        <f>Uträkningsmall!M212</f>
        <v>0</v>
      </c>
      <c r="M206" s="40">
        <f>Uträkningsmall!N212</f>
        <v>0</v>
      </c>
      <c r="N206" s="41">
        <f>Uträkningsmall!O212</f>
        <v>0</v>
      </c>
      <c r="P206" s="42">
        <f t="shared" si="14"/>
        <v>0</v>
      </c>
      <c r="Q206" s="43">
        <f t="shared" si="15"/>
        <v>0</v>
      </c>
      <c r="R206" s="43">
        <f t="shared" si="16"/>
        <v>0</v>
      </c>
      <c r="S206" s="44">
        <f t="shared" si="17"/>
        <v>0</v>
      </c>
      <c r="U206" s="50">
        <f>IF(C205="Ja",$B205*Länk!CD$3,0)</f>
        <v>0</v>
      </c>
      <c r="V206" s="51">
        <f>IF(D205="Ja",$B205*Länk!CE$3,0)</f>
        <v>0</v>
      </c>
      <c r="W206" s="51">
        <f>IF(E205="Ja",$B205*Länk!CF$3,0)</f>
        <v>0</v>
      </c>
      <c r="X206" s="51">
        <f>IF(F205="Ja",$B205*Länk!CG$3,0)</f>
        <v>0</v>
      </c>
      <c r="Y206" s="51">
        <f>IF(G205="Ja",$B205*Länk!CH$3,0)</f>
        <v>0</v>
      </c>
      <c r="Z206" s="51">
        <f>IF(H205="Ja",$B205*Länk!CI$3,0)</f>
        <v>0</v>
      </c>
      <c r="AA206" s="51">
        <f>IF(I205="Ja",$B205*Länk!CJ$3,0)</f>
        <v>0</v>
      </c>
      <c r="AB206" s="51">
        <f>IF(J205="Ja",$B205*Länk!CK$3,0)</f>
        <v>0</v>
      </c>
      <c r="AC206" s="51">
        <f>IF(K205="Ja",$B205*Länk!CL$3,0)</f>
        <v>0</v>
      </c>
      <c r="AD206" s="51">
        <f>IF(L205="Ja",Länk!CM$3,0)</f>
        <v>0</v>
      </c>
      <c r="AE206" s="51">
        <f>IF(M205="Ja",$N205*Länk!CN$3,0)</f>
        <v>0</v>
      </c>
      <c r="AF206" s="51">
        <f>IF(C205="Ja",$B205*Länk!CD$4,0)</f>
        <v>0</v>
      </c>
      <c r="AG206" s="51">
        <f>IF(D205="Ja",$B205*Länk!CE$4,0)</f>
        <v>0</v>
      </c>
      <c r="AH206" s="51">
        <f>IF(E205="Ja",$B205*Länk!CF$4,0)</f>
        <v>0</v>
      </c>
      <c r="AI206" s="51">
        <f>IF(F205="Ja",$B205*Länk!CG$4,0)</f>
        <v>0</v>
      </c>
      <c r="AJ206" s="51">
        <f>IF(G205="Ja",$B205*Länk!CH$4,0)</f>
        <v>0</v>
      </c>
      <c r="AK206" s="51">
        <f>IF(H205="Ja",$B205*Länk!CI$4,0)</f>
        <v>0</v>
      </c>
      <c r="AL206" s="51">
        <f>IF(I205="Ja",$B205*Länk!CJ$4,0)</f>
        <v>0</v>
      </c>
      <c r="AM206" s="51">
        <f>IF(J205="Ja",$B205*Länk!CK$4,0)</f>
        <v>0</v>
      </c>
      <c r="AN206" s="51">
        <f>IF(K205="Ja",$B205*Länk!CL$4,0)</f>
        <v>0</v>
      </c>
      <c r="AO206" s="51">
        <f>IF(L205="Ja",Länk!CM$4,0)</f>
        <v>0</v>
      </c>
      <c r="AP206" s="51">
        <f>IF(M205="Ja",$N205*Länk!CN$4,0)</f>
        <v>0</v>
      </c>
      <c r="AQ206" s="51">
        <f>IF(C205="Ja",$B205*Länk!CD$5,0)</f>
        <v>0</v>
      </c>
      <c r="AR206" s="51">
        <f>IF(D205="Ja",$B205*Länk!CE$5,0)</f>
        <v>0</v>
      </c>
      <c r="AS206" s="51">
        <f>IF(E205="Ja",$B205*Länk!CF$5,0)</f>
        <v>0</v>
      </c>
      <c r="AT206" s="51">
        <f>IF(F205="Ja",$B205*Länk!CG$5,0)</f>
        <v>0</v>
      </c>
      <c r="AU206" s="51">
        <f>IF(G205="Ja",$B205*Länk!CH$5,0)</f>
        <v>0</v>
      </c>
      <c r="AV206" s="51">
        <f>IF(H205="Ja",$B205*Länk!CI$5,0)</f>
        <v>0</v>
      </c>
      <c r="AW206" s="51">
        <f>IF(I205="Ja",$B205*Länk!CJ$5,0)</f>
        <v>0</v>
      </c>
      <c r="AX206" s="51">
        <f>IF(J205="Ja",$B205*Länk!CK$5,0)</f>
        <v>0</v>
      </c>
      <c r="AY206" s="51">
        <f>IF(K205="Ja",$B205*Länk!CL$5,0)</f>
        <v>0</v>
      </c>
      <c r="AZ206" s="51">
        <f>IF(L205="Ja",Länk!CM$5,0)</f>
        <v>0</v>
      </c>
      <c r="BA206" s="51">
        <f>IF(M205="Ja",$N205*Länk!CN$5,0)</f>
        <v>0</v>
      </c>
      <c r="BB206" s="51">
        <f>IF(C205="Ja",$B205*Länk!CD$6,0)</f>
        <v>0</v>
      </c>
      <c r="BC206" s="51">
        <f>IF(D205="Ja",$B205*Länk!CE$6,0)</f>
        <v>0</v>
      </c>
      <c r="BD206" s="51">
        <f>IF(E205="Ja",$B205*Länk!CF$6,0)</f>
        <v>0</v>
      </c>
      <c r="BE206" s="51">
        <f>IF(F205="Ja",$B205*Länk!CG$6,0)</f>
        <v>0</v>
      </c>
      <c r="BF206" s="51">
        <f>IF(G205="Ja",$B205*Länk!CH$6,0)</f>
        <v>0</v>
      </c>
      <c r="BG206" s="51">
        <f>IF(H205="Ja",$B205*Länk!CI$6,0)</f>
        <v>0</v>
      </c>
      <c r="BH206" s="51">
        <f>IF(I205="Ja",$B205*Länk!CJ$6,0)</f>
        <v>0</v>
      </c>
      <c r="BI206" s="51">
        <f>IF(J205="Ja",$B205*Länk!CK$6,0)</f>
        <v>0</v>
      </c>
      <c r="BJ206" s="51">
        <f>IF(K205="Ja",$B205*Länk!CL$6,0)</f>
        <v>0</v>
      </c>
      <c r="BK206" s="51">
        <f>IF(L205="Ja",Länk!CM$6,0)</f>
        <v>0</v>
      </c>
      <c r="BL206" s="51">
        <f>IF(M205="Ja",$N205*Länk!CN$6,0)</f>
        <v>0</v>
      </c>
    </row>
    <row r="207" spans="1:64" x14ac:dyDescent="0.35">
      <c r="A207" s="39">
        <f>Uträkningsmall!B213</f>
        <v>0</v>
      </c>
      <c r="B207" s="40">
        <f>IF(Uträkningsmall!$C213=Länk!$DA$12,12,Uträkningsmall!$C213)</f>
        <v>0</v>
      </c>
      <c r="C207" s="40">
        <f>Uträkningsmall!D213</f>
        <v>0</v>
      </c>
      <c r="D207" s="40">
        <f>Uträkningsmall!E213</f>
        <v>0</v>
      </c>
      <c r="E207" s="40">
        <f>Uträkningsmall!F213</f>
        <v>0</v>
      </c>
      <c r="F207" s="40">
        <f>Uträkningsmall!G213</f>
        <v>0</v>
      </c>
      <c r="G207" s="40">
        <f>Uträkningsmall!H213</f>
        <v>0</v>
      </c>
      <c r="H207" s="40">
        <f>Uträkningsmall!I213</f>
        <v>0</v>
      </c>
      <c r="I207" s="40">
        <f>Uträkningsmall!J213</f>
        <v>0</v>
      </c>
      <c r="J207" s="40">
        <f>Uträkningsmall!K213</f>
        <v>0</v>
      </c>
      <c r="K207" s="40">
        <f>Uträkningsmall!L213</f>
        <v>0</v>
      </c>
      <c r="L207" s="40">
        <f>Uträkningsmall!M213</f>
        <v>0</v>
      </c>
      <c r="M207" s="40">
        <f>Uträkningsmall!N213</f>
        <v>0</v>
      </c>
      <c r="N207" s="41">
        <f>Uträkningsmall!O213</f>
        <v>0</v>
      </c>
      <c r="P207" s="42">
        <f t="shared" si="14"/>
        <v>0</v>
      </c>
      <c r="Q207" s="43">
        <f t="shared" si="15"/>
        <v>0</v>
      </c>
      <c r="R207" s="43">
        <f t="shared" si="16"/>
        <v>0</v>
      </c>
      <c r="S207" s="44">
        <f t="shared" si="17"/>
        <v>0</v>
      </c>
      <c r="U207" s="50">
        <f>IF(C206="Ja",$B206*Länk!CD$3,0)</f>
        <v>0</v>
      </c>
      <c r="V207" s="51">
        <f>IF(D206="Ja",$B206*Länk!CE$3,0)</f>
        <v>0</v>
      </c>
      <c r="W207" s="51">
        <f>IF(E206="Ja",$B206*Länk!CF$3,0)</f>
        <v>0</v>
      </c>
      <c r="X207" s="51">
        <f>IF(F206="Ja",$B206*Länk!CG$3,0)</f>
        <v>0</v>
      </c>
      <c r="Y207" s="51">
        <f>IF(G206="Ja",$B206*Länk!CH$3,0)</f>
        <v>0</v>
      </c>
      <c r="Z207" s="51">
        <f>IF(H206="Ja",$B206*Länk!CI$3,0)</f>
        <v>0</v>
      </c>
      <c r="AA207" s="51">
        <f>IF(I206="Ja",$B206*Länk!CJ$3,0)</f>
        <v>0</v>
      </c>
      <c r="AB207" s="51">
        <f>IF(J206="Ja",$B206*Länk!CK$3,0)</f>
        <v>0</v>
      </c>
      <c r="AC207" s="51">
        <f>IF(K206="Ja",$B206*Länk!CL$3,0)</f>
        <v>0</v>
      </c>
      <c r="AD207" s="51">
        <f>IF(L206="Ja",Länk!CM$3,0)</f>
        <v>0</v>
      </c>
      <c r="AE207" s="51">
        <f>IF(M206="Ja",$N206*Länk!CN$3,0)</f>
        <v>0</v>
      </c>
      <c r="AF207" s="51">
        <f>IF(C206="Ja",$B206*Länk!CD$4,0)</f>
        <v>0</v>
      </c>
      <c r="AG207" s="51">
        <f>IF(D206="Ja",$B206*Länk!CE$4,0)</f>
        <v>0</v>
      </c>
      <c r="AH207" s="51">
        <f>IF(E206="Ja",$B206*Länk!CF$4,0)</f>
        <v>0</v>
      </c>
      <c r="AI207" s="51">
        <f>IF(F206="Ja",$B206*Länk!CG$4,0)</f>
        <v>0</v>
      </c>
      <c r="AJ207" s="51">
        <f>IF(G206="Ja",$B206*Länk!CH$4,0)</f>
        <v>0</v>
      </c>
      <c r="AK207" s="51">
        <f>IF(H206="Ja",$B206*Länk!CI$4,0)</f>
        <v>0</v>
      </c>
      <c r="AL207" s="51">
        <f>IF(I206="Ja",$B206*Länk!CJ$4,0)</f>
        <v>0</v>
      </c>
      <c r="AM207" s="51">
        <f>IF(J206="Ja",$B206*Länk!CK$4,0)</f>
        <v>0</v>
      </c>
      <c r="AN207" s="51">
        <f>IF(K206="Ja",$B206*Länk!CL$4,0)</f>
        <v>0</v>
      </c>
      <c r="AO207" s="51">
        <f>IF(L206="Ja",Länk!CM$4,0)</f>
        <v>0</v>
      </c>
      <c r="AP207" s="51">
        <f>IF(M206="Ja",$N206*Länk!CN$4,0)</f>
        <v>0</v>
      </c>
      <c r="AQ207" s="51">
        <f>IF(C206="Ja",$B206*Länk!CD$5,0)</f>
        <v>0</v>
      </c>
      <c r="AR207" s="51">
        <f>IF(D206="Ja",$B206*Länk!CE$5,0)</f>
        <v>0</v>
      </c>
      <c r="AS207" s="51">
        <f>IF(E206="Ja",$B206*Länk!CF$5,0)</f>
        <v>0</v>
      </c>
      <c r="AT207" s="51">
        <f>IF(F206="Ja",$B206*Länk!CG$5,0)</f>
        <v>0</v>
      </c>
      <c r="AU207" s="51">
        <f>IF(G206="Ja",$B206*Länk!CH$5,0)</f>
        <v>0</v>
      </c>
      <c r="AV207" s="51">
        <f>IF(H206="Ja",$B206*Länk!CI$5,0)</f>
        <v>0</v>
      </c>
      <c r="AW207" s="51">
        <f>IF(I206="Ja",$B206*Länk!CJ$5,0)</f>
        <v>0</v>
      </c>
      <c r="AX207" s="51">
        <f>IF(J206="Ja",$B206*Länk!CK$5,0)</f>
        <v>0</v>
      </c>
      <c r="AY207" s="51">
        <f>IF(K206="Ja",$B206*Länk!CL$5,0)</f>
        <v>0</v>
      </c>
      <c r="AZ207" s="51">
        <f>IF(L206="Ja",Länk!CM$5,0)</f>
        <v>0</v>
      </c>
      <c r="BA207" s="51">
        <f>IF(M206="Ja",$N206*Länk!CN$5,0)</f>
        <v>0</v>
      </c>
      <c r="BB207" s="51">
        <f>IF(C206="Ja",$B206*Länk!CD$6,0)</f>
        <v>0</v>
      </c>
      <c r="BC207" s="51">
        <f>IF(D206="Ja",$B206*Länk!CE$6,0)</f>
        <v>0</v>
      </c>
      <c r="BD207" s="51">
        <f>IF(E206="Ja",$B206*Länk!CF$6,0)</f>
        <v>0</v>
      </c>
      <c r="BE207" s="51">
        <f>IF(F206="Ja",$B206*Länk!CG$6,0)</f>
        <v>0</v>
      </c>
      <c r="BF207" s="51">
        <f>IF(G206="Ja",$B206*Länk!CH$6,0)</f>
        <v>0</v>
      </c>
      <c r="BG207" s="51">
        <f>IF(H206="Ja",$B206*Länk!CI$6,0)</f>
        <v>0</v>
      </c>
      <c r="BH207" s="51">
        <f>IF(I206="Ja",$B206*Länk!CJ$6,0)</f>
        <v>0</v>
      </c>
      <c r="BI207" s="51">
        <f>IF(J206="Ja",$B206*Länk!CK$6,0)</f>
        <v>0</v>
      </c>
      <c r="BJ207" s="51">
        <f>IF(K206="Ja",$B206*Länk!CL$6,0)</f>
        <v>0</v>
      </c>
      <c r="BK207" s="51">
        <f>IF(L206="Ja",Länk!CM$6,0)</f>
        <v>0</v>
      </c>
      <c r="BL207" s="51">
        <f>IF(M206="Ja",$N206*Länk!CN$6,0)</f>
        <v>0</v>
      </c>
    </row>
    <row r="208" spans="1:64" x14ac:dyDescent="0.35">
      <c r="A208" s="39">
        <f>Uträkningsmall!B214</f>
        <v>0</v>
      </c>
      <c r="B208" s="40">
        <f>IF(Uträkningsmall!$C214=Länk!$DA$12,12,Uträkningsmall!$C214)</f>
        <v>0</v>
      </c>
      <c r="C208" s="40">
        <f>Uträkningsmall!D214</f>
        <v>0</v>
      </c>
      <c r="D208" s="40">
        <f>Uträkningsmall!E214</f>
        <v>0</v>
      </c>
      <c r="E208" s="40">
        <f>Uträkningsmall!F214</f>
        <v>0</v>
      </c>
      <c r="F208" s="40">
        <f>Uträkningsmall!G214</f>
        <v>0</v>
      </c>
      <c r="G208" s="40">
        <f>Uträkningsmall!H214</f>
        <v>0</v>
      </c>
      <c r="H208" s="40">
        <f>Uträkningsmall!I214</f>
        <v>0</v>
      </c>
      <c r="I208" s="40">
        <f>Uträkningsmall!J214</f>
        <v>0</v>
      </c>
      <c r="J208" s="40">
        <f>Uträkningsmall!K214</f>
        <v>0</v>
      </c>
      <c r="K208" s="40">
        <f>Uträkningsmall!L214</f>
        <v>0</v>
      </c>
      <c r="L208" s="40">
        <f>Uträkningsmall!M214</f>
        <v>0</v>
      </c>
      <c r="M208" s="40">
        <f>Uträkningsmall!N214</f>
        <v>0</v>
      </c>
      <c r="N208" s="41">
        <f>Uträkningsmall!O214</f>
        <v>0</v>
      </c>
      <c r="P208" s="42">
        <f t="shared" si="14"/>
        <v>0</v>
      </c>
      <c r="Q208" s="43">
        <f t="shared" si="15"/>
        <v>0</v>
      </c>
      <c r="R208" s="43">
        <f t="shared" si="16"/>
        <v>0</v>
      </c>
      <c r="S208" s="44">
        <f t="shared" si="17"/>
        <v>0</v>
      </c>
      <c r="U208" s="50">
        <f>IF(C207="Ja",$B207*Länk!CD$3,0)</f>
        <v>0</v>
      </c>
      <c r="V208" s="51">
        <f>IF(D207="Ja",$B207*Länk!CE$3,0)</f>
        <v>0</v>
      </c>
      <c r="W208" s="51">
        <f>IF(E207="Ja",$B207*Länk!CF$3,0)</f>
        <v>0</v>
      </c>
      <c r="X208" s="51">
        <f>IF(F207="Ja",$B207*Länk!CG$3,0)</f>
        <v>0</v>
      </c>
      <c r="Y208" s="51">
        <f>IF(G207="Ja",$B207*Länk!CH$3,0)</f>
        <v>0</v>
      </c>
      <c r="Z208" s="51">
        <f>IF(H207="Ja",$B207*Länk!CI$3,0)</f>
        <v>0</v>
      </c>
      <c r="AA208" s="51">
        <f>IF(I207="Ja",$B207*Länk!CJ$3,0)</f>
        <v>0</v>
      </c>
      <c r="AB208" s="51">
        <f>IF(J207="Ja",$B207*Länk!CK$3,0)</f>
        <v>0</v>
      </c>
      <c r="AC208" s="51">
        <f>IF(K207="Ja",$B207*Länk!CL$3,0)</f>
        <v>0</v>
      </c>
      <c r="AD208" s="51">
        <f>IF(L207="Ja",Länk!CM$3,0)</f>
        <v>0</v>
      </c>
      <c r="AE208" s="51">
        <f>IF(M207="Ja",$N207*Länk!CN$3,0)</f>
        <v>0</v>
      </c>
      <c r="AF208" s="51">
        <f>IF(C207="Ja",$B207*Länk!CD$4,0)</f>
        <v>0</v>
      </c>
      <c r="AG208" s="51">
        <f>IF(D207="Ja",$B207*Länk!CE$4,0)</f>
        <v>0</v>
      </c>
      <c r="AH208" s="51">
        <f>IF(E207="Ja",$B207*Länk!CF$4,0)</f>
        <v>0</v>
      </c>
      <c r="AI208" s="51">
        <f>IF(F207="Ja",$B207*Länk!CG$4,0)</f>
        <v>0</v>
      </c>
      <c r="AJ208" s="51">
        <f>IF(G207="Ja",$B207*Länk!CH$4,0)</f>
        <v>0</v>
      </c>
      <c r="AK208" s="51">
        <f>IF(H207="Ja",$B207*Länk!CI$4,0)</f>
        <v>0</v>
      </c>
      <c r="AL208" s="51">
        <f>IF(I207="Ja",$B207*Länk!CJ$4,0)</f>
        <v>0</v>
      </c>
      <c r="AM208" s="51">
        <f>IF(J207="Ja",$B207*Länk!CK$4,0)</f>
        <v>0</v>
      </c>
      <c r="AN208" s="51">
        <f>IF(K207="Ja",$B207*Länk!CL$4,0)</f>
        <v>0</v>
      </c>
      <c r="AO208" s="51">
        <f>IF(L207="Ja",Länk!CM$4,0)</f>
        <v>0</v>
      </c>
      <c r="AP208" s="51">
        <f>IF(M207="Ja",$N207*Länk!CN$4,0)</f>
        <v>0</v>
      </c>
      <c r="AQ208" s="51">
        <f>IF(C207="Ja",$B207*Länk!CD$5,0)</f>
        <v>0</v>
      </c>
      <c r="AR208" s="51">
        <f>IF(D207="Ja",$B207*Länk!CE$5,0)</f>
        <v>0</v>
      </c>
      <c r="AS208" s="51">
        <f>IF(E207="Ja",$B207*Länk!CF$5,0)</f>
        <v>0</v>
      </c>
      <c r="AT208" s="51">
        <f>IF(F207="Ja",$B207*Länk!CG$5,0)</f>
        <v>0</v>
      </c>
      <c r="AU208" s="51">
        <f>IF(G207="Ja",$B207*Länk!CH$5,0)</f>
        <v>0</v>
      </c>
      <c r="AV208" s="51">
        <f>IF(H207="Ja",$B207*Länk!CI$5,0)</f>
        <v>0</v>
      </c>
      <c r="AW208" s="51">
        <f>IF(I207="Ja",$B207*Länk!CJ$5,0)</f>
        <v>0</v>
      </c>
      <c r="AX208" s="51">
        <f>IF(J207="Ja",$B207*Länk!CK$5,0)</f>
        <v>0</v>
      </c>
      <c r="AY208" s="51">
        <f>IF(K207="Ja",$B207*Länk!CL$5,0)</f>
        <v>0</v>
      </c>
      <c r="AZ208" s="51">
        <f>IF(L207="Ja",Länk!CM$5,0)</f>
        <v>0</v>
      </c>
      <c r="BA208" s="51">
        <f>IF(M207="Ja",$N207*Länk!CN$5,0)</f>
        <v>0</v>
      </c>
      <c r="BB208" s="51">
        <f>IF(C207="Ja",$B207*Länk!CD$6,0)</f>
        <v>0</v>
      </c>
      <c r="BC208" s="51">
        <f>IF(D207="Ja",$B207*Länk!CE$6,0)</f>
        <v>0</v>
      </c>
      <c r="BD208" s="51">
        <f>IF(E207="Ja",$B207*Länk!CF$6,0)</f>
        <v>0</v>
      </c>
      <c r="BE208" s="51">
        <f>IF(F207="Ja",$B207*Länk!CG$6,0)</f>
        <v>0</v>
      </c>
      <c r="BF208" s="51">
        <f>IF(G207="Ja",$B207*Länk!CH$6,0)</f>
        <v>0</v>
      </c>
      <c r="BG208" s="51">
        <f>IF(H207="Ja",$B207*Länk!CI$6,0)</f>
        <v>0</v>
      </c>
      <c r="BH208" s="51">
        <f>IF(I207="Ja",$B207*Länk!CJ$6,0)</f>
        <v>0</v>
      </c>
      <c r="BI208" s="51">
        <f>IF(J207="Ja",$B207*Länk!CK$6,0)</f>
        <v>0</v>
      </c>
      <c r="BJ208" s="51">
        <f>IF(K207="Ja",$B207*Länk!CL$6,0)</f>
        <v>0</v>
      </c>
      <c r="BK208" s="51">
        <f>IF(L207="Ja",Länk!CM$6,0)</f>
        <v>0</v>
      </c>
      <c r="BL208" s="51">
        <f>IF(M207="Ja",$N207*Länk!CN$6,0)</f>
        <v>0</v>
      </c>
    </row>
    <row r="209" spans="1:64" x14ac:dyDescent="0.35">
      <c r="A209" s="39">
        <f>Uträkningsmall!B215</f>
        <v>0</v>
      </c>
      <c r="B209" s="40">
        <f>IF(Uträkningsmall!$C215=Länk!$DA$12,12,Uträkningsmall!$C215)</f>
        <v>0</v>
      </c>
      <c r="C209" s="40">
        <f>Uträkningsmall!D215</f>
        <v>0</v>
      </c>
      <c r="D209" s="40">
        <f>Uträkningsmall!E215</f>
        <v>0</v>
      </c>
      <c r="E209" s="40">
        <f>Uträkningsmall!F215</f>
        <v>0</v>
      </c>
      <c r="F209" s="40">
        <f>Uträkningsmall!G215</f>
        <v>0</v>
      </c>
      <c r="G209" s="40">
        <f>Uträkningsmall!H215</f>
        <v>0</v>
      </c>
      <c r="H209" s="40">
        <f>Uträkningsmall!I215</f>
        <v>0</v>
      </c>
      <c r="I209" s="40">
        <f>Uträkningsmall!J215</f>
        <v>0</v>
      </c>
      <c r="J209" s="40">
        <f>Uträkningsmall!K215</f>
        <v>0</v>
      </c>
      <c r="K209" s="40">
        <f>Uträkningsmall!L215</f>
        <v>0</v>
      </c>
      <c r="L209" s="40">
        <f>Uträkningsmall!M215</f>
        <v>0</v>
      </c>
      <c r="M209" s="40">
        <f>Uträkningsmall!N215</f>
        <v>0</v>
      </c>
      <c r="N209" s="41">
        <f>Uträkningsmall!O215</f>
        <v>0</v>
      </c>
      <c r="P209" s="42">
        <f t="shared" si="14"/>
        <v>0</v>
      </c>
      <c r="Q209" s="43">
        <f t="shared" si="15"/>
        <v>0</v>
      </c>
      <c r="R209" s="43">
        <f t="shared" si="16"/>
        <v>0</v>
      </c>
      <c r="S209" s="44">
        <f t="shared" si="17"/>
        <v>0</v>
      </c>
      <c r="U209" s="50">
        <f>IF(C208="Ja",$B208*Länk!CD$3,0)</f>
        <v>0</v>
      </c>
      <c r="V209" s="51">
        <f>IF(D208="Ja",$B208*Länk!CE$3,0)</f>
        <v>0</v>
      </c>
      <c r="W209" s="51">
        <f>IF(E208="Ja",$B208*Länk!CF$3,0)</f>
        <v>0</v>
      </c>
      <c r="X209" s="51">
        <f>IF(F208="Ja",$B208*Länk!CG$3,0)</f>
        <v>0</v>
      </c>
      <c r="Y209" s="51">
        <f>IF(G208="Ja",$B208*Länk!CH$3,0)</f>
        <v>0</v>
      </c>
      <c r="Z209" s="51">
        <f>IF(H208="Ja",$B208*Länk!CI$3,0)</f>
        <v>0</v>
      </c>
      <c r="AA209" s="51">
        <f>IF(I208="Ja",$B208*Länk!CJ$3,0)</f>
        <v>0</v>
      </c>
      <c r="AB209" s="51">
        <f>IF(J208="Ja",$B208*Länk!CK$3,0)</f>
        <v>0</v>
      </c>
      <c r="AC209" s="51">
        <f>IF(K208="Ja",$B208*Länk!CL$3,0)</f>
        <v>0</v>
      </c>
      <c r="AD209" s="51">
        <f>IF(L208="Ja",Länk!CM$3,0)</f>
        <v>0</v>
      </c>
      <c r="AE209" s="51">
        <f>IF(M208="Ja",$N208*Länk!CN$3,0)</f>
        <v>0</v>
      </c>
      <c r="AF209" s="51">
        <f>IF(C208="Ja",$B208*Länk!CD$4,0)</f>
        <v>0</v>
      </c>
      <c r="AG209" s="51">
        <f>IF(D208="Ja",$B208*Länk!CE$4,0)</f>
        <v>0</v>
      </c>
      <c r="AH209" s="51">
        <f>IF(E208="Ja",$B208*Länk!CF$4,0)</f>
        <v>0</v>
      </c>
      <c r="AI209" s="51">
        <f>IF(F208="Ja",$B208*Länk!CG$4,0)</f>
        <v>0</v>
      </c>
      <c r="AJ209" s="51">
        <f>IF(G208="Ja",$B208*Länk!CH$4,0)</f>
        <v>0</v>
      </c>
      <c r="AK209" s="51">
        <f>IF(H208="Ja",$B208*Länk!CI$4,0)</f>
        <v>0</v>
      </c>
      <c r="AL209" s="51">
        <f>IF(I208="Ja",$B208*Länk!CJ$4,0)</f>
        <v>0</v>
      </c>
      <c r="AM209" s="51">
        <f>IF(J208="Ja",$B208*Länk!CK$4,0)</f>
        <v>0</v>
      </c>
      <c r="AN209" s="51">
        <f>IF(K208="Ja",$B208*Länk!CL$4,0)</f>
        <v>0</v>
      </c>
      <c r="AO209" s="51">
        <f>IF(L208="Ja",Länk!CM$4,0)</f>
        <v>0</v>
      </c>
      <c r="AP209" s="51">
        <f>IF(M208="Ja",$N208*Länk!CN$4,0)</f>
        <v>0</v>
      </c>
      <c r="AQ209" s="51">
        <f>IF(C208="Ja",$B208*Länk!CD$5,0)</f>
        <v>0</v>
      </c>
      <c r="AR209" s="51">
        <f>IF(D208="Ja",$B208*Länk!CE$5,0)</f>
        <v>0</v>
      </c>
      <c r="AS209" s="51">
        <f>IF(E208="Ja",$B208*Länk!CF$5,0)</f>
        <v>0</v>
      </c>
      <c r="AT209" s="51">
        <f>IF(F208="Ja",$B208*Länk!CG$5,0)</f>
        <v>0</v>
      </c>
      <c r="AU209" s="51">
        <f>IF(G208="Ja",$B208*Länk!CH$5,0)</f>
        <v>0</v>
      </c>
      <c r="AV209" s="51">
        <f>IF(H208="Ja",$B208*Länk!CI$5,0)</f>
        <v>0</v>
      </c>
      <c r="AW209" s="51">
        <f>IF(I208="Ja",$B208*Länk!CJ$5,0)</f>
        <v>0</v>
      </c>
      <c r="AX209" s="51">
        <f>IF(J208="Ja",$B208*Länk!CK$5,0)</f>
        <v>0</v>
      </c>
      <c r="AY209" s="51">
        <f>IF(K208="Ja",$B208*Länk!CL$5,0)</f>
        <v>0</v>
      </c>
      <c r="AZ209" s="51">
        <f>IF(L208="Ja",Länk!CM$5,0)</f>
        <v>0</v>
      </c>
      <c r="BA209" s="51">
        <f>IF(M208="Ja",$N208*Länk!CN$5,0)</f>
        <v>0</v>
      </c>
      <c r="BB209" s="51">
        <f>IF(C208="Ja",$B208*Länk!CD$6,0)</f>
        <v>0</v>
      </c>
      <c r="BC209" s="51">
        <f>IF(D208="Ja",$B208*Länk!CE$6,0)</f>
        <v>0</v>
      </c>
      <c r="BD209" s="51">
        <f>IF(E208="Ja",$B208*Länk!CF$6,0)</f>
        <v>0</v>
      </c>
      <c r="BE209" s="51">
        <f>IF(F208="Ja",$B208*Länk!CG$6,0)</f>
        <v>0</v>
      </c>
      <c r="BF209" s="51">
        <f>IF(G208="Ja",$B208*Länk!CH$6,0)</f>
        <v>0</v>
      </c>
      <c r="BG209" s="51">
        <f>IF(H208="Ja",$B208*Länk!CI$6,0)</f>
        <v>0</v>
      </c>
      <c r="BH209" s="51">
        <f>IF(I208="Ja",$B208*Länk!CJ$6,0)</f>
        <v>0</v>
      </c>
      <c r="BI209" s="51">
        <f>IF(J208="Ja",$B208*Länk!CK$6,0)</f>
        <v>0</v>
      </c>
      <c r="BJ209" s="51">
        <f>IF(K208="Ja",$B208*Länk!CL$6,0)</f>
        <v>0</v>
      </c>
      <c r="BK209" s="51">
        <f>IF(L208="Ja",Länk!CM$6,0)</f>
        <v>0</v>
      </c>
      <c r="BL209" s="51">
        <f>IF(M208="Ja",$N208*Länk!CN$6,0)</f>
        <v>0</v>
      </c>
    </row>
    <row r="210" spans="1:64" x14ac:dyDescent="0.35">
      <c r="A210" s="39">
        <f>Uträkningsmall!B216</f>
        <v>0</v>
      </c>
      <c r="B210" s="40">
        <f>IF(Uträkningsmall!$C216=Länk!$DA$12,12,Uträkningsmall!$C216)</f>
        <v>0</v>
      </c>
      <c r="C210" s="40">
        <f>Uträkningsmall!D216</f>
        <v>0</v>
      </c>
      <c r="D210" s="40">
        <f>Uträkningsmall!E216</f>
        <v>0</v>
      </c>
      <c r="E210" s="40">
        <f>Uträkningsmall!F216</f>
        <v>0</v>
      </c>
      <c r="F210" s="40">
        <f>Uträkningsmall!G216</f>
        <v>0</v>
      </c>
      <c r="G210" s="40">
        <f>Uträkningsmall!H216</f>
        <v>0</v>
      </c>
      <c r="H210" s="40">
        <f>Uträkningsmall!I216</f>
        <v>0</v>
      </c>
      <c r="I210" s="40">
        <f>Uträkningsmall!J216</f>
        <v>0</v>
      </c>
      <c r="J210" s="40">
        <f>Uträkningsmall!K216</f>
        <v>0</v>
      </c>
      <c r="K210" s="40">
        <f>Uträkningsmall!L216</f>
        <v>0</v>
      </c>
      <c r="L210" s="40">
        <f>Uträkningsmall!M216</f>
        <v>0</v>
      </c>
      <c r="M210" s="40">
        <f>Uträkningsmall!N216</f>
        <v>0</v>
      </c>
      <c r="N210" s="41">
        <f>Uträkningsmall!O216</f>
        <v>0</v>
      </c>
      <c r="P210" s="42">
        <f t="shared" si="14"/>
        <v>0</v>
      </c>
      <c r="Q210" s="43">
        <f t="shared" si="15"/>
        <v>0</v>
      </c>
      <c r="R210" s="43">
        <f t="shared" si="16"/>
        <v>0</v>
      </c>
      <c r="S210" s="44">
        <f t="shared" si="17"/>
        <v>0</v>
      </c>
      <c r="U210" s="50">
        <f>IF(C209="Ja",$B209*Länk!CD$3,0)</f>
        <v>0</v>
      </c>
      <c r="V210" s="51">
        <f>IF(D209="Ja",$B209*Länk!CE$3,0)</f>
        <v>0</v>
      </c>
      <c r="W210" s="51">
        <f>IF(E209="Ja",$B209*Länk!CF$3,0)</f>
        <v>0</v>
      </c>
      <c r="X210" s="51">
        <f>IF(F209="Ja",$B209*Länk!CG$3,0)</f>
        <v>0</v>
      </c>
      <c r="Y210" s="51">
        <f>IF(G209="Ja",$B209*Länk!CH$3,0)</f>
        <v>0</v>
      </c>
      <c r="Z210" s="51">
        <f>IF(H209="Ja",$B209*Länk!CI$3,0)</f>
        <v>0</v>
      </c>
      <c r="AA210" s="51">
        <f>IF(I209="Ja",$B209*Länk!CJ$3,0)</f>
        <v>0</v>
      </c>
      <c r="AB210" s="51">
        <f>IF(J209="Ja",$B209*Länk!CK$3,0)</f>
        <v>0</v>
      </c>
      <c r="AC210" s="51">
        <f>IF(K209="Ja",$B209*Länk!CL$3,0)</f>
        <v>0</v>
      </c>
      <c r="AD210" s="51">
        <f>IF(L209="Ja",Länk!CM$3,0)</f>
        <v>0</v>
      </c>
      <c r="AE210" s="51">
        <f>IF(M209="Ja",$N209*Länk!CN$3,0)</f>
        <v>0</v>
      </c>
      <c r="AF210" s="51">
        <f>IF(C209="Ja",$B209*Länk!CD$4,0)</f>
        <v>0</v>
      </c>
      <c r="AG210" s="51">
        <f>IF(D209="Ja",$B209*Länk!CE$4,0)</f>
        <v>0</v>
      </c>
      <c r="AH210" s="51">
        <f>IF(E209="Ja",$B209*Länk!CF$4,0)</f>
        <v>0</v>
      </c>
      <c r="AI210" s="51">
        <f>IF(F209="Ja",$B209*Länk!CG$4,0)</f>
        <v>0</v>
      </c>
      <c r="AJ210" s="51">
        <f>IF(G209="Ja",$B209*Länk!CH$4,0)</f>
        <v>0</v>
      </c>
      <c r="AK210" s="51">
        <f>IF(H209="Ja",$B209*Länk!CI$4,0)</f>
        <v>0</v>
      </c>
      <c r="AL210" s="51">
        <f>IF(I209="Ja",$B209*Länk!CJ$4,0)</f>
        <v>0</v>
      </c>
      <c r="AM210" s="51">
        <f>IF(J209="Ja",$B209*Länk!CK$4,0)</f>
        <v>0</v>
      </c>
      <c r="AN210" s="51">
        <f>IF(K209="Ja",$B209*Länk!CL$4,0)</f>
        <v>0</v>
      </c>
      <c r="AO210" s="51">
        <f>IF(L209="Ja",Länk!CM$4,0)</f>
        <v>0</v>
      </c>
      <c r="AP210" s="51">
        <f>IF(M209="Ja",$N209*Länk!CN$4,0)</f>
        <v>0</v>
      </c>
      <c r="AQ210" s="51">
        <f>IF(C209="Ja",$B209*Länk!CD$5,0)</f>
        <v>0</v>
      </c>
      <c r="AR210" s="51">
        <f>IF(D209="Ja",$B209*Länk!CE$5,0)</f>
        <v>0</v>
      </c>
      <c r="AS210" s="51">
        <f>IF(E209="Ja",$B209*Länk!CF$5,0)</f>
        <v>0</v>
      </c>
      <c r="AT210" s="51">
        <f>IF(F209="Ja",$B209*Länk!CG$5,0)</f>
        <v>0</v>
      </c>
      <c r="AU210" s="51">
        <f>IF(G209="Ja",$B209*Länk!CH$5,0)</f>
        <v>0</v>
      </c>
      <c r="AV210" s="51">
        <f>IF(H209="Ja",$B209*Länk!CI$5,0)</f>
        <v>0</v>
      </c>
      <c r="AW210" s="51">
        <f>IF(I209="Ja",$B209*Länk!CJ$5,0)</f>
        <v>0</v>
      </c>
      <c r="AX210" s="51">
        <f>IF(J209="Ja",$B209*Länk!CK$5,0)</f>
        <v>0</v>
      </c>
      <c r="AY210" s="51">
        <f>IF(K209="Ja",$B209*Länk!CL$5,0)</f>
        <v>0</v>
      </c>
      <c r="AZ210" s="51">
        <f>IF(L209="Ja",Länk!CM$5,0)</f>
        <v>0</v>
      </c>
      <c r="BA210" s="51">
        <f>IF(M209="Ja",$N209*Länk!CN$5,0)</f>
        <v>0</v>
      </c>
      <c r="BB210" s="51">
        <f>IF(C209="Ja",$B209*Länk!CD$6,0)</f>
        <v>0</v>
      </c>
      <c r="BC210" s="51">
        <f>IF(D209="Ja",$B209*Länk!CE$6,0)</f>
        <v>0</v>
      </c>
      <c r="BD210" s="51">
        <f>IF(E209="Ja",$B209*Länk!CF$6,0)</f>
        <v>0</v>
      </c>
      <c r="BE210" s="51">
        <f>IF(F209="Ja",$B209*Länk!CG$6,0)</f>
        <v>0</v>
      </c>
      <c r="BF210" s="51">
        <f>IF(G209="Ja",$B209*Länk!CH$6,0)</f>
        <v>0</v>
      </c>
      <c r="BG210" s="51">
        <f>IF(H209="Ja",$B209*Länk!CI$6,0)</f>
        <v>0</v>
      </c>
      <c r="BH210" s="51">
        <f>IF(I209="Ja",$B209*Länk!CJ$6,0)</f>
        <v>0</v>
      </c>
      <c r="BI210" s="51">
        <f>IF(J209="Ja",$B209*Länk!CK$6,0)</f>
        <v>0</v>
      </c>
      <c r="BJ210" s="51">
        <f>IF(K209="Ja",$B209*Länk!CL$6,0)</f>
        <v>0</v>
      </c>
      <c r="BK210" s="51">
        <f>IF(L209="Ja",Länk!CM$6,0)</f>
        <v>0</v>
      </c>
      <c r="BL210" s="51">
        <f>IF(M209="Ja",$N209*Länk!CN$6,0)</f>
        <v>0</v>
      </c>
    </row>
    <row r="211" spans="1:64" x14ac:dyDescent="0.35">
      <c r="A211" s="39">
        <f>Uträkningsmall!B217</f>
        <v>0</v>
      </c>
      <c r="B211" s="40">
        <f>IF(Uträkningsmall!$C217=Länk!$DA$12,12,Uträkningsmall!$C217)</f>
        <v>0</v>
      </c>
      <c r="C211" s="40">
        <f>Uträkningsmall!D217</f>
        <v>0</v>
      </c>
      <c r="D211" s="40">
        <f>Uträkningsmall!E217</f>
        <v>0</v>
      </c>
      <c r="E211" s="40">
        <f>Uträkningsmall!F217</f>
        <v>0</v>
      </c>
      <c r="F211" s="40">
        <f>Uträkningsmall!G217</f>
        <v>0</v>
      </c>
      <c r="G211" s="40">
        <f>Uträkningsmall!H217</f>
        <v>0</v>
      </c>
      <c r="H211" s="40">
        <f>Uträkningsmall!I217</f>
        <v>0</v>
      </c>
      <c r="I211" s="40">
        <f>Uträkningsmall!J217</f>
        <v>0</v>
      </c>
      <c r="J211" s="40">
        <f>Uträkningsmall!K217</f>
        <v>0</v>
      </c>
      <c r="K211" s="40">
        <f>Uträkningsmall!L217</f>
        <v>0</v>
      </c>
      <c r="L211" s="40">
        <f>Uträkningsmall!M217</f>
        <v>0</v>
      </c>
      <c r="M211" s="40">
        <f>Uträkningsmall!N217</f>
        <v>0</v>
      </c>
      <c r="N211" s="41">
        <f>Uträkningsmall!O217</f>
        <v>0</v>
      </c>
      <c r="P211" s="42">
        <f t="shared" si="14"/>
        <v>0</v>
      </c>
      <c r="Q211" s="43">
        <f t="shared" si="15"/>
        <v>0</v>
      </c>
      <c r="R211" s="43">
        <f t="shared" si="16"/>
        <v>0</v>
      </c>
      <c r="S211" s="44">
        <f t="shared" si="17"/>
        <v>0</v>
      </c>
      <c r="U211" s="50">
        <f>IF(C210="Ja",$B210*Länk!CD$3,0)</f>
        <v>0</v>
      </c>
      <c r="V211" s="51">
        <f>IF(D210="Ja",$B210*Länk!CE$3,0)</f>
        <v>0</v>
      </c>
      <c r="W211" s="51">
        <f>IF(E210="Ja",$B210*Länk!CF$3,0)</f>
        <v>0</v>
      </c>
      <c r="X211" s="51">
        <f>IF(F210="Ja",$B210*Länk!CG$3,0)</f>
        <v>0</v>
      </c>
      <c r="Y211" s="51">
        <f>IF(G210="Ja",$B210*Länk!CH$3,0)</f>
        <v>0</v>
      </c>
      <c r="Z211" s="51">
        <f>IF(H210="Ja",$B210*Länk!CI$3,0)</f>
        <v>0</v>
      </c>
      <c r="AA211" s="51">
        <f>IF(I210="Ja",$B210*Länk!CJ$3,0)</f>
        <v>0</v>
      </c>
      <c r="AB211" s="51">
        <f>IF(J210="Ja",$B210*Länk!CK$3,0)</f>
        <v>0</v>
      </c>
      <c r="AC211" s="51">
        <f>IF(K210="Ja",$B210*Länk!CL$3,0)</f>
        <v>0</v>
      </c>
      <c r="AD211" s="51">
        <f>IF(L210="Ja",Länk!CM$3,0)</f>
        <v>0</v>
      </c>
      <c r="AE211" s="51">
        <f>IF(M210="Ja",$N210*Länk!CN$3,0)</f>
        <v>0</v>
      </c>
      <c r="AF211" s="51">
        <f>IF(C210="Ja",$B210*Länk!CD$4,0)</f>
        <v>0</v>
      </c>
      <c r="AG211" s="51">
        <f>IF(D210="Ja",$B210*Länk!CE$4,0)</f>
        <v>0</v>
      </c>
      <c r="AH211" s="51">
        <f>IF(E210="Ja",$B210*Länk!CF$4,0)</f>
        <v>0</v>
      </c>
      <c r="AI211" s="51">
        <f>IF(F210="Ja",$B210*Länk!CG$4,0)</f>
        <v>0</v>
      </c>
      <c r="AJ211" s="51">
        <f>IF(G210="Ja",$B210*Länk!CH$4,0)</f>
        <v>0</v>
      </c>
      <c r="AK211" s="51">
        <f>IF(H210="Ja",$B210*Länk!CI$4,0)</f>
        <v>0</v>
      </c>
      <c r="AL211" s="51">
        <f>IF(I210="Ja",$B210*Länk!CJ$4,0)</f>
        <v>0</v>
      </c>
      <c r="AM211" s="51">
        <f>IF(J210="Ja",$B210*Länk!CK$4,0)</f>
        <v>0</v>
      </c>
      <c r="AN211" s="51">
        <f>IF(K210="Ja",$B210*Länk!CL$4,0)</f>
        <v>0</v>
      </c>
      <c r="AO211" s="51">
        <f>IF(L210="Ja",Länk!CM$4,0)</f>
        <v>0</v>
      </c>
      <c r="AP211" s="51">
        <f>IF(M210="Ja",$N210*Länk!CN$4,0)</f>
        <v>0</v>
      </c>
      <c r="AQ211" s="51">
        <f>IF(C210="Ja",$B210*Länk!CD$5,0)</f>
        <v>0</v>
      </c>
      <c r="AR211" s="51">
        <f>IF(D210="Ja",$B210*Länk!CE$5,0)</f>
        <v>0</v>
      </c>
      <c r="AS211" s="51">
        <f>IF(E210="Ja",$B210*Länk!CF$5,0)</f>
        <v>0</v>
      </c>
      <c r="AT211" s="51">
        <f>IF(F210="Ja",$B210*Länk!CG$5,0)</f>
        <v>0</v>
      </c>
      <c r="AU211" s="51">
        <f>IF(G210="Ja",$B210*Länk!CH$5,0)</f>
        <v>0</v>
      </c>
      <c r="AV211" s="51">
        <f>IF(H210="Ja",$B210*Länk!CI$5,0)</f>
        <v>0</v>
      </c>
      <c r="AW211" s="51">
        <f>IF(I210="Ja",$B210*Länk!CJ$5,0)</f>
        <v>0</v>
      </c>
      <c r="AX211" s="51">
        <f>IF(J210="Ja",$B210*Länk!CK$5,0)</f>
        <v>0</v>
      </c>
      <c r="AY211" s="51">
        <f>IF(K210="Ja",$B210*Länk!CL$5,0)</f>
        <v>0</v>
      </c>
      <c r="AZ211" s="51">
        <f>IF(L210="Ja",Länk!CM$5,0)</f>
        <v>0</v>
      </c>
      <c r="BA211" s="51">
        <f>IF(M210="Ja",$N210*Länk!CN$5,0)</f>
        <v>0</v>
      </c>
      <c r="BB211" s="51">
        <f>IF(C210="Ja",$B210*Länk!CD$6,0)</f>
        <v>0</v>
      </c>
      <c r="BC211" s="51">
        <f>IF(D210="Ja",$B210*Länk!CE$6,0)</f>
        <v>0</v>
      </c>
      <c r="BD211" s="51">
        <f>IF(E210="Ja",$B210*Länk!CF$6,0)</f>
        <v>0</v>
      </c>
      <c r="BE211" s="51">
        <f>IF(F210="Ja",$B210*Länk!CG$6,0)</f>
        <v>0</v>
      </c>
      <c r="BF211" s="51">
        <f>IF(G210="Ja",$B210*Länk!CH$6,0)</f>
        <v>0</v>
      </c>
      <c r="BG211" s="51">
        <f>IF(H210="Ja",$B210*Länk!CI$6,0)</f>
        <v>0</v>
      </c>
      <c r="BH211" s="51">
        <f>IF(I210="Ja",$B210*Länk!CJ$6,0)</f>
        <v>0</v>
      </c>
      <c r="BI211" s="51">
        <f>IF(J210="Ja",$B210*Länk!CK$6,0)</f>
        <v>0</v>
      </c>
      <c r="BJ211" s="51">
        <f>IF(K210="Ja",$B210*Länk!CL$6,0)</f>
        <v>0</v>
      </c>
      <c r="BK211" s="51">
        <f>IF(L210="Ja",Länk!CM$6,0)</f>
        <v>0</v>
      </c>
      <c r="BL211" s="51">
        <f>IF(M210="Ja",$N210*Länk!CN$6,0)</f>
        <v>0</v>
      </c>
    </row>
    <row r="212" spans="1:64" x14ac:dyDescent="0.35">
      <c r="A212" s="39">
        <f>Uträkningsmall!B218</f>
        <v>0</v>
      </c>
      <c r="B212" s="40">
        <f>IF(Uträkningsmall!$C218=Länk!$DA$12,12,Uträkningsmall!$C218)</f>
        <v>0</v>
      </c>
      <c r="C212" s="40">
        <f>Uträkningsmall!D218</f>
        <v>0</v>
      </c>
      <c r="D212" s="40">
        <f>Uträkningsmall!E218</f>
        <v>0</v>
      </c>
      <c r="E212" s="40">
        <f>Uträkningsmall!F218</f>
        <v>0</v>
      </c>
      <c r="F212" s="40">
        <f>Uträkningsmall!G218</f>
        <v>0</v>
      </c>
      <c r="G212" s="40">
        <f>Uträkningsmall!H218</f>
        <v>0</v>
      </c>
      <c r="H212" s="40">
        <f>Uträkningsmall!I218</f>
        <v>0</v>
      </c>
      <c r="I212" s="40">
        <f>Uträkningsmall!J218</f>
        <v>0</v>
      </c>
      <c r="J212" s="40">
        <f>Uträkningsmall!K218</f>
        <v>0</v>
      </c>
      <c r="K212" s="40">
        <f>Uträkningsmall!L218</f>
        <v>0</v>
      </c>
      <c r="L212" s="40">
        <f>Uträkningsmall!M218</f>
        <v>0</v>
      </c>
      <c r="M212" s="40">
        <f>Uträkningsmall!N218</f>
        <v>0</v>
      </c>
      <c r="N212" s="41">
        <f>Uträkningsmall!O218</f>
        <v>0</v>
      </c>
      <c r="P212" s="42">
        <f t="shared" si="14"/>
        <v>0</v>
      </c>
      <c r="Q212" s="43">
        <f t="shared" si="15"/>
        <v>0</v>
      </c>
      <c r="R212" s="43">
        <f t="shared" si="16"/>
        <v>0</v>
      </c>
      <c r="S212" s="44">
        <f t="shared" si="17"/>
        <v>0</v>
      </c>
      <c r="U212" s="50">
        <f>IF(C211="Ja",$B211*Länk!CD$3,0)</f>
        <v>0</v>
      </c>
      <c r="V212" s="51">
        <f>IF(D211="Ja",$B211*Länk!CE$3,0)</f>
        <v>0</v>
      </c>
      <c r="W212" s="51">
        <f>IF(E211="Ja",$B211*Länk!CF$3,0)</f>
        <v>0</v>
      </c>
      <c r="X212" s="51">
        <f>IF(F211="Ja",$B211*Länk!CG$3,0)</f>
        <v>0</v>
      </c>
      <c r="Y212" s="51">
        <f>IF(G211="Ja",$B211*Länk!CH$3,0)</f>
        <v>0</v>
      </c>
      <c r="Z212" s="51">
        <f>IF(H211="Ja",$B211*Länk!CI$3,0)</f>
        <v>0</v>
      </c>
      <c r="AA212" s="51">
        <f>IF(I211="Ja",$B211*Länk!CJ$3,0)</f>
        <v>0</v>
      </c>
      <c r="AB212" s="51">
        <f>IF(J211="Ja",$B211*Länk!CK$3,0)</f>
        <v>0</v>
      </c>
      <c r="AC212" s="51">
        <f>IF(K211="Ja",$B211*Länk!CL$3,0)</f>
        <v>0</v>
      </c>
      <c r="AD212" s="51">
        <f>IF(L211="Ja",Länk!CM$3,0)</f>
        <v>0</v>
      </c>
      <c r="AE212" s="51">
        <f>IF(M211="Ja",$N211*Länk!CN$3,0)</f>
        <v>0</v>
      </c>
      <c r="AF212" s="51">
        <f>IF(C211="Ja",$B211*Länk!CD$4,0)</f>
        <v>0</v>
      </c>
      <c r="AG212" s="51">
        <f>IF(D211="Ja",$B211*Länk!CE$4,0)</f>
        <v>0</v>
      </c>
      <c r="AH212" s="51">
        <f>IF(E211="Ja",$B211*Länk!CF$4,0)</f>
        <v>0</v>
      </c>
      <c r="AI212" s="51">
        <f>IF(F211="Ja",$B211*Länk!CG$4,0)</f>
        <v>0</v>
      </c>
      <c r="AJ212" s="51">
        <f>IF(G211="Ja",$B211*Länk!CH$4,0)</f>
        <v>0</v>
      </c>
      <c r="AK212" s="51">
        <f>IF(H211="Ja",$B211*Länk!CI$4,0)</f>
        <v>0</v>
      </c>
      <c r="AL212" s="51">
        <f>IF(I211="Ja",$B211*Länk!CJ$4,0)</f>
        <v>0</v>
      </c>
      <c r="AM212" s="51">
        <f>IF(J211="Ja",$B211*Länk!CK$4,0)</f>
        <v>0</v>
      </c>
      <c r="AN212" s="51">
        <f>IF(K211="Ja",$B211*Länk!CL$4,0)</f>
        <v>0</v>
      </c>
      <c r="AO212" s="51">
        <f>IF(L211="Ja",Länk!CM$4,0)</f>
        <v>0</v>
      </c>
      <c r="AP212" s="51">
        <f>IF(M211="Ja",$N211*Länk!CN$4,0)</f>
        <v>0</v>
      </c>
      <c r="AQ212" s="51">
        <f>IF(C211="Ja",$B211*Länk!CD$5,0)</f>
        <v>0</v>
      </c>
      <c r="AR212" s="51">
        <f>IF(D211="Ja",$B211*Länk!CE$5,0)</f>
        <v>0</v>
      </c>
      <c r="AS212" s="51">
        <f>IF(E211="Ja",$B211*Länk!CF$5,0)</f>
        <v>0</v>
      </c>
      <c r="AT212" s="51">
        <f>IF(F211="Ja",$B211*Länk!CG$5,0)</f>
        <v>0</v>
      </c>
      <c r="AU212" s="51">
        <f>IF(G211="Ja",$B211*Länk!CH$5,0)</f>
        <v>0</v>
      </c>
      <c r="AV212" s="51">
        <f>IF(H211="Ja",$B211*Länk!CI$5,0)</f>
        <v>0</v>
      </c>
      <c r="AW212" s="51">
        <f>IF(I211="Ja",$B211*Länk!CJ$5,0)</f>
        <v>0</v>
      </c>
      <c r="AX212" s="51">
        <f>IF(J211="Ja",$B211*Länk!CK$5,0)</f>
        <v>0</v>
      </c>
      <c r="AY212" s="51">
        <f>IF(K211="Ja",$B211*Länk!CL$5,0)</f>
        <v>0</v>
      </c>
      <c r="AZ212" s="51">
        <f>IF(L211="Ja",Länk!CM$5,0)</f>
        <v>0</v>
      </c>
      <c r="BA212" s="51">
        <f>IF(M211="Ja",$N211*Länk!CN$5,0)</f>
        <v>0</v>
      </c>
      <c r="BB212" s="51">
        <f>IF(C211="Ja",$B211*Länk!CD$6,0)</f>
        <v>0</v>
      </c>
      <c r="BC212" s="51">
        <f>IF(D211="Ja",$B211*Länk!CE$6,0)</f>
        <v>0</v>
      </c>
      <c r="BD212" s="51">
        <f>IF(E211="Ja",$B211*Länk!CF$6,0)</f>
        <v>0</v>
      </c>
      <c r="BE212" s="51">
        <f>IF(F211="Ja",$B211*Länk!CG$6,0)</f>
        <v>0</v>
      </c>
      <c r="BF212" s="51">
        <f>IF(G211="Ja",$B211*Länk!CH$6,0)</f>
        <v>0</v>
      </c>
      <c r="BG212" s="51">
        <f>IF(H211="Ja",$B211*Länk!CI$6,0)</f>
        <v>0</v>
      </c>
      <c r="BH212" s="51">
        <f>IF(I211="Ja",$B211*Länk!CJ$6,0)</f>
        <v>0</v>
      </c>
      <c r="BI212" s="51">
        <f>IF(J211="Ja",$B211*Länk!CK$6,0)</f>
        <v>0</v>
      </c>
      <c r="BJ212" s="51">
        <f>IF(K211="Ja",$B211*Länk!CL$6,0)</f>
        <v>0</v>
      </c>
      <c r="BK212" s="51">
        <f>IF(L211="Ja",Länk!CM$6,0)</f>
        <v>0</v>
      </c>
      <c r="BL212" s="51">
        <f>IF(M211="Ja",$N211*Länk!CN$6,0)</f>
        <v>0</v>
      </c>
    </row>
    <row r="213" spans="1:64" x14ac:dyDescent="0.35">
      <c r="A213" s="39">
        <f>Uträkningsmall!B219</f>
        <v>0</v>
      </c>
      <c r="B213" s="40">
        <f>IF(Uträkningsmall!$C219=Länk!$DA$12,12,Uträkningsmall!$C219)</f>
        <v>0</v>
      </c>
      <c r="C213" s="40">
        <f>Uträkningsmall!D219</f>
        <v>0</v>
      </c>
      <c r="D213" s="40">
        <f>Uträkningsmall!E219</f>
        <v>0</v>
      </c>
      <c r="E213" s="40">
        <f>Uträkningsmall!F219</f>
        <v>0</v>
      </c>
      <c r="F213" s="40">
        <f>Uträkningsmall!G219</f>
        <v>0</v>
      </c>
      <c r="G213" s="40">
        <f>Uträkningsmall!H219</f>
        <v>0</v>
      </c>
      <c r="H213" s="40">
        <f>Uträkningsmall!I219</f>
        <v>0</v>
      </c>
      <c r="I213" s="40">
        <f>Uträkningsmall!J219</f>
        <v>0</v>
      </c>
      <c r="J213" s="40">
        <f>Uträkningsmall!K219</f>
        <v>0</v>
      </c>
      <c r="K213" s="40">
        <f>Uträkningsmall!L219</f>
        <v>0</v>
      </c>
      <c r="L213" s="40">
        <f>Uträkningsmall!M219</f>
        <v>0</v>
      </c>
      <c r="M213" s="40">
        <f>Uträkningsmall!N219</f>
        <v>0</v>
      </c>
      <c r="N213" s="41">
        <f>Uträkningsmall!O219</f>
        <v>0</v>
      </c>
      <c r="P213" s="42">
        <f t="shared" si="14"/>
        <v>0</v>
      </c>
      <c r="Q213" s="43">
        <f t="shared" si="15"/>
        <v>0</v>
      </c>
      <c r="R213" s="43">
        <f t="shared" si="16"/>
        <v>0</v>
      </c>
      <c r="S213" s="44">
        <f t="shared" si="17"/>
        <v>0</v>
      </c>
      <c r="U213" s="50">
        <f>IF(C212="Ja",$B212*Länk!CD$3,0)</f>
        <v>0</v>
      </c>
      <c r="V213" s="51">
        <f>IF(D212="Ja",$B212*Länk!CE$3,0)</f>
        <v>0</v>
      </c>
      <c r="W213" s="51">
        <f>IF(E212="Ja",$B212*Länk!CF$3,0)</f>
        <v>0</v>
      </c>
      <c r="X213" s="51">
        <f>IF(F212="Ja",$B212*Länk!CG$3,0)</f>
        <v>0</v>
      </c>
      <c r="Y213" s="51">
        <f>IF(G212="Ja",$B212*Länk!CH$3,0)</f>
        <v>0</v>
      </c>
      <c r="Z213" s="51">
        <f>IF(H212="Ja",$B212*Länk!CI$3,0)</f>
        <v>0</v>
      </c>
      <c r="AA213" s="51">
        <f>IF(I212="Ja",$B212*Länk!CJ$3,0)</f>
        <v>0</v>
      </c>
      <c r="AB213" s="51">
        <f>IF(J212="Ja",$B212*Länk!CK$3,0)</f>
        <v>0</v>
      </c>
      <c r="AC213" s="51">
        <f>IF(K212="Ja",$B212*Länk!CL$3,0)</f>
        <v>0</v>
      </c>
      <c r="AD213" s="51">
        <f>IF(L212="Ja",Länk!CM$3,0)</f>
        <v>0</v>
      </c>
      <c r="AE213" s="51">
        <f>IF(M212="Ja",$N212*Länk!CN$3,0)</f>
        <v>0</v>
      </c>
      <c r="AF213" s="51">
        <f>IF(C212="Ja",$B212*Länk!CD$4,0)</f>
        <v>0</v>
      </c>
      <c r="AG213" s="51">
        <f>IF(D212="Ja",$B212*Länk!CE$4,0)</f>
        <v>0</v>
      </c>
      <c r="AH213" s="51">
        <f>IF(E212="Ja",$B212*Länk!CF$4,0)</f>
        <v>0</v>
      </c>
      <c r="AI213" s="51">
        <f>IF(F212="Ja",$B212*Länk!CG$4,0)</f>
        <v>0</v>
      </c>
      <c r="AJ213" s="51">
        <f>IF(G212="Ja",$B212*Länk!CH$4,0)</f>
        <v>0</v>
      </c>
      <c r="AK213" s="51">
        <f>IF(H212="Ja",$B212*Länk!CI$4,0)</f>
        <v>0</v>
      </c>
      <c r="AL213" s="51">
        <f>IF(I212="Ja",$B212*Länk!CJ$4,0)</f>
        <v>0</v>
      </c>
      <c r="AM213" s="51">
        <f>IF(J212="Ja",$B212*Länk!CK$4,0)</f>
        <v>0</v>
      </c>
      <c r="AN213" s="51">
        <f>IF(K212="Ja",$B212*Länk!CL$4,0)</f>
        <v>0</v>
      </c>
      <c r="AO213" s="51">
        <f>IF(L212="Ja",Länk!CM$4,0)</f>
        <v>0</v>
      </c>
      <c r="AP213" s="51">
        <f>IF(M212="Ja",$N212*Länk!CN$4,0)</f>
        <v>0</v>
      </c>
      <c r="AQ213" s="51">
        <f>IF(C212="Ja",$B212*Länk!CD$5,0)</f>
        <v>0</v>
      </c>
      <c r="AR213" s="51">
        <f>IF(D212="Ja",$B212*Länk!CE$5,0)</f>
        <v>0</v>
      </c>
      <c r="AS213" s="51">
        <f>IF(E212="Ja",$B212*Länk!CF$5,0)</f>
        <v>0</v>
      </c>
      <c r="AT213" s="51">
        <f>IF(F212="Ja",$B212*Länk!CG$5,0)</f>
        <v>0</v>
      </c>
      <c r="AU213" s="51">
        <f>IF(G212="Ja",$B212*Länk!CH$5,0)</f>
        <v>0</v>
      </c>
      <c r="AV213" s="51">
        <f>IF(H212="Ja",$B212*Länk!CI$5,0)</f>
        <v>0</v>
      </c>
      <c r="AW213" s="51">
        <f>IF(I212="Ja",$B212*Länk!CJ$5,0)</f>
        <v>0</v>
      </c>
      <c r="AX213" s="51">
        <f>IF(J212="Ja",$B212*Länk!CK$5,0)</f>
        <v>0</v>
      </c>
      <c r="AY213" s="51">
        <f>IF(K212="Ja",$B212*Länk!CL$5,0)</f>
        <v>0</v>
      </c>
      <c r="AZ213" s="51">
        <f>IF(L212="Ja",Länk!CM$5,0)</f>
        <v>0</v>
      </c>
      <c r="BA213" s="51">
        <f>IF(M212="Ja",$N212*Länk!CN$5,0)</f>
        <v>0</v>
      </c>
      <c r="BB213" s="51">
        <f>IF(C212="Ja",$B212*Länk!CD$6,0)</f>
        <v>0</v>
      </c>
      <c r="BC213" s="51">
        <f>IF(D212="Ja",$B212*Länk!CE$6,0)</f>
        <v>0</v>
      </c>
      <c r="BD213" s="51">
        <f>IF(E212="Ja",$B212*Länk!CF$6,0)</f>
        <v>0</v>
      </c>
      <c r="BE213" s="51">
        <f>IF(F212="Ja",$B212*Länk!CG$6,0)</f>
        <v>0</v>
      </c>
      <c r="BF213" s="51">
        <f>IF(G212="Ja",$B212*Länk!CH$6,0)</f>
        <v>0</v>
      </c>
      <c r="BG213" s="51">
        <f>IF(H212="Ja",$B212*Länk!CI$6,0)</f>
        <v>0</v>
      </c>
      <c r="BH213" s="51">
        <f>IF(I212="Ja",$B212*Länk!CJ$6,0)</f>
        <v>0</v>
      </c>
      <c r="BI213" s="51">
        <f>IF(J212="Ja",$B212*Länk!CK$6,0)</f>
        <v>0</v>
      </c>
      <c r="BJ213" s="51">
        <f>IF(K212="Ja",$B212*Länk!CL$6,0)</f>
        <v>0</v>
      </c>
      <c r="BK213" s="51">
        <f>IF(L212="Ja",Länk!CM$6,0)</f>
        <v>0</v>
      </c>
      <c r="BL213" s="51">
        <f>IF(M212="Ja",$N212*Länk!CN$6,0)</f>
        <v>0</v>
      </c>
    </row>
    <row r="214" spans="1:64" x14ac:dyDescent="0.35">
      <c r="A214" s="39">
        <f>Uträkningsmall!B220</f>
        <v>0</v>
      </c>
      <c r="B214" s="40">
        <f>IF(Uträkningsmall!$C220=Länk!$DA$12,12,Uträkningsmall!$C220)</f>
        <v>0</v>
      </c>
      <c r="C214" s="40">
        <f>Uträkningsmall!D220</f>
        <v>0</v>
      </c>
      <c r="D214" s="40">
        <f>Uträkningsmall!E220</f>
        <v>0</v>
      </c>
      <c r="E214" s="40">
        <f>Uträkningsmall!F220</f>
        <v>0</v>
      </c>
      <c r="F214" s="40">
        <f>Uträkningsmall!G220</f>
        <v>0</v>
      </c>
      <c r="G214" s="40">
        <f>Uträkningsmall!H220</f>
        <v>0</v>
      </c>
      <c r="H214" s="40">
        <f>Uträkningsmall!I220</f>
        <v>0</v>
      </c>
      <c r="I214" s="40">
        <f>Uträkningsmall!J220</f>
        <v>0</v>
      </c>
      <c r="J214" s="40">
        <f>Uträkningsmall!K220</f>
        <v>0</v>
      </c>
      <c r="K214" s="40">
        <f>Uträkningsmall!L220</f>
        <v>0</v>
      </c>
      <c r="L214" s="40">
        <f>Uträkningsmall!M220</f>
        <v>0</v>
      </c>
      <c r="M214" s="40">
        <f>Uträkningsmall!N220</f>
        <v>0</v>
      </c>
      <c r="N214" s="41">
        <f>Uträkningsmall!O220</f>
        <v>0</v>
      </c>
      <c r="P214" s="42">
        <f t="shared" si="14"/>
        <v>0</v>
      </c>
      <c r="Q214" s="43">
        <f t="shared" si="15"/>
        <v>0</v>
      </c>
      <c r="R214" s="43">
        <f t="shared" si="16"/>
        <v>0</v>
      </c>
      <c r="S214" s="44">
        <f t="shared" si="17"/>
        <v>0</v>
      </c>
      <c r="U214" s="50">
        <f>IF(C213="Ja",$B213*Länk!CD$3,0)</f>
        <v>0</v>
      </c>
      <c r="V214" s="51">
        <f>IF(D213="Ja",$B213*Länk!CE$3,0)</f>
        <v>0</v>
      </c>
      <c r="W214" s="51">
        <f>IF(E213="Ja",$B213*Länk!CF$3,0)</f>
        <v>0</v>
      </c>
      <c r="X214" s="51">
        <f>IF(F213="Ja",$B213*Länk!CG$3,0)</f>
        <v>0</v>
      </c>
      <c r="Y214" s="51">
        <f>IF(G213="Ja",$B213*Länk!CH$3,0)</f>
        <v>0</v>
      </c>
      <c r="Z214" s="51">
        <f>IF(H213="Ja",$B213*Länk!CI$3,0)</f>
        <v>0</v>
      </c>
      <c r="AA214" s="51">
        <f>IF(I213="Ja",$B213*Länk!CJ$3,0)</f>
        <v>0</v>
      </c>
      <c r="AB214" s="51">
        <f>IF(J213="Ja",$B213*Länk!CK$3,0)</f>
        <v>0</v>
      </c>
      <c r="AC214" s="51">
        <f>IF(K213="Ja",$B213*Länk!CL$3,0)</f>
        <v>0</v>
      </c>
      <c r="AD214" s="51">
        <f>IF(L213="Ja",Länk!CM$3,0)</f>
        <v>0</v>
      </c>
      <c r="AE214" s="51">
        <f>IF(M213="Ja",$N213*Länk!CN$3,0)</f>
        <v>0</v>
      </c>
      <c r="AF214" s="51">
        <f>IF(C213="Ja",$B213*Länk!CD$4,0)</f>
        <v>0</v>
      </c>
      <c r="AG214" s="51">
        <f>IF(D213="Ja",$B213*Länk!CE$4,0)</f>
        <v>0</v>
      </c>
      <c r="AH214" s="51">
        <f>IF(E213="Ja",$B213*Länk!CF$4,0)</f>
        <v>0</v>
      </c>
      <c r="AI214" s="51">
        <f>IF(F213="Ja",$B213*Länk!CG$4,0)</f>
        <v>0</v>
      </c>
      <c r="AJ214" s="51">
        <f>IF(G213="Ja",$B213*Länk!CH$4,0)</f>
        <v>0</v>
      </c>
      <c r="AK214" s="51">
        <f>IF(H213="Ja",$B213*Länk!CI$4,0)</f>
        <v>0</v>
      </c>
      <c r="AL214" s="51">
        <f>IF(I213="Ja",$B213*Länk!CJ$4,0)</f>
        <v>0</v>
      </c>
      <c r="AM214" s="51">
        <f>IF(J213="Ja",$B213*Länk!CK$4,0)</f>
        <v>0</v>
      </c>
      <c r="AN214" s="51">
        <f>IF(K213="Ja",$B213*Länk!CL$4,0)</f>
        <v>0</v>
      </c>
      <c r="AO214" s="51">
        <f>IF(L213="Ja",Länk!CM$4,0)</f>
        <v>0</v>
      </c>
      <c r="AP214" s="51">
        <f>IF(M213="Ja",$N213*Länk!CN$4,0)</f>
        <v>0</v>
      </c>
      <c r="AQ214" s="51">
        <f>IF(C213="Ja",$B213*Länk!CD$5,0)</f>
        <v>0</v>
      </c>
      <c r="AR214" s="51">
        <f>IF(D213="Ja",$B213*Länk!CE$5,0)</f>
        <v>0</v>
      </c>
      <c r="AS214" s="51">
        <f>IF(E213="Ja",$B213*Länk!CF$5,0)</f>
        <v>0</v>
      </c>
      <c r="AT214" s="51">
        <f>IF(F213="Ja",$B213*Länk!CG$5,0)</f>
        <v>0</v>
      </c>
      <c r="AU214" s="51">
        <f>IF(G213="Ja",$B213*Länk!CH$5,0)</f>
        <v>0</v>
      </c>
      <c r="AV214" s="51">
        <f>IF(H213="Ja",$B213*Länk!CI$5,0)</f>
        <v>0</v>
      </c>
      <c r="AW214" s="51">
        <f>IF(I213="Ja",$B213*Länk!CJ$5,0)</f>
        <v>0</v>
      </c>
      <c r="AX214" s="51">
        <f>IF(J213="Ja",$B213*Länk!CK$5,0)</f>
        <v>0</v>
      </c>
      <c r="AY214" s="51">
        <f>IF(K213="Ja",$B213*Länk!CL$5,0)</f>
        <v>0</v>
      </c>
      <c r="AZ214" s="51">
        <f>IF(L213="Ja",Länk!CM$5,0)</f>
        <v>0</v>
      </c>
      <c r="BA214" s="51">
        <f>IF(M213="Ja",$N213*Länk!CN$5,0)</f>
        <v>0</v>
      </c>
      <c r="BB214" s="51">
        <f>IF(C213="Ja",$B213*Länk!CD$6,0)</f>
        <v>0</v>
      </c>
      <c r="BC214" s="51">
        <f>IF(D213="Ja",$B213*Länk!CE$6,0)</f>
        <v>0</v>
      </c>
      <c r="BD214" s="51">
        <f>IF(E213="Ja",$B213*Länk!CF$6,0)</f>
        <v>0</v>
      </c>
      <c r="BE214" s="51">
        <f>IF(F213="Ja",$B213*Länk!CG$6,0)</f>
        <v>0</v>
      </c>
      <c r="BF214" s="51">
        <f>IF(G213="Ja",$B213*Länk!CH$6,0)</f>
        <v>0</v>
      </c>
      <c r="BG214" s="51">
        <f>IF(H213="Ja",$B213*Länk!CI$6,0)</f>
        <v>0</v>
      </c>
      <c r="BH214" s="51">
        <f>IF(I213="Ja",$B213*Länk!CJ$6,0)</f>
        <v>0</v>
      </c>
      <c r="BI214" s="51">
        <f>IF(J213="Ja",$B213*Länk!CK$6,0)</f>
        <v>0</v>
      </c>
      <c r="BJ214" s="51">
        <f>IF(K213="Ja",$B213*Länk!CL$6,0)</f>
        <v>0</v>
      </c>
      <c r="BK214" s="51">
        <f>IF(L213="Ja",Länk!CM$6,0)</f>
        <v>0</v>
      </c>
      <c r="BL214" s="51">
        <f>IF(M213="Ja",$N213*Länk!CN$6,0)</f>
        <v>0</v>
      </c>
    </row>
    <row r="215" spans="1:64" x14ac:dyDescent="0.35">
      <c r="A215" s="39">
        <f>Uträkningsmall!B221</f>
        <v>0</v>
      </c>
      <c r="B215" s="40">
        <f>IF(Uträkningsmall!$C221=Länk!$DA$12,12,Uträkningsmall!$C221)</f>
        <v>0</v>
      </c>
      <c r="C215" s="40">
        <f>Uträkningsmall!D221</f>
        <v>0</v>
      </c>
      <c r="D215" s="40">
        <f>Uträkningsmall!E221</f>
        <v>0</v>
      </c>
      <c r="E215" s="40">
        <f>Uträkningsmall!F221</f>
        <v>0</v>
      </c>
      <c r="F215" s="40">
        <f>Uträkningsmall!G221</f>
        <v>0</v>
      </c>
      <c r="G215" s="40">
        <f>Uträkningsmall!H221</f>
        <v>0</v>
      </c>
      <c r="H215" s="40">
        <f>Uträkningsmall!I221</f>
        <v>0</v>
      </c>
      <c r="I215" s="40">
        <f>Uträkningsmall!J221</f>
        <v>0</v>
      </c>
      <c r="J215" s="40">
        <f>Uträkningsmall!K221</f>
        <v>0</v>
      </c>
      <c r="K215" s="40">
        <f>Uträkningsmall!L221</f>
        <v>0</v>
      </c>
      <c r="L215" s="40">
        <f>Uträkningsmall!M221</f>
        <v>0</v>
      </c>
      <c r="M215" s="40">
        <f>Uträkningsmall!N221</f>
        <v>0</v>
      </c>
      <c r="N215" s="41">
        <f>Uträkningsmall!O221</f>
        <v>0</v>
      </c>
      <c r="P215" s="42">
        <f t="shared" si="14"/>
        <v>0</v>
      </c>
      <c r="Q215" s="43">
        <f t="shared" si="15"/>
        <v>0</v>
      </c>
      <c r="R215" s="43">
        <f t="shared" si="16"/>
        <v>0</v>
      </c>
      <c r="S215" s="44">
        <f t="shared" si="17"/>
        <v>0</v>
      </c>
      <c r="U215" s="50">
        <f>IF(C214="Ja",$B214*Länk!CD$3,0)</f>
        <v>0</v>
      </c>
      <c r="V215" s="51">
        <f>IF(D214="Ja",$B214*Länk!CE$3,0)</f>
        <v>0</v>
      </c>
      <c r="W215" s="51">
        <f>IF(E214="Ja",$B214*Länk!CF$3,0)</f>
        <v>0</v>
      </c>
      <c r="X215" s="51">
        <f>IF(F214="Ja",$B214*Länk!CG$3,0)</f>
        <v>0</v>
      </c>
      <c r="Y215" s="51">
        <f>IF(G214="Ja",$B214*Länk!CH$3,0)</f>
        <v>0</v>
      </c>
      <c r="Z215" s="51">
        <f>IF(H214="Ja",$B214*Länk!CI$3,0)</f>
        <v>0</v>
      </c>
      <c r="AA215" s="51">
        <f>IF(I214="Ja",$B214*Länk!CJ$3,0)</f>
        <v>0</v>
      </c>
      <c r="AB215" s="51">
        <f>IF(J214="Ja",$B214*Länk!CK$3,0)</f>
        <v>0</v>
      </c>
      <c r="AC215" s="51">
        <f>IF(K214="Ja",$B214*Länk!CL$3,0)</f>
        <v>0</v>
      </c>
      <c r="AD215" s="51">
        <f>IF(L214="Ja",Länk!CM$3,0)</f>
        <v>0</v>
      </c>
      <c r="AE215" s="51">
        <f>IF(M214="Ja",$N214*Länk!CN$3,0)</f>
        <v>0</v>
      </c>
      <c r="AF215" s="51">
        <f>IF(C214="Ja",$B214*Länk!CD$4,0)</f>
        <v>0</v>
      </c>
      <c r="AG215" s="51">
        <f>IF(D214="Ja",$B214*Länk!CE$4,0)</f>
        <v>0</v>
      </c>
      <c r="AH215" s="51">
        <f>IF(E214="Ja",$B214*Länk!CF$4,0)</f>
        <v>0</v>
      </c>
      <c r="AI215" s="51">
        <f>IF(F214="Ja",$B214*Länk!CG$4,0)</f>
        <v>0</v>
      </c>
      <c r="AJ215" s="51">
        <f>IF(G214="Ja",$B214*Länk!CH$4,0)</f>
        <v>0</v>
      </c>
      <c r="AK215" s="51">
        <f>IF(H214="Ja",$B214*Länk!CI$4,0)</f>
        <v>0</v>
      </c>
      <c r="AL215" s="51">
        <f>IF(I214="Ja",$B214*Länk!CJ$4,0)</f>
        <v>0</v>
      </c>
      <c r="AM215" s="51">
        <f>IF(J214="Ja",$B214*Länk!CK$4,0)</f>
        <v>0</v>
      </c>
      <c r="AN215" s="51">
        <f>IF(K214="Ja",$B214*Länk!CL$4,0)</f>
        <v>0</v>
      </c>
      <c r="AO215" s="51">
        <f>IF(L214="Ja",Länk!CM$4,0)</f>
        <v>0</v>
      </c>
      <c r="AP215" s="51">
        <f>IF(M214="Ja",$N214*Länk!CN$4,0)</f>
        <v>0</v>
      </c>
      <c r="AQ215" s="51">
        <f>IF(C214="Ja",$B214*Länk!CD$5,0)</f>
        <v>0</v>
      </c>
      <c r="AR215" s="51">
        <f>IF(D214="Ja",$B214*Länk!CE$5,0)</f>
        <v>0</v>
      </c>
      <c r="AS215" s="51">
        <f>IF(E214="Ja",$B214*Länk!CF$5,0)</f>
        <v>0</v>
      </c>
      <c r="AT215" s="51">
        <f>IF(F214="Ja",$B214*Länk!CG$5,0)</f>
        <v>0</v>
      </c>
      <c r="AU215" s="51">
        <f>IF(G214="Ja",$B214*Länk!CH$5,0)</f>
        <v>0</v>
      </c>
      <c r="AV215" s="51">
        <f>IF(H214="Ja",$B214*Länk!CI$5,0)</f>
        <v>0</v>
      </c>
      <c r="AW215" s="51">
        <f>IF(I214="Ja",$B214*Länk!CJ$5,0)</f>
        <v>0</v>
      </c>
      <c r="AX215" s="51">
        <f>IF(J214="Ja",$B214*Länk!CK$5,0)</f>
        <v>0</v>
      </c>
      <c r="AY215" s="51">
        <f>IF(K214="Ja",$B214*Länk!CL$5,0)</f>
        <v>0</v>
      </c>
      <c r="AZ215" s="51">
        <f>IF(L214="Ja",Länk!CM$5,0)</f>
        <v>0</v>
      </c>
      <c r="BA215" s="51">
        <f>IF(M214="Ja",$N214*Länk!CN$5,0)</f>
        <v>0</v>
      </c>
      <c r="BB215" s="51">
        <f>IF(C214="Ja",$B214*Länk!CD$6,0)</f>
        <v>0</v>
      </c>
      <c r="BC215" s="51">
        <f>IF(D214="Ja",$B214*Länk!CE$6,0)</f>
        <v>0</v>
      </c>
      <c r="BD215" s="51">
        <f>IF(E214="Ja",$B214*Länk!CF$6,0)</f>
        <v>0</v>
      </c>
      <c r="BE215" s="51">
        <f>IF(F214="Ja",$B214*Länk!CG$6,0)</f>
        <v>0</v>
      </c>
      <c r="BF215" s="51">
        <f>IF(G214="Ja",$B214*Länk!CH$6,0)</f>
        <v>0</v>
      </c>
      <c r="BG215" s="51">
        <f>IF(H214="Ja",$B214*Länk!CI$6,0)</f>
        <v>0</v>
      </c>
      <c r="BH215" s="51">
        <f>IF(I214="Ja",$B214*Länk!CJ$6,0)</f>
        <v>0</v>
      </c>
      <c r="BI215" s="51">
        <f>IF(J214="Ja",$B214*Länk!CK$6,0)</f>
        <v>0</v>
      </c>
      <c r="BJ215" s="51">
        <f>IF(K214="Ja",$B214*Länk!CL$6,0)</f>
        <v>0</v>
      </c>
      <c r="BK215" s="51">
        <f>IF(L214="Ja",Länk!CM$6,0)</f>
        <v>0</v>
      </c>
      <c r="BL215" s="51">
        <f>IF(M214="Ja",$N214*Länk!CN$6,0)</f>
        <v>0</v>
      </c>
    </row>
    <row r="216" spans="1:64" x14ac:dyDescent="0.35">
      <c r="A216" s="39">
        <f>Uträkningsmall!B222</f>
        <v>0</v>
      </c>
      <c r="B216" s="40">
        <f>IF(Uträkningsmall!$C222=Länk!$DA$12,12,Uträkningsmall!$C222)</f>
        <v>0</v>
      </c>
      <c r="C216" s="40">
        <f>Uträkningsmall!D222</f>
        <v>0</v>
      </c>
      <c r="D216" s="40">
        <f>Uträkningsmall!E222</f>
        <v>0</v>
      </c>
      <c r="E216" s="40">
        <f>Uträkningsmall!F222</f>
        <v>0</v>
      </c>
      <c r="F216" s="40">
        <f>Uträkningsmall!G222</f>
        <v>0</v>
      </c>
      <c r="G216" s="40">
        <f>Uträkningsmall!H222</f>
        <v>0</v>
      </c>
      <c r="H216" s="40">
        <f>Uträkningsmall!I222</f>
        <v>0</v>
      </c>
      <c r="I216" s="40">
        <f>Uträkningsmall!J222</f>
        <v>0</v>
      </c>
      <c r="J216" s="40">
        <f>Uträkningsmall!K222</f>
        <v>0</v>
      </c>
      <c r="K216" s="40">
        <f>Uträkningsmall!L222</f>
        <v>0</v>
      </c>
      <c r="L216" s="40">
        <f>Uträkningsmall!M222</f>
        <v>0</v>
      </c>
      <c r="M216" s="40">
        <f>Uträkningsmall!N222</f>
        <v>0</v>
      </c>
      <c r="N216" s="41">
        <f>Uträkningsmall!O222</f>
        <v>0</v>
      </c>
      <c r="P216" s="42">
        <f t="shared" si="14"/>
        <v>0</v>
      </c>
      <c r="Q216" s="43">
        <f t="shared" si="15"/>
        <v>0</v>
      </c>
      <c r="R216" s="43">
        <f t="shared" si="16"/>
        <v>0</v>
      </c>
      <c r="S216" s="44">
        <f t="shared" si="17"/>
        <v>0</v>
      </c>
      <c r="U216" s="50">
        <f>IF(C215="Ja",$B215*Länk!CD$3,0)</f>
        <v>0</v>
      </c>
      <c r="V216" s="51">
        <f>IF(D215="Ja",$B215*Länk!CE$3,0)</f>
        <v>0</v>
      </c>
      <c r="W216" s="51">
        <f>IF(E215="Ja",$B215*Länk!CF$3,0)</f>
        <v>0</v>
      </c>
      <c r="X216" s="51">
        <f>IF(F215="Ja",$B215*Länk!CG$3,0)</f>
        <v>0</v>
      </c>
      <c r="Y216" s="51">
        <f>IF(G215="Ja",$B215*Länk!CH$3,0)</f>
        <v>0</v>
      </c>
      <c r="Z216" s="51">
        <f>IF(H215="Ja",$B215*Länk!CI$3,0)</f>
        <v>0</v>
      </c>
      <c r="AA216" s="51">
        <f>IF(I215="Ja",$B215*Länk!CJ$3,0)</f>
        <v>0</v>
      </c>
      <c r="AB216" s="51">
        <f>IF(J215="Ja",$B215*Länk!CK$3,0)</f>
        <v>0</v>
      </c>
      <c r="AC216" s="51">
        <f>IF(K215="Ja",$B215*Länk!CL$3,0)</f>
        <v>0</v>
      </c>
      <c r="AD216" s="51">
        <f>IF(L215="Ja",Länk!CM$3,0)</f>
        <v>0</v>
      </c>
      <c r="AE216" s="51">
        <f>IF(M215="Ja",$N215*Länk!CN$3,0)</f>
        <v>0</v>
      </c>
      <c r="AF216" s="51">
        <f>IF(C215="Ja",$B215*Länk!CD$4,0)</f>
        <v>0</v>
      </c>
      <c r="AG216" s="51">
        <f>IF(D215="Ja",$B215*Länk!CE$4,0)</f>
        <v>0</v>
      </c>
      <c r="AH216" s="51">
        <f>IF(E215="Ja",$B215*Länk!CF$4,0)</f>
        <v>0</v>
      </c>
      <c r="AI216" s="51">
        <f>IF(F215="Ja",$B215*Länk!CG$4,0)</f>
        <v>0</v>
      </c>
      <c r="AJ216" s="51">
        <f>IF(G215="Ja",$B215*Länk!CH$4,0)</f>
        <v>0</v>
      </c>
      <c r="AK216" s="51">
        <f>IF(H215="Ja",$B215*Länk!CI$4,0)</f>
        <v>0</v>
      </c>
      <c r="AL216" s="51">
        <f>IF(I215="Ja",$B215*Länk!CJ$4,0)</f>
        <v>0</v>
      </c>
      <c r="AM216" s="51">
        <f>IF(J215="Ja",$B215*Länk!CK$4,0)</f>
        <v>0</v>
      </c>
      <c r="AN216" s="51">
        <f>IF(K215="Ja",$B215*Länk!CL$4,0)</f>
        <v>0</v>
      </c>
      <c r="AO216" s="51">
        <f>IF(L215="Ja",Länk!CM$4,0)</f>
        <v>0</v>
      </c>
      <c r="AP216" s="51">
        <f>IF(M215="Ja",$N215*Länk!CN$4,0)</f>
        <v>0</v>
      </c>
      <c r="AQ216" s="51">
        <f>IF(C215="Ja",$B215*Länk!CD$5,0)</f>
        <v>0</v>
      </c>
      <c r="AR216" s="51">
        <f>IF(D215="Ja",$B215*Länk!CE$5,0)</f>
        <v>0</v>
      </c>
      <c r="AS216" s="51">
        <f>IF(E215="Ja",$B215*Länk!CF$5,0)</f>
        <v>0</v>
      </c>
      <c r="AT216" s="51">
        <f>IF(F215="Ja",$B215*Länk!CG$5,0)</f>
        <v>0</v>
      </c>
      <c r="AU216" s="51">
        <f>IF(G215="Ja",$B215*Länk!CH$5,0)</f>
        <v>0</v>
      </c>
      <c r="AV216" s="51">
        <f>IF(H215="Ja",$B215*Länk!CI$5,0)</f>
        <v>0</v>
      </c>
      <c r="AW216" s="51">
        <f>IF(I215="Ja",$B215*Länk!CJ$5,0)</f>
        <v>0</v>
      </c>
      <c r="AX216" s="51">
        <f>IF(J215="Ja",$B215*Länk!CK$5,0)</f>
        <v>0</v>
      </c>
      <c r="AY216" s="51">
        <f>IF(K215="Ja",$B215*Länk!CL$5,0)</f>
        <v>0</v>
      </c>
      <c r="AZ216" s="51">
        <f>IF(L215="Ja",Länk!CM$5,0)</f>
        <v>0</v>
      </c>
      <c r="BA216" s="51">
        <f>IF(M215="Ja",$N215*Länk!CN$5,0)</f>
        <v>0</v>
      </c>
      <c r="BB216" s="51">
        <f>IF(C215="Ja",$B215*Länk!CD$6,0)</f>
        <v>0</v>
      </c>
      <c r="BC216" s="51">
        <f>IF(D215="Ja",$B215*Länk!CE$6,0)</f>
        <v>0</v>
      </c>
      <c r="BD216" s="51">
        <f>IF(E215="Ja",$B215*Länk!CF$6,0)</f>
        <v>0</v>
      </c>
      <c r="BE216" s="51">
        <f>IF(F215="Ja",$B215*Länk!CG$6,0)</f>
        <v>0</v>
      </c>
      <c r="BF216" s="51">
        <f>IF(G215="Ja",$B215*Länk!CH$6,0)</f>
        <v>0</v>
      </c>
      <c r="BG216" s="51">
        <f>IF(H215="Ja",$B215*Länk!CI$6,0)</f>
        <v>0</v>
      </c>
      <c r="BH216" s="51">
        <f>IF(I215="Ja",$B215*Länk!CJ$6,0)</f>
        <v>0</v>
      </c>
      <c r="BI216" s="51">
        <f>IF(J215="Ja",$B215*Länk!CK$6,0)</f>
        <v>0</v>
      </c>
      <c r="BJ216" s="51">
        <f>IF(K215="Ja",$B215*Länk!CL$6,0)</f>
        <v>0</v>
      </c>
      <c r="BK216" s="51">
        <f>IF(L215="Ja",Länk!CM$6,0)</f>
        <v>0</v>
      </c>
      <c r="BL216" s="51">
        <f>IF(M215="Ja",$N215*Länk!CN$6,0)</f>
        <v>0</v>
      </c>
    </row>
    <row r="217" spans="1:64" x14ac:dyDescent="0.35">
      <c r="A217" s="39">
        <f>Uträkningsmall!B223</f>
        <v>0</v>
      </c>
      <c r="B217" s="40">
        <f>IF(Uträkningsmall!$C223=Länk!$DA$12,12,Uträkningsmall!$C223)</f>
        <v>0</v>
      </c>
      <c r="C217" s="40">
        <f>Uträkningsmall!D223</f>
        <v>0</v>
      </c>
      <c r="D217" s="40">
        <f>Uträkningsmall!E223</f>
        <v>0</v>
      </c>
      <c r="E217" s="40">
        <f>Uträkningsmall!F223</f>
        <v>0</v>
      </c>
      <c r="F217" s="40">
        <f>Uträkningsmall!G223</f>
        <v>0</v>
      </c>
      <c r="G217" s="40">
        <f>Uträkningsmall!H223</f>
        <v>0</v>
      </c>
      <c r="H217" s="40">
        <f>Uträkningsmall!I223</f>
        <v>0</v>
      </c>
      <c r="I217" s="40">
        <f>Uträkningsmall!J223</f>
        <v>0</v>
      </c>
      <c r="J217" s="40">
        <f>Uträkningsmall!K223</f>
        <v>0</v>
      </c>
      <c r="K217" s="40">
        <f>Uträkningsmall!L223</f>
        <v>0</v>
      </c>
      <c r="L217" s="40">
        <f>Uträkningsmall!M223</f>
        <v>0</v>
      </c>
      <c r="M217" s="40">
        <f>Uträkningsmall!N223</f>
        <v>0</v>
      </c>
      <c r="N217" s="41">
        <f>Uträkningsmall!O223</f>
        <v>0</v>
      </c>
      <c r="P217" s="42">
        <f t="shared" si="14"/>
        <v>0</v>
      </c>
      <c r="Q217" s="43">
        <f t="shared" si="15"/>
        <v>0</v>
      </c>
      <c r="R217" s="43">
        <f t="shared" si="16"/>
        <v>0</v>
      </c>
      <c r="S217" s="44">
        <f t="shared" si="17"/>
        <v>0</v>
      </c>
      <c r="U217" s="50">
        <f>IF(C216="Ja",$B216*Länk!CD$3,0)</f>
        <v>0</v>
      </c>
      <c r="V217" s="51">
        <f>IF(D216="Ja",$B216*Länk!CE$3,0)</f>
        <v>0</v>
      </c>
      <c r="W217" s="51">
        <f>IF(E216="Ja",$B216*Länk!CF$3,0)</f>
        <v>0</v>
      </c>
      <c r="X217" s="51">
        <f>IF(F216="Ja",$B216*Länk!CG$3,0)</f>
        <v>0</v>
      </c>
      <c r="Y217" s="51">
        <f>IF(G216="Ja",$B216*Länk!CH$3,0)</f>
        <v>0</v>
      </c>
      <c r="Z217" s="51">
        <f>IF(H216="Ja",$B216*Länk!CI$3,0)</f>
        <v>0</v>
      </c>
      <c r="AA217" s="51">
        <f>IF(I216="Ja",$B216*Länk!CJ$3,0)</f>
        <v>0</v>
      </c>
      <c r="AB217" s="51">
        <f>IF(J216="Ja",$B216*Länk!CK$3,0)</f>
        <v>0</v>
      </c>
      <c r="AC217" s="51">
        <f>IF(K216="Ja",$B216*Länk!CL$3,0)</f>
        <v>0</v>
      </c>
      <c r="AD217" s="51">
        <f>IF(L216="Ja",Länk!CM$3,0)</f>
        <v>0</v>
      </c>
      <c r="AE217" s="51">
        <f>IF(M216="Ja",$N216*Länk!CN$3,0)</f>
        <v>0</v>
      </c>
      <c r="AF217" s="51">
        <f>IF(C216="Ja",$B216*Länk!CD$4,0)</f>
        <v>0</v>
      </c>
      <c r="AG217" s="51">
        <f>IF(D216="Ja",$B216*Länk!CE$4,0)</f>
        <v>0</v>
      </c>
      <c r="AH217" s="51">
        <f>IF(E216="Ja",$B216*Länk!CF$4,0)</f>
        <v>0</v>
      </c>
      <c r="AI217" s="51">
        <f>IF(F216="Ja",$B216*Länk!CG$4,0)</f>
        <v>0</v>
      </c>
      <c r="AJ217" s="51">
        <f>IF(G216="Ja",$B216*Länk!CH$4,0)</f>
        <v>0</v>
      </c>
      <c r="AK217" s="51">
        <f>IF(H216="Ja",$B216*Länk!CI$4,0)</f>
        <v>0</v>
      </c>
      <c r="AL217" s="51">
        <f>IF(I216="Ja",$B216*Länk!CJ$4,0)</f>
        <v>0</v>
      </c>
      <c r="AM217" s="51">
        <f>IF(J216="Ja",$B216*Länk!CK$4,0)</f>
        <v>0</v>
      </c>
      <c r="AN217" s="51">
        <f>IF(K216="Ja",$B216*Länk!CL$4,0)</f>
        <v>0</v>
      </c>
      <c r="AO217" s="51">
        <f>IF(L216="Ja",Länk!CM$4,0)</f>
        <v>0</v>
      </c>
      <c r="AP217" s="51">
        <f>IF(M216="Ja",$N216*Länk!CN$4,0)</f>
        <v>0</v>
      </c>
      <c r="AQ217" s="51">
        <f>IF(C216="Ja",$B216*Länk!CD$5,0)</f>
        <v>0</v>
      </c>
      <c r="AR217" s="51">
        <f>IF(D216="Ja",$B216*Länk!CE$5,0)</f>
        <v>0</v>
      </c>
      <c r="AS217" s="51">
        <f>IF(E216="Ja",$B216*Länk!CF$5,0)</f>
        <v>0</v>
      </c>
      <c r="AT217" s="51">
        <f>IF(F216="Ja",$B216*Länk!CG$5,0)</f>
        <v>0</v>
      </c>
      <c r="AU217" s="51">
        <f>IF(G216="Ja",$B216*Länk!CH$5,0)</f>
        <v>0</v>
      </c>
      <c r="AV217" s="51">
        <f>IF(H216="Ja",$B216*Länk!CI$5,0)</f>
        <v>0</v>
      </c>
      <c r="AW217" s="51">
        <f>IF(I216="Ja",$B216*Länk!CJ$5,0)</f>
        <v>0</v>
      </c>
      <c r="AX217" s="51">
        <f>IF(J216="Ja",$B216*Länk!CK$5,0)</f>
        <v>0</v>
      </c>
      <c r="AY217" s="51">
        <f>IF(K216="Ja",$B216*Länk!CL$5,0)</f>
        <v>0</v>
      </c>
      <c r="AZ217" s="51">
        <f>IF(L216="Ja",Länk!CM$5,0)</f>
        <v>0</v>
      </c>
      <c r="BA217" s="51">
        <f>IF(M216="Ja",$N216*Länk!CN$5,0)</f>
        <v>0</v>
      </c>
      <c r="BB217" s="51">
        <f>IF(C216="Ja",$B216*Länk!CD$6,0)</f>
        <v>0</v>
      </c>
      <c r="BC217" s="51">
        <f>IF(D216="Ja",$B216*Länk!CE$6,0)</f>
        <v>0</v>
      </c>
      <c r="BD217" s="51">
        <f>IF(E216="Ja",$B216*Länk!CF$6,0)</f>
        <v>0</v>
      </c>
      <c r="BE217" s="51">
        <f>IF(F216="Ja",$B216*Länk!CG$6,0)</f>
        <v>0</v>
      </c>
      <c r="BF217" s="51">
        <f>IF(G216="Ja",$B216*Länk!CH$6,0)</f>
        <v>0</v>
      </c>
      <c r="BG217" s="51">
        <f>IF(H216="Ja",$B216*Länk!CI$6,0)</f>
        <v>0</v>
      </c>
      <c r="BH217" s="51">
        <f>IF(I216="Ja",$B216*Länk!CJ$6,0)</f>
        <v>0</v>
      </c>
      <c r="BI217" s="51">
        <f>IF(J216="Ja",$B216*Länk!CK$6,0)</f>
        <v>0</v>
      </c>
      <c r="BJ217" s="51">
        <f>IF(K216="Ja",$B216*Länk!CL$6,0)</f>
        <v>0</v>
      </c>
      <c r="BK217" s="51">
        <f>IF(L216="Ja",Länk!CM$6,0)</f>
        <v>0</v>
      </c>
      <c r="BL217" s="51">
        <f>IF(M216="Ja",$N216*Länk!CN$6,0)</f>
        <v>0</v>
      </c>
    </row>
    <row r="218" spans="1:64" x14ac:dyDescent="0.35">
      <c r="A218" s="39">
        <f>Uträkningsmall!B224</f>
        <v>0</v>
      </c>
      <c r="B218" s="40">
        <f>IF(Uträkningsmall!$C224=Länk!$DA$12,12,Uträkningsmall!$C224)</f>
        <v>0</v>
      </c>
      <c r="C218" s="40">
        <f>Uträkningsmall!D224</f>
        <v>0</v>
      </c>
      <c r="D218" s="40">
        <f>Uträkningsmall!E224</f>
        <v>0</v>
      </c>
      <c r="E218" s="40">
        <f>Uträkningsmall!F224</f>
        <v>0</v>
      </c>
      <c r="F218" s="40">
        <f>Uträkningsmall!G224</f>
        <v>0</v>
      </c>
      <c r="G218" s="40">
        <f>Uträkningsmall!H224</f>
        <v>0</v>
      </c>
      <c r="H218" s="40">
        <f>Uträkningsmall!I224</f>
        <v>0</v>
      </c>
      <c r="I218" s="40">
        <f>Uträkningsmall!J224</f>
        <v>0</v>
      </c>
      <c r="J218" s="40">
        <f>Uträkningsmall!K224</f>
        <v>0</v>
      </c>
      <c r="K218" s="40">
        <f>Uträkningsmall!L224</f>
        <v>0</v>
      </c>
      <c r="L218" s="40">
        <f>Uträkningsmall!M224</f>
        <v>0</v>
      </c>
      <c r="M218" s="40">
        <f>Uträkningsmall!N224</f>
        <v>0</v>
      </c>
      <c r="N218" s="41">
        <f>Uträkningsmall!O224</f>
        <v>0</v>
      </c>
      <c r="P218" s="42">
        <f t="shared" si="14"/>
        <v>0</v>
      </c>
      <c r="Q218" s="43">
        <f t="shared" si="15"/>
        <v>0</v>
      </c>
      <c r="R218" s="43">
        <f t="shared" si="16"/>
        <v>0</v>
      </c>
      <c r="S218" s="44">
        <f t="shared" si="17"/>
        <v>0</v>
      </c>
      <c r="U218" s="50">
        <f>IF(C217="Ja",$B217*Länk!CD$3,0)</f>
        <v>0</v>
      </c>
      <c r="V218" s="51">
        <f>IF(D217="Ja",$B217*Länk!CE$3,0)</f>
        <v>0</v>
      </c>
      <c r="W218" s="51">
        <f>IF(E217="Ja",$B217*Länk!CF$3,0)</f>
        <v>0</v>
      </c>
      <c r="X218" s="51">
        <f>IF(F217="Ja",$B217*Länk!CG$3,0)</f>
        <v>0</v>
      </c>
      <c r="Y218" s="51">
        <f>IF(G217="Ja",$B217*Länk!CH$3,0)</f>
        <v>0</v>
      </c>
      <c r="Z218" s="51">
        <f>IF(H217="Ja",$B217*Länk!CI$3,0)</f>
        <v>0</v>
      </c>
      <c r="AA218" s="51">
        <f>IF(I217="Ja",$B217*Länk!CJ$3,0)</f>
        <v>0</v>
      </c>
      <c r="AB218" s="51">
        <f>IF(J217="Ja",$B217*Länk!CK$3,0)</f>
        <v>0</v>
      </c>
      <c r="AC218" s="51">
        <f>IF(K217="Ja",$B217*Länk!CL$3,0)</f>
        <v>0</v>
      </c>
      <c r="AD218" s="51">
        <f>IF(L217="Ja",Länk!CM$3,0)</f>
        <v>0</v>
      </c>
      <c r="AE218" s="51">
        <f>IF(M217="Ja",$N217*Länk!CN$3,0)</f>
        <v>0</v>
      </c>
      <c r="AF218" s="51">
        <f>IF(C217="Ja",$B217*Länk!CD$4,0)</f>
        <v>0</v>
      </c>
      <c r="AG218" s="51">
        <f>IF(D217="Ja",$B217*Länk!CE$4,0)</f>
        <v>0</v>
      </c>
      <c r="AH218" s="51">
        <f>IF(E217="Ja",$B217*Länk!CF$4,0)</f>
        <v>0</v>
      </c>
      <c r="AI218" s="51">
        <f>IF(F217="Ja",$B217*Länk!CG$4,0)</f>
        <v>0</v>
      </c>
      <c r="AJ218" s="51">
        <f>IF(G217="Ja",$B217*Länk!CH$4,0)</f>
        <v>0</v>
      </c>
      <c r="AK218" s="51">
        <f>IF(H217="Ja",$B217*Länk!CI$4,0)</f>
        <v>0</v>
      </c>
      <c r="AL218" s="51">
        <f>IF(I217="Ja",$B217*Länk!CJ$4,0)</f>
        <v>0</v>
      </c>
      <c r="AM218" s="51">
        <f>IF(J217="Ja",$B217*Länk!CK$4,0)</f>
        <v>0</v>
      </c>
      <c r="AN218" s="51">
        <f>IF(K217="Ja",$B217*Länk!CL$4,0)</f>
        <v>0</v>
      </c>
      <c r="AO218" s="51">
        <f>IF(L217="Ja",Länk!CM$4,0)</f>
        <v>0</v>
      </c>
      <c r="AP218" s="51">
        <f>IF(M217="Ja",$N217*Länk!CN$4,0)</f>
        <v>0</v>
      </c>
      <c r="AQ218" s="51">
        <f>IF(C217="Ja",$B217*Länk!CD$5,0)</f>
        <v>0</v>
      </c>
      <c r="AR218" s="51">
        <f>IF(D217="Ja",$B217*Länk!CE$5,0)</f>
        <v>0</v>
      </c>
      <c r="AS218" s="51">
        <f>IF(E217="Ja",$B217*Länk!CF$5,0)</f>
        <v>0</v>
      </c>
      <c r="AT218" s="51">
        <f>IF(F217="Ja",$B217*Länk!CG$5,0)</f>
        <v>0</v>
      </c>
      <c r="AU218" s="51">
        <f>IF(G217="Ja",$B217*Länk!CH$5,0)</f>
        <v>0</v>
      </c>
      <c r="AV218" s="51">
        <f>IF(H217="Ja",$B217*Länk!CI$5,0)</f>
        <v>0</v>
      </c>
      <c r="AW218" s="51">
        <f>IF(I217="Ja",$B217*Länk!CJ$5,0)</f>
        <v>0</v>
      </c>
      <c r="AX218" s="51">
        <f>IF(J217="Ja",$B217*Länk!CK$5,0)</f>
        <v>0</v>
      </c>
      <c r="AY218" s="51">
        <f>IF(K217="Ja",$B217*Länk!CL$5,0)</f>
        <v>0</v>
      </c>
      <c r="AZ218" s="51">
        <f>IF(L217="Ja",Länk!CM$5,0)</f>
        <v>0</v>
      </c>
      <c r="BA218" s="51">
        <f>IF(M217="Ja",$N217*Länk!CN$5,0)</f>
        <v>0</v>
      </c>
      <c r="BB218" s="51">
        <f>IF(C217="Ja",$B217*Länk!CD$6,0)</f>
        <v>0</v>
      </c>
      <c r="BC218" s="51">
        <f>IF(D217="Ja",$B217*Länk!CE$6,0)</f>
        <v>0</v>
      </c>
      <c r="BD218" s="51">
        <f>IF(E217="Ja",$B217*Länk!CF$6,0)</f>
        <v>0</v>
      </c>
      <c r="BE218" s="51">
        <f>IF(F217="Ja",$B217*Länk!CG$6,0)</f>
        <v>0</v>
      </c>
      <c r="BF218" s="51">
        <f>IF(G217="Ja",$B217*Länk!CH$6,0)</f>
        <v>0</v>
      </c>
      <c r="BG218" s="51">
        <f>IF(H217="Ja",$B217*Länk!CI$6,0)</f>
        <v>0</v>
      </c>
      <c r="BH218" s="51">
        <f>IF(I217="Ja",$B217*Länk!CJ$6,0)</f>
        <v>0</v>
      </c>
      <c r="BI218" s="51">
        <f>IF(J217="Ja",$B217*Länk!CK$6,0)</f>
        <v>0</v>
      </c>
      <c r="BJ218" s="51">
        <f>IF(K217="Ja",$B217*Länk!CL$6,0)</f>
        <v>0</v>
      </c>
      <c r="BK218" s="51">
        <f>IF(L217="Ja",Länk!CM$6,0)</f>
        <v>0</v>
      </c>
      <c r="BL218" s="51">
        <f>IF(M217="Ja",$N217*Länk!CN$6,0)</f>
        <v>0</v>
      </c>
    </row>
    <row r="219" spans="1:64" x14ac:dyDescent="0.35">
      <c r="A219" s="39">
        <f>Uträkningsmall!B225</f>
        <v>0</v>
      </c>
      <c r="B219" s="40">
        <f>IF(Uträkningsmall!$C225=Länk!$DA$12,12,Uträkningsmall!$C225)</f>
        <v>0</v>
      </c>
      <c r="C219" s="40">
        <f>Uträkningsmall!D225</f>
        <v>0</v>
      </c>
      <c r="D219" s="40">
        <f>Uträkningsmall!E225</f>
        <v>0</v>
      </c>
      <c r="E219" s="40">
        <f>Uträkningsmall!F225</f>
        <v>0</v>
      </c>
      <c r="F219" s="40">
        <f>Uträkningsmall!G225</f>
        <v>0</v>
      </c>
      <c r="G219" s="40">
        <f>Uträkningsmall!H225</f>
        <v>0</v>
      </c>
      <c r="H219" s="40">
        <f>Uträkningsmall!I225</f>
        <v>0</v>
      </c>
      <c r="I219" s="40">
        <f>Uträkningsmall!J225</f>
        <v>0</v>
      </c>
      <c r="J219" s="40">
        <f>Uträkningsmall!K225</f>
        <v>0</v>
      </c>
      <c r="K219" s="40">
        <f>Uträkningsmall!L225</f>
        <v>0</v>
      </c>
      <c r="L219" s="40">
        <f>Uträkningsmall!M225</f>
        <v>0</v>
      </c>
      <c r="M219" s="40">
        <f>Uträkningsmall!N225</f>
        <v>0</v>
      </c>
      <c r="N219" s="41">
        <f>Uträkningsmall!O225</f>
        <v>0</v>
      </c>
      <c r="P219" s="42">
        <f t="shared" si="14"/>
        <v>0</v>
      </c>
      <c r="Q219" s="43">
        <f t="shared" si="15"/>
        <v>0</v>
      </c>
      <c r="R219" s="43">
        <f t="shared" si="16"/>
        <v>0</v>
      </c>
      <c r="S219" s="44">
        <f t="shared" si="17"/>
        <v>0</v>
      </c>
      <c r="U219" s="50">
        <f>IF(C218="Ja",$B218*Länk!CD$3,0)</f>
        <v>0</v>
      </c>
      <c r="V219" s="51">
        <f>IF(D218="Ja",$B218*Länk!CE$3,0)</f>
        <v>0</v>
      </c>
      <c r="W219" s="51">
        <f>IF(E218="Ja",$B218*Länk!CF$3,0)</f>
        <v>0</v>
      </c>
      <c r="X219" s="51">
        <f>IF(F218="Ja",$B218*Länk!CG$3,0)</f>
        <v>0</v>
      </c>
      <c r="Y219" s="51">
        <f>IF(G218="Ja",$B218*Länk!CH$3,0)</f>
        <v>0</v>
      </c>
      <c r="Z219" s="51">
        <f>IF(H218="Ja",$B218*Länk!CI$3,0)</f>
        <v>0</v>
      </c>
      <c r="AA219" s="51">
        <f>IF(I218="Ja",$B218*Länk!CJ$3,0)</f>
        <v>0</v>
      </c>
      <c r="AB219" s="51">
        <f>IF(J218="Ja",$B218*Länk!CK$3,0)</f>
        <v>0</v>
      </c>
      <c r="AC219" s="51">
        <f>IF(K218="Ja",$B218*Länk!CL$3,0)</f>
        <v>0</v>
      </c>
      <c r="AD219" s="51">
        <f>IF(L218="Ja",Länk!CM$3,0)</f>
        <v>0</v>
      </c>
      <c r="AE219" s="51">
        <f>IF(M218="Ja",$N218*Länk!CN$3,0)</f>
        <v>0</v>
      </c>
      <c r="AF219" s="51">
        <f>IF(C218="Ja",$B218*Länk!CD$4,0)</f>
        <v>0</v>
      </c>
      <c r="AG219" s="51">
        <f>IF(D218="Ja",$B218*Länk!CE$4,0)</f>
        <v>0</v>
      </c>
      <c r="AH219" s="51">
        <f>IF(E218="Ja",$B218*Länk!CF$4,0)</f>
        <v>0</v>
      </c>
      <c r="AI219" s="51">
        <f>IF(F218="Ja",$B218*Länk!CG$4,0)</f>
        <v>0</v>
      </c>
      <c r="AJ219" s="51">
        <f>IF(G218="Ja",$B218*Länk!CH$4,0)</f>
        <v>0</v>
      </c>
      <c r="AK219" s="51">
        <f>IF(H218="Ja",$B218*Länk!CI$4,0)</f>
        <v>0</v>
      </c>
      <c r="AL219" s="51">
        <f>IF(I218="Ja",$B218*Länk!CJ$4,0)</f>
        <v>0</v>
      </c>
      <c r="AM219" s="51">
        <f>IF(J218="Ja",$B218*Länk!CK$4,0)</f>
        <v>0</v>
      </c>
      <c r="AN219" s="51">
        <f>IF(K218="Ja",$B218*Länk!CL$4,0)</f>
        <v>0</v>
      </c>
      <c r="AO219" s="51">
        <f>IF(L218="Ja",Länk!CM$4,0)</f>
        <v>0</v>
      </c>
      <c r="AP219" s="51">
        <f>IF(M218="Ja",$N218*Länk!CN$4,0)</f>
        <v>0</v>
      </c>
      <c r="AQ219" s="51">
        <f>IF(C218="Ja",$B218*Länk!CD$5,0)</f>
        <v>0</v>
      </c>
      <c r="AR219" s="51">
        <f>IF(D218="Ja",$B218*Länk!CE$5,0)</f>
        <v>0</v>
      </c>
      <c r="AS219" s="51">
        <f>IF(E218="Ja",$B218*Länk!CF$5,0)</f>
        <v>0</v>
      </c>
      <c r="AT219" s="51">
        <f>IF(F218="Ja",$B218*Länk!CG$5,0)</f>
        <v>0</v>
      </c>
      <c r="AU219" s="51">
        <f>IF(G218="Ja",$B218*Länk!CH$5,0)</f>
        <v>0</v>
      </c>
      <c r="AV219" s="51">
        <f>IF(H218="Ja",$B218*Länk!CI$5,0)</f>
        <v>0</v>
      </c>
      <c r="AW219" s="51">
        <f>IF(I218="Ja",$B218*Länk!CJ$5,0)</f>
        <v>0</v>
      </c>
      <c r="AX219" s="51">
        <f>IF(J218="Ja",$B218*Länk!CK$5,0)</f>
        <v>0</v>
      </c>
      <c r="AY219" s="51">
        <f>IF(K218="Ja",$B218*Länk!CL$5,0)</f>
        <v>0</v>
      </c>
      <c r="AZ219" s="51">
        <f>IF(L218="Ja",Länk!CM$5,0)</f>
        <v>0</v>
      </c>
      <c r="BA219" s="51">
        <f>IF(M218="Ja",$N218*Länk!CN$5,0)</f>
        <v>0</v>
      </c>
      <c r="BB219" s="51">
        <f>IF(C218="Ja",$B218*Länk!CD$6,0)</f>
        <v>0</v>
      </c>
      <c r="BC219" s="51">
        <f>IF(D218="Ja",$B218*Länk!CE$6,0)</f>
        <v>0</v>
      </c>
      <c r="BD219" s="51">
        <f>IF(E218="Ja",$B218*Länk!CF$6,0)</f>
        <v>0</v>
      </c>
      <c r="BE219" s="51">
        <f>IF(F218="Ja",$B218*Länk!CG$6,0)</f>
        <v>0</v>
      </c>
      <c r="BF219" s="51">
        <f>IF(G218="Ja",$B218*Länk!CH$6,0)</f>
        <v>0</v>
      </c>
      <c r="BG219" s="51">
        <f>IF(H218="Ja",$B218*Länk!CI$6,0)</f>
        <v>0</v>
      </c>
      <c r="BH219" s="51">
        <f>IF(I218="Ja",$B218*Länk!CJ$6,0)</f>
        <v>0</v>
      </c>
      <c r="BI219" s="51">
        <f>IF(J218="Ja",$B218*Länk!CK$6,0)</f>
        <v>0</v>
      </c>
      <c r="BJ219" s="51">
        <f>IF(K218="Ja",$B218*Länk!CL$6,0)</f>
        <v>0</v>
      </c>
      <c r="BK219" s="51">
        <f>IF(L218="Ja",Länk!CM$6,0)</f>
        <v>0</v>
      </c>
      <c r="BL219" s="51">
        <f>IF(M218="Ja",$N218*Länk!CN$6,0)</f>
        <v>0</v>
      </c>
    </row>
    <row r="220" spans="1:64" x14ac:dyDescent="0.35">
      <c r="A220" s="39">
        <f>Uträkningsmall!B226</f>
        <v>0</v>
      </c>
      <c r="B220" s="40">
        <f>IF(Uträkningsmall!$C226=Länk!$DA$12,12,Uträkningsmall!$C226)</f>
        <v>0</v>
      </c>
      <c r="C220" s="40">
        <f>Uträkningsmall!D226</f>
        <v>0</v>
      </c>
      <c r="D220" s="40">
        <f>Uträkningsmall!E226</f>
        <v>0</v>
      </c>
      <c r="E220" s="40">
        <f>Uträkningsmall!F226</f>
        <v>0</v>
      </c>
      <c r="F220" s="40">
        <f>Uträkningsmall!G226</f>
        <v>0</v>
      </c>
      <c r="G220" s="40">
        <f>Uträkningsmall!H226</f>
        <v>0</v>
      </c>
      <c r="H220" s="40">
        <f>Uträkningsmall!I226</f>
        <v>0</v>
      </c>
      <c r="I220" s="40">
        <f>Uträkningsmall!J226</f>
        <v>0</v>
      </c>
      <c r="J220" s="40">
        <f>Uträkningsmall!K226</f>
        <v>0</v>
      </c>
      <c r="K220" s="40">
        <f>Uträkningsmall!L226</f>
        <v>0</v>
      </c>
      <c r="L220" s="40">
        <f>Uträkningsmall!M226</f>
        <v>0</v>
      </c>
      <c r="M220" s="40">
        <f>Uträkningsmall!N226</f>
        <v>0</v>
      </c>
      <c r="N220" s="41">
        <f>Uträkningsmall!O226</f>
        <v>0</v>
      </c>
      <c r="P220" s="42">
        <f t="shared" si="14"/>
        <v>0</v>
      </c>
      <c r="Q220" s="43">
        <f t="shared" si="15"/>
        <v>0</v>
      </c>
      <c r="R220" s="43">
        <f t="shared" si="16"/>
        <v>0</v>
      </c>
      <c r="S220" s="44">
        <f t="shared" si="17"/>
        <v>0</v>
      </c>
      <c r="U220" s="50">
        <f>IF(C219="Ja",$B219*Länk!CD$3,0)</f>
        <v>0</v>
      </c>
      <c r="V220" s="51">
        <f>IF(D219="Ja",$B219*Länk!CE$3,0)</f>
        <v>0</v>
      </c>
      <c r="W220" s="51">
        <f>IF(E219="Ja",$B219*Länk!CF$3,0)</f>
        <v>0</v>
      </c>
      <c r="X220" s="51">
        <f>IF(F219="Ja",$B219*Länk!CG$3,0)</f>
        <v>0</v>
      </c>
      <c r="Y220" s="51">
        <f>IF(G219="Ja",$B219*Länk!CH$3,0)</f>
        <v>0</v>
      </c>
      <c r="Z220" s="51">
        <f>IF(H219="Ja",$B219*Länk!CI$3,0)</f>
        <v>0</v>
      </c>
      <c r="AA220" s="51">
        <f>IF(I219="Ja",$B219*Länk!CJ$3,0)</f>
        <v>0</v>
      </c>
      <c r="AB220" s="51">
        <f>IF(J219="Ja",$B219*Länk!CK$3,0)</f>
        <v>0</v>
      </c>
      <c r="AC220" s="51">
        <f>IF(K219="Ja",$B219*Länk!CL$3,0)</f>
        <v>0</v>
      </c>
      <c r="AD220" s="51">
        <f>IF(L219="Ja",Länk!CM$3,0)</f>
        <v>0</v>
      </c>
      <c r="AE220" s="51">
        <f>IF(M219="Ja",$N219*Länk!CN$3,0)</f>
        <v>0</v>
      </c>
      <c r="AF220" s="51">
        <f>IF(C219="Ja",$B219*Länk!CD$4,0)</f>
        <v>0</v>
      </c>
      <c r="AG220" s="51">
        <f>IF(D219="Ja",$B219*Länk!CE$4,0)</f>
        <v>0</v>
      </c>
      <c r="AH220" s="51">
        <f>IF(E219="Ja",$B219*Länk!CF$4,0)</f>
        <v>0</v>
      </c>
      <c r="AI220" s="51">
        <f>IF(F219="Ja",$B219*Länk!CG$4,0)</f>
        <v>0</v>
      </c>
      <c r="AJ220" s="51">
        <f>IF(G219="Ja",$B219*Länk!CH$4,0)</f>
        <v>0</v>
      </c>
      <c r="AK220" s="51">
        <f>IF(H219="Ja",$B219*Länk!CI$4,0)</f>
        <v>0</v>
      </c>
      <c r="AL220" s="51">
        <f>IF(I219="Ja",$B219*Länk!CJ$4,0)</f>
        <v>0</v>
      </c>
      <c r="AM220" s="51">
        <f>IF(J219="Ja",$B219*Länk!CK$4,0)</f>
        <v>0</v>
      </c>
      <c r="AN220" s="51">
        <f>IF(K219="Ja",$B219*Länk!CL$4,0)</f>
        <v>0</v>
      </c>
      <c r="AO220" s="51">
        <f>IF(L219="Ja",Länk!CM$4,0)</f>
        <v>0</v>
      </c>
      <c r="AP220" s="51">
        <f>IF(M219="Ja",$N219*Länk!CN$4,0)</f>
        <v>0</v>
      </c>
      <c r="AQ220" s="51">
        <f>IF(C219="Ja",$B219*Länk!CD$5,0)</f>
        <v>0</v>
      </c>
      <c r="AR220" s="51">
        <f>IF(D219="Ja",$B219*Länk!CE$5,0)</f>
        <v>0</v>
      </c>
      <c r="AS220" s="51">
        <f>IF(E219="Ja",$B219*Länk!CF$5,0)</f>
        <v>0</v>
      </c>
      <c r="AT220" s="51">
        <f>IF(F219="Ja",$B219*Länk!CG$5,0)</f>
        <v>0</v>
      </c>
      <c r="AU220" s="51">
        <f>IF(G219="Ja",$B219*Länk!CH$5,0)</f>
        <v>0</v>
      </c>
      <c r="AV220" s="51">
        <f>IF(H219="Ja",$B219*Länk!CI$5,0)</f>
        <v>0</v>
      </c>
      <c r="AW220" s="51">
        <f>IF(I219="Ja",$B219*Länk!CJ$5,0)</f>
        <v>0</v>
      </c>
      <c r="AX220" s="51">
        <f>IF(J219="Ja",$B219*Länk!CK$5,0)</f>
        <v>0</v>
      </c>
      <c r="AY220" s="51">
        <f>IF(K219="Ja",$B219*Länk!CL$5,0)</f>
        <v>0</v>
      </c>
      <c r="AZ220" s="51">
        <f>IF(L219="Ja",Länk!CM$5,0)</f>
        <v>0</v>
      </c>
      <c r="BA220" s="51">
        <f>IF(M219="Ja",$N219*Länk!CN$5,0)</f>
        <v>0</v>
      </c>
      <c r="BB220" s="51">
        <f>IF(C219="Ja",$B219*Länk!CD$6,0)</f>
        <v>0</v>
      </c>
      <c r="BC220" s="51">
        <f>IF(D219="Ja",$B219*Länk!CE$6,0)</f>
        <v>0</v>
      </c>
      <c r="BD220" s="51">
        <f>IF(E219="Ja",$B219*Länk!CF$6,0)</f>
        <v>0</v>
      </c>
      <c r="BE220" s="51">
        <f>IF(F219="Ja",$B219*Länk!CG$6,0)</f>
        <v>0</v>
      </c>
      <c r="BF220" s="51">
        <f>IF(G219="Ja",$B219*Länk!CH$6,0)</f>
        <v>0</v>
      </c>
      <c r="BG220" s="51">
        <f>IF(H219="Ja",$B219*Länk!CI$6,0)</f>
        <v>0</v>
      </c>
      <c r="BH220" s="51">
        <f>IF(I219="Ja",$B219*Länk!CJ$6,0)</f>
        <v>0</v>
      </c>
      <c r="BI220" s="51">
        <f>IF(J219="Ja",$B219*Länk!CK$6,0)</f>
        <v>0</v>
      </c>
      <c r="BJ220" s="51">
        <f>IF(K219="Ja",$B219*Länk!CL$6,0)</f>
        <v>0</v>
      </c>
      <c r="BK220" s="51">
        <f>IF(L219="Ja",Länk!CM$6,0)</f>
        <v>0</v>
      </c>
      <c r="BL220" s="51">
        <f>IF(M219="Ja",$N219*Länk!CN$6,0)</f>
        <v>0</v>
      </c>
    </row>
    <row r="221" spans="1:64" x14ac:dyDescent="0.35">
      <c r="A221" s="39">
        <f>Uträkningsmall!B227</f>
        <v>0</v>
      </c>
      <c r="B221" s="40">
        <f>IF(Uträkningsmall!$C227=Länk!$DA$12,12,Uträkningsmall!$C227)</f>
        <v>0</v>
      </c>
      <c r="C221" s="40">
        <f>Uträkningsmall!D227</f>
        <v>0</v>
      </c>
      <c r="D221" s="40">
        <f>Uträkningsmall!E227</f>
        <v>0</v>
      </c>
      <c r="E221" s="40">
        <f>Uträkningsmall!F227</f>
        <v>0</v>
      </c>
      <c r="F221" s="40">
        <f>Uträkningsmall!G227</f>
        <v>0</v>
      </c>
      <c r="G221" s="40">
        <f>Uträkningsmall!H227</f>
        <v>0</v>
      </c>
      <c r="H221" s="40">
        <f>Uträkningsmall!I227</f>
        <v>0</v>
      </c>
      <c r="I221" s="40">
        <f>Uträkningsmall!J227</f>
        <v>0</v>
      </c>
      <c r="J221" s="40">
        <f>Uträkningsmall!K227</f>
        <v>0</v>
      </c>
      <c r="K221" s="40">
        <f>Uträkningsmall!L227</f>
        <v>0</v>
      </c>
      <c r="L221" s="40">
        <f>Uträkningsmall!M227</f>
        <v>0</v>
      </c>
      <c r="M221" s="40">
        <f>Uträkningsmall!N227</f>
        <v>0</v>
      </c>
      <c r="N221" s="41">
        <f>Uträkningsmall!O227</f>
        <v>0</v>
      </c>
      <c r="P221" s="42">
        <f t="shared" si="14"/>
        <v>0</v>
      </c>
      <c r="Q221" s="43">
        <f t="shared" si="15"/>
        <v>0</v>
      </c>
      <c r="R221" s="43">
        <f t="shared" si="16"/>
        <v>0</v>
      </c>
      <c r="S221" s="44">
        <f t="shared" si="17"/>
        <v>0</v>
      </c>
      <c r="U221" s="50">
        <f>IF(C220="Ja",$B220*Länk!CD$3,0)</f>
        <v>0</v>
      </c>
      <c r="V221" s="51">
        <f>IF(D220="Ja",$B220*Länk!CE$3,0)</f>
        <v>0</v>
      </c>
      <c r="W221" s="51">
        <f>IF(E220="Ja",$B220*Länk!CF$3,0)</f>
        <v>0</v>
      </c>
      <c r="X221" s="51">
        <f>IF(F220="Ja",$B220*Länk!CG$3,0)</f>
        <v>0</v>
      </c>
      <c r="Y221" s="51">
        <f>IF(G220="Ja",$B220*Länk!CH$3,0)</f>
        <v>0</v>
      </c>
      <c r="Z221" s="51">
        <f>IF(H220="Ja",$B220*Länk!CI$3,0)</f>
        <v>0</v>
      </c>
      <c r="AA221" s="51">
        <f>IF(I220="Ja",$B220*Länk!CJ$3,0)</f>
        <v>0</v>
      </c>
      <c r="AB221" s="51">
        <f>IF(J220="Ja",$B220*Länk!CK$3,0)</f>
        <v>0</v>
      </c>
      <c r="AC221" s="51">
        <f>IF(K220="Ja",$B220*Länk!CL$3,0)</f>
        <v>0</v>
      </c>
      <c r="AD221" s="51">
        <f>IF(L220="Ja",Länk!CM$3,0)</f>
        <v>0</v>
      </c>
      <c r="AE221" s="51">
        <f>IF(M220="Ja",$N220*Länk!CN$3,0)</f>
        <v>0</v>
      </c>
      <c r="AF221" s="51">
        <f>IF(C220="Ja",$B220*Länk!CD$4,0)</f>
        <v>0</v>
      </c>
      <c r="AG221" s="51">
        <f>IF(D220="Ja",$B220*Länk!CE$4,0)</f>
        <v>0</v>
      </c>
      <c r="AH221" s="51">
        <f>IF(E220="Ja",$B220*Länk!CF$4,0)</f>
        <v>0</v>
      </c>
      <c r="AI221" s="51">
        <f>IF(F220="Ja",$B220*Länk!CG$4,0)</f>
        <v>0</v>
      </c>
      <c r="AJ221" s="51">
        <f>IF(G220="Ja",$B220*Länk!CH$4,0)</f>
        <v>0</v>
      </c>
      <c r="AK221" s="51">
        <f>IF(H220="Ja",$B220*Länk!CI$4,0)</f>
        <v>0</v>
      </c>
      <c r="AL221" s="51">
        <f>IF(I220="Ja",$B220*Länk!CJ$4,0)</f>
        <v>0</v>
      </c>
      <c r="AM221" s="51">
        <f>IF(J220="Ja",$B220*Länk!CK$4,0)</f>
        <v>0</v>
      </c>
      <c r="AN221" s="51">
        <f>IF(K220="Ja",$B220*Länk!CL$4,0)</f>
        <v>0</v>
      </c>
      <c r="AO221" s="51">
        <f>IF(L220="Ja",Länk!CM$4,0)</f>
        <v>0</v>
      </c>
      <c r="AP221" s="51">
        <f>IF(M220="Ja",$N220*Länk!CN$4,0)</f>
        <v>0</v>
      </c>
      <c r="AQ221" s="51">
        <f>IF(C220="Ja",$B220*Länk!CD$5,0)</f>
        <v>0</v>
      </c>
      <c r="AR221" s="51">
        <f>IF(D220="Ja",$B220*Länk!CE$5,0)</f>
        <v>0</v>
      </c>
      <c r="AS221" s="51">
        <f>IF(E220="Ja",$B220*Länk!CF$5,0)</f>
        <v>0</v>
      </c>
      <c r="AT221" s="51">
        <f>IF(F220="Ja",$B220*Länk!CG$5,0)</f>
        <v>0</v>
      </c>
      <c r="AU221" s="51">
        <f>IF(G220="Ja",$B220*Länk!CH$5,0)</f>
        <v>0</v>
      </c>
      <c r="AV221" s="51">
        <f>IF(H220="Ja",$B220*Länk!CI$5,0)</f>
        <v>0</v>
      </c>
      <c r="AW221" s="51">
        <f>IF(I220="Ja",$B220*Länk!CJ$5,0)</f>
        <v>0</v>
      </c>
      <c r="AX221" s="51">
        <f>IF(J220="Ja",$B220*Länk!CK$5,0)</f>
        <v>0</v>
      </c>
      <c r="AY221" s="51">
        <f>IF(K220="Ja",$B220*Länk!CL$5,0)</f>
        <v>0</v>
      </c>
      <c r="AZ221" s="51">
        <f>IF(L220="Ja",Länk!CM$5,0)</f>
        <v>0</v>
      </c>
      <c r="BA221" s="51">
        <f>IF(M220="Ja",$N220*Länk!CN$5,0)</f>
        <v>0</v>
      </c>
      <c r="BB221" s="51">
        <f>IF(C220="Ja",$B220*Länk!CD$6,0)</f>
        <v>0</v>
      </c>
      <c r="BC221" s="51">
        <f>IF(D220="Ja",$B220*Länk!CE$6,0)</f>
        <v>0</v>
      </c>
      <c r="BD221" s="51">
        <f>IF(E220="Ja",$B220*Länk!CF$6,0)</f>
        <v>0</v>
      </c>
      <c r="BE221" s="51">
        <f>IF(F220="Ja",$B220*Länk!CG$6,0)</f>
        <v>0</v>
      </c>
      <c r="BF221" s="51">
        <f>IF(G220="Ja",$B220*Länk!CH$6,0)</f>
        <v>0</v>
      </c>
      <c r="BG221" s="51">
        <f>IF(H220="Ja",$B220*Länk!CI$6,0)</f>
        <v>0</v>
      </c>
      <c r="BH221" s="51">
        <f>IF(I220="Ja",$B220*Länk!CJ$6,0)</f>
        <v>0</v>
      </c>
      <c r="BI221" s="51">
        <f>IF(J220="Ja",$B220*Länk!CK$6,0)</f>
        <v>0</v>
      </c>
      <c r="BJ221" s="51">
        <f>IF(K220="Ja",$B220*Länk!CL$6,0)</f>
        <v>0</v>
      </c>
      <c r="BK221" s="51">
        <f>IF(L220="Ja",Länk!CM$6,0)</f>
        <v>0</v>
      </c>
      <c r="BL221" s="51">
        <f>IF(M220="Ja",$N220*Länk!CN$6,0)</f>
        <v>0</v>
      </c>
    </row>
    <row r="222" spans="1:64" x14ac:dyDescent="0.35">
      <c r="A222" s="39">
        <f>Uträkningsmall!B228</f>
        <v>0</v>
      </c>
      <c r="B222" s="40">
        <f>IF(Uträkningsmall!$C228=Länk!$DA$12,12,Uträkningsmall!$C228)</f>
        <v>0</v>
      </c>
      <c r="C222" s="40">
        <f>Uträkningsmall!D228</f>
        <v>0</v>
      </c>
      <c r="D222" s="40">
        <f>Uträkningsmall!E228</f>
        <v>0</v>
      </c>
      <c r="E222" s="40">
        <f>Uträkningsmall!F228</f>
        <v>0</v>
      </c>
      <c r="F222" s="40">
        <f>Uträkningsmall!G228</f>
        <v>0</v>
      </c>
      <c r="G222" s="40">
        <f>Uträkningsmall!H228</f>
        <v>0</v>
      </c>
      <c r="H222" s="40">
        <f>Uträkningsmall!I228</f>
        <v>0</v>
      </c>
      <c r="I222" s="40">
        <f>Uträkningsmall!J228</f>
        <v>0</v>
      </c>
      <c r="J222" s="40">
        <f>Uträkningsmall!K228</f>
        <v>0</v>
      </c>
      <c r="K222" s="40">
        <f>Uträkningsmall!L228</f>
        <v>0</v>
      </c>
      <c r="L222" s="40">
        <f>Uträkningsmall!M228</f>
        <v>0</v>
      </c>
      <c r="M222" s="40">
        <f>Uträkningsmall!N228</f>
        <v>0</v>
      </c>
      <c r="N222" s="41">
        <f>Uträkningsmall!O228</f>
        <v>0</v>
      </c>
      <c r="P222" s="42">
        <f t="shared" si="14"/>
        <v>0</v>
      </c>
      <c r="Q222" s="43">
        <f t="shared" si="15"/>
        <v>0</v>
      </c>
      <c r="R222" s="43">
        <f t="shared" si="16"/>
        <v>0</v>
      </c>
      <c r="S222" s="44">
        <f t="shared" si="17"/>
        <v>0</v>
      </c>
      <c r="U222" s="50">
        <f>IF(C221="Ja",$B221*Länk!CD$3,0)</f>
        <v>0</v>
      </c>
      <c r="V222" s="51">
        <f>IF(D221="Ja",$B221*Länk!CE$3,0)</f>
        <v>0</v>
      </c>
      <c r="W222" s="51">
        <f>IF(E221="Ja",$B221*Länk!CF$3,0)</f>
        <v>0</v>
      </c>
      <c r="X222" s="51">
        <f>IF(F221="Ja",$B221*Länk!CG$3,0)</f>
        <v>0</v>
      </c>
      <c r="Y222" s="51">
        <f>IF(G221="Ja",$B221*Länk!CH$3,0)</f>
        <v>0</v>
      </c>
      <c r="Z222" s="51">
        <f>IF(H221="Ja",$B221*Länk!CI$3,0)</f>
        <v>0</v>
      </c>
      <c r="AA222" s="51">
        <f>IF(I221="Ja",$B221*Länk!CJ$3,0)</f>
        <v>0</v>
      </c>
      <c r="AB222" s="51">
        <f>IF(J221="Ja",$B221*Länk!CK$3,0)</f>
        <v>0</v>
      </c>
      <c r="AC222" s="51">
        <f>IF(K221="Ja",$B221*Länk!CL$3,0)</f>
        <v>0</v>
      </c>
      <c r="AD222" s="51">
        <f>IF(L221="Ja",Länk!CM$3,0)</f>
        <v>0</v>
      </c>
      <c r="AE222" s="51">
        <f>IF(M221="Ja",$N221*Länk!CN$3,0)</f>
        <v>0</v>
      </c>
      <c r="AF222" s="51">
        <f>IF(C221="Ja",$B221*Länk!CD$4,0)</f>
        <v>0</v>
      </c>
      <c r="AG222" s="51">
        <f>IF(D221="Ja",$B221*Länk!CE$4,0)</f>
        <v>0</v>
      </c>
      <c r="AH222" s="51">
        <f>IF(E221="Ja",$B221*Länk!CF$4,0)</f>
        <v>0</v>
      </c>
      <c r="AI222" s="51">
        <f>IF(F221="Ja",$B221*Länk!CG$4,0)</f>
        <v>0</v>
      </c>
      <c r="AJ222" s="51">
        <f>IF(G221="Ja",$B221*Länk!CH$4,0)</f>
        <v>0</v>
      </c>
      <c r="AK222" s="51">
        <f>IF(H221="Ja",$B221*Länk!CI$4,0)</f>
        <v>0</v>
      </c>
      <c r="AL222" s="51">
        <f>IF(I221="Ja",$B221*Länk!CJ$4,0)</f>
        <v>0</v>
      </c>
      <c r="AM222" s="51">
        <f>IF(J221="Ja",$B221*Länk!CK$4,0)</f>
        <v>0</v>
      </c>
      <c r="AN222" s="51">
        <f>IF(K221="Ja",$B221*Länk!CL$4,0)</f>
        <v>0</v>
      </c>
      <c r="AO222" s="51">
        <f>IF(L221="Ja",Länk!CM$4,0)</f>
        <v>0</v>
      </c>
      <c r="AP222" s="51">
        <f>IF(M221="Ja",$N221*Länk!CN$4,0)</f>
        <v>0</v>
      </c>
      <c r="AQ222" s="51">
        <f>IF(C221="Ja",$B221*Länk!CD$5,0)</f>
        <v>0</v>
      </c>
      <c r="AR222" s="51">
        <f>IF(D221="Ja",$B221*Länk!CE$5,0)</f>
        <v>0</v>
      </c>
      <c r="AS222" s="51">
        <f>IF(E221="Ja",$B221*Länk!CF$5,0)</f>
        <v>0</v>
      </c>
      <c r="AT222" s="51">
        <f>IF(F221="Ja",$B221*Länk!CG$5,0)</f>
        <v>0</v>
      </c>
      <c r="AU222" s="51">
        <f>IF(G221="Ja",$B221*Länk!CH$5,0)</f>
        <v>0</v>
      </c>
      <c r="AV222" s="51">
        <f>IF(H221="Ja",$B221*Länk!CI$5,0)</f>
        <v>0</v>
      </c>
      <c r="AW222" s="51">
        <f>IF(I221="Ja",$B221*Länk!CJ$5,0)</f>
        <v>0</v>
      </c>
      <c r="AX222" s="51">
        <f>IF(J221="Ja",$B221*Länk!CK$5,0)</f>
        <v>0</v>
      </c>
      <c r="AY222" s="51">
        <f>IF(K221="Ja",$B221*Länk!CL$5,0)</f>
        <v>0</v>
      </c>
      <c r="AZ222" s="51">
        <f>IF(L221="Ja",Länk!CM$5,0)</f>
        <v>0</v>
      </c>
      <c r="BA222" s="51">
        <f>IF(M221="Ja",$N221*Länk!CN$5,0)</f>
        <v>0</v>
      </c>
      <c r="BB222" s="51">
        <f>IF(C221="Ja",$B221*Länk!CD$6,0)</f>
        <v>0</v>
      </c>
      <c r="BC222" s="51">
        <f>IF(D221="Ja",$B221*Länk!CE$6,0)</f>
        <v>0</v>
      </c>
      <c r="BD222" s="51">
        <f>IF(E221="Ja",$B221*Länk!CF$6,0)</f>
        <v>0</v>
      </c>
      <c r="BE222" s="51">
        <f>IF(F221="Ja",$B221*Länk!CG$6,0)</f>
        <v>0</v>
      </c>
      <c r="BF222" s="51">
        <f>IF(G221="Ja",$B221*Länk!CH$6,0)</f>
        <v>0</v>
      </c>
      <c r="BG222" s="51">
        <f>IF(H221="Ja",$B221*Länk!CI$6,0)</f>
        <v>0</v>
      </c>
      <c r="BH222" s="51">
        <f>IF(I221="Ja",$B221*Länk!CJ$6,0)</f>
        <v>0</v>
      </c>
      <c r="BI222" s="51">
        <f>IF(J221="Ja",$B221*Länk!CK$6,0)</f>
        <v>0</v>
      </c>
      <c r="BJ222" s="51">
        <f>IF(K221="Ja",$B221*Länk!CL$6,0)</f>
        <v>0</v>
      </c>
      <c r="BK222" s="51">
        <f>IF(L221="Ja",Länk!CM$6,0)</f>
        <v>0</v>
      </c>
      <c r="BL222" s="51">
        <f>IF(M221="Ja",$N221*Länk!CN$6,0)</f>
        <v>0</v>
      </c>
    </row>
    <row r="223" spans="1:64" x14ac:dyDescent="0.35">
      <c r="A223" s="39">
        <f>Uträkningsmall!B229</f>
        <v>0</v>
      </c>
      <c r="B223" s="40">
        <f>IF(Uträkningsmall!$C229=Länk!$DA$12,12,Uträkningsmall!$C229)</f>
        <v>0</v>
      </c>
      <c r="C223" s="40">
        <f>Uträkningsmall!D229</f>
        <v>0</v>
      </c>
      <c r="D223" s="40">
        <f>Uträkningsmall!E229</f>
        <v>0</v>
      </c>
      <c r="E223" s="40">
        <f>Uträkningsmall!F229</f>
        <v>0</v>
      </c>
      <c r="F223" s="40">
        <f>Uträkningsmall!G229</f>
        <v>0</v>
      </c>
      <c r="G223" s="40">
        <f>Uträkningsmall!H229</f>
        <v>0</v>
      </c>
      <c r="H223" s="40">
        <f>Uträkningsmall!I229</f>
        <v>0</v>
      </c>
      <c r="I223" s="40">
        <f>Uträkningsmall!J229</f>
        <v>0</v>
      </c>
      <c r="J223" s="40">
        <f>Uträkningsmall!K229</f>
        <v>0</v>
      </c>
      <c r="K223" s="40">
        <f>Uträkningsmall!L229</f>
        <v>0</v>
      </c>
      <c r="L223" s="40">
        <f>Uträkningsmall!M229</f>
        <v>0</v>
      </c>
      <c r="M223" s="40">
        <f>Uträkningsmall!N229</f>
        <v>0</v>
      </c>
      <c r="N223" s="41">
        <f>Uträkningsmall!O229</f>
        <v>0</v>
      </c>
      <c r="P223" s="42">
        <f t="shared" si="14"/>
        <v>0</v>
      </c>
      <c r="Q223" s="43">
        <f t="shared" si="15"/>
        <v>0</v>
      </c>
      <c r="R223" s="43">
        <f t="shared" si="16"/>
        <v>0</v>
      </c>
      <c r="S223" s="44">
        <f t="shared" si="17"/>
        <v>0</v>
      </c>
      <c r="U223" s="50">
        <f>IF(C222="Ja",$B222*Länk!CD$3,0)</f>
        <v>0</v>
      </c>
      <c r="V223" s="51">
        <f>IF(D222="Ja",$B222*Länk!CE$3,0)</f>
        <v>0</v>
      </c>
      <c r="W223" s="51">
        <f>IF(E222="Ja",$B222*Länk!CF$3,0)</f>
        <v>0</v>
      </c>
      <c r="X223" s="51">
        <f>IF(F222="Ja",$B222*Länk!CG$3,0)</f>
        <v>0</v>
      </c>
      <c r="Y223" s="51">
        <f>IF(G222="Ja",$B222*Länk!CH$3,0)</f>
        <v>0</v>
      </c>
      <c r="Z223" s="51">
        <f>IF(H222="Ja",$B222*Länk!CI$3,0)</f>
        <v>0</v>
      </c>
      <c r="AA223" s="51">
        <f>IF(I222="Ja",$B222*Länk!CJ$3,0)</f>
        <v>0</v>
      </c>
      <c r="AB223" s="51">
        <f>IF(J222="Ja",$B222*Länk!CK$3,0)</f>
        <v>0</v>
      </c>
      <c r="AC223" s="51">
        <f>IF(K222="Ja",$B222*Länk!CL$3,0)</f>
        <v>0</v>
      </c>
      <c r="AD223" s="51">
        <f>IF(L222="Ja",Länk!CM$3,0)</f>
        <v>0</v>
      </c>
      <c r="AE223" s="51">
        <f>IF(M222="Ja",$N222*Länk!CN$3,0)</f>
        <v>0</v>
      </c>
      <c r="AF223" s="51">
        <f>IF(C222="Ja",$B222*Länk!CD$4,0)</f>
        <v>0</v>
      </c>
      <c r="AG223" s="51">
        <f>IF(D222="Ja",$B222*Länk!CE$4,0)</f>
        <v>0</v>
      </c>
      <c r="AH223" s="51">
        <f>IF(E222="Ja",$B222*Länk!CF$4,0)</f>
        <v>0</v>
      </c>
      <c r="AI223" s="51">
        <f>IF(F222="Ja",$B222*Länk!CG$4,0)</f>
        <v>0</v>
      </c>
      <c r="AJ223" s="51">
        <f>IF(G222="Ja",$B222*Länk!CH$4,0)</f>
        <v>0</v>
      </c>
      <c r="AK223" s="51">
        <f>IF(H222="Ja",$B222*Länk!CI$4,0)</f>
        <v>0</v>
      </c>
      <c r="AL223" s="51">
        <f>IF(I222="Ja",$B222*Länk!CJ$4,0)</f>
        <v>0</v>
      </c>
      <c r="AM223" s="51">
        <f>IF(J222="Ja",$B222*Länk!CK$4,0)</f>
        <v>0</v>
      </c>
      <c r="AN223" s="51">
        <f>IF(K222="Ja",$B222*Länk!CL$4,0)</f>
        <v>0</v>
      </c>
      <c r="AO223" s="51">
        <f>IF(L222="Ja",Länk!CM$4,0)</f>
        <v>0</v>
      </c>
      <c r="AP223" s="51">
        <f>IF(M222="Ja",$N222*Länk!CN$4,0)</f>
        <v>0</v>
      </c>
      <c r="AQ223" s="51">
        <f>IF(C222="Ja",$B222*Länk!CD$5,0)</f>
        <v>0</v>
      </c>
      <c r="AR223" s="51">
        <f>IF(D222="Ja",$B222*Länk!CE$5,0)</f>
        <v>0</v>
      </c>
      <c r="AS223" s="51">
        <f>IF(E222="Ja",$B222*Länk!CF$5,0)</f>
        <v>0</v>
      </c>
      <c r="AT223" s="51">
        <f>IF(F222="Ja",$B222*Länk!CG$5,0)</f>
        <v>0</v>
      </c>
      <c r="AU223" s="51">
        <f>IF(G222="Ja",$B222*Länk!CH$5,0)</f>
        <v>0</v>
      </c>
      <c r="AV223" s="51">
        <f>IF(H222="Ja",$B222*Länk!CI$5,0)</f>
        <v>0</v>
      </c>
      <c r="AW223" s="51">
        <f>IF(I222="Ja",$B222*Länk!CJ$5,0)</f>
        <v>0</v>
      </c>
      <c r="AX223" s="51">
        <f>IF(J222="Ja",$B222*Länk!CK$5,0)</f>
        <v>0</v>
      </c>
      <c r="AY223" s="51">
        <f>IF(K222="Ja",$B222*Länk!CL$5,0)</f>
        <v>0</v>
      </c>
      <c r="AZ223" s="51">
        <f>IF(L222="Ja",Länk!CM$5,0)</f>
        <v>0</v>
      </c>
      <c r="BA223" s="51">
        <f>IF(M222="Ja",$N222*Länk!CN$5,0)</f>
        <v>0</v>
      </c>
      <c r="BB223" s="51">
        <f>IF(C222="Ja",$B222*Länk!CD$6,0)</f>
        <v>0</v>
      </c>
      <c r="BC223" s="51">
        <f>IF(D222="Ja",$B222*Länk!CE$6,0)</f>
        <v>0</v>
      </c>
      <c r="BD223" s="51">
        <f>IF(E222="Ja",$B222*Länk!CF$6,0)</f>
        <v>0</v>
      </c>
      <c r="BE223" s="51">
        <f>IF(F222="Ja",$B222*Länk!CG$6,0)</f>
        <v>0</v>
      </c>
      <c r="BF223" s="51">
        <f>IF(G222="Ja",$B222*Länk!CH$6,0)</f>
        <v>0</v>
      </c>
      <c r="BG223" s="51">
        <f>IF(H222="Ja",$B222*Länk!CI$6,0)</f>
        <v>0</v>
      </c>
      <c r="BH223" s="51">
        <f>IF(I222="Ja",$B222*Länk!CJ$6,0)</f>
        <v>0</v>
      </c>
      <c r="BI223" s="51">
        <f>IF(J222="Ja",$B222*Länk!CK$6,0)</f>
        <v>0</v>
      </c>
      <c r="BJ223" s="51">
        <f>IF(K222="Ja",$B222*Länk!CL$6,0)</f>
        <v>0</v>
      </c>
      <c r="BK223" s="51">
        <f>IF(L222="Ja",Länk!CM$6,0)</f>
        <v>0</v>
      </c>
      <c r="BL223" s="51">
        <f>IF(M222="Ja",$N222*Länk!CN$6,0)</f>
        <v>0</v>
      </c>
    </row>
    <row r="224" spans="1:64" x14ac:dyDescent="0.35">
      <c r="A224" s="39">
        <f>Uträkningsmall!B230</f>
        <v>0</v>
      </c>
      <c r="B224" s="40">
        <f>IF(Uträkningsmall!$C230=Länk!$DA$12,12,Uträkningsmall!$C230)</f>
        <v>0</v>
      </c>
      <c r="C224" s="40">
        <f>Uträkningsmall!D230</f>
        <v>0</v>
      </c>
      <c r="D224" s="40">
        <f>Uträkningsmall!E230</f>
        <v>0</v>
      </c>
      <c r="E224" s="40">
        <f>Uträkningsmall!F230</f>
        <v>0</v>
      </c>
      <c r="F224" s="40">
        <f>Uträkningsmall!G230</f>
        <v>0</v>
      </c>
      <c r="G224" s="40">
        <f>Uträkningsmall!H230</f>
        <v>0</v>
      </c>
      <c r="H224" s="40">
        <f>Uträkningsmall!I230</f>
        <v>0</v>
      </c>
      <c r="I224" s="40">
        <f>Uträkningsmall!J230</f>
        <v>0</v>
      </c>
      <c r="J224" s="40">
        <f>Uträkningsmall!K230</f>
        <v>0</v>
      </c>
      <c r="K224" s="40">
        <f>Uträkningsmall!L230</f>
        <v>0</v>
      </c>
      <c r="L224" s="40">
        <f>Uträkningsmall!M230</f>
        <v>0</v>
      </c>
      <c r="M224" s="40">
        <f>Uträkningsmall!N230</f>
        <v>0</v>
      </c>
      <c r="N224" s="41">
        <f>Uträkningsmall!O230</f>
        <v>0</v>
      </c>
      <c r="P224" s="42">
        <f t="shared" si="14"/>
        <v>0</v>
      </c>
      <c r="Q224" s="43">
        <f t="shared" si="15"/>
        <v>0</v>
      </c>
      <c r="R224" s="43">
        <f t="shared" si="16"/>
        <v>0</v>
      </c>
      <c r="S224" s="44">
        <f t="shared" si="17"/>
        <v>0</v>
      </c>
      <c r="U224" s="50">
        <f>IF(C223="Ja",$B223*Länk!CD$3,0)</f>
        <v>0</v>
      </c>
      <c r="V224" s="51">
        <f>IF(D223="Ja",$B223*Länk!CE$3,0)</f>
        <v>0</v>
      </c>
      <c r="W224" s="51">
        <f>IF(E223="Ja",$B223*Länk!CF$3,0)</f>
        <v>0</v>
      </c>
      <c r="X224" s="51">
        <f>IF(F223="Ja",$B223*Länk!CG$3,0)</f>
        <v>0</v>
      </c>
      <c r="Y224" s="51">
        <f>IF(G223="Ja",$B223*Länk!CH$3,0)</f>
        <v>0</v>
      </c>
      <c r="Z224" s="51">
        <f>IF(H223="Ja",$B223*Länk!CI$3,0)</f>
        <v>0</v>
      </c>
      <c r="AA224" s="51">
        <f>IF(I223="Ja",$B223*Länk!CJ$3,0)</f>
        <v>0</v>
      </c>
      <c r="AB224" s="51">
        <f>IF(J223="Ja",$B223*Länk!CK$3,0)</f>
        <v>0</v>
      </c>
      <c r="AC224" s="51">
        <f>IF(K223="Ja",$B223*Länk!CL$3,0)</f>
        <v>0</v>
      </c>
      <c r="AD224" s="51">
        <f>IF(L223="Ja",Länk!CM$3,0)</f>
        <v>0</v>
      </c>
      <c r="AE224" s="51">
        <f>IF(M223="Ja",$N223*Länk!CN$3,0)</f>
        <v>0</v>
      </c>
      <c r="AF224" s="51">
        <f>IF(C223="Ja",$B223*Länk!CD$4,0)</f>
        <v>0</v>
      </c>
      <c r="AG224" s="51">
        <f>IF(D223="Ja",$B223*Länk!CE$4,0)</f>
        <v>0</v>
      </c>
      <c r="AH224" s="51">
        <f>IF(E223="Ja",$B223*Länk!CF$4,0)</f>
        <v>0</v>
      </c>
      <c r="AI224" s="51">
        <f>IF(F223="Ja",$B223*Länk!CG$4,0)</f>
        <v>0</v>
      </c>
      <c r="AJ224" s="51">
        <f>IF(G223="Ja",$B223*Länk!CH$4,0)</f>
        <v>0</v>
      </c>
      <c r="AK224" s="51">
        <f>IF(H223="Ja",$B223*Länk!CI$4,0)</f>
        <v>0</v>
      </c>
      <c r="AL224" s="51">
        <f>IF(I223="Ja",$B223*Länk!CJ$4,0)</f>
        <v>0</v>
      </c>
      <c r="AM224" s="51">
        <f>IF(J223="Ja",$B223*Länk!CK$4,0)</f>
        <v>0</v>
      </c>
      <c r="AN224" s="51">
        <f>IF(K223="Ja",$B223*Länk!CL$4,0)</f>
        <v>0</v>
      </c>
      <c r="AO224" s="51">
        <f>IF(L223="Ja",Länk!CM$4,0)</f>
        <v>0</v>
      </c>
      <c r="AP224" s="51">
        <f>IF(M223="Ja",$N223*Länk!CN$4,0)</f>
        <v>0</v>
      </c>
      <c r="AQ224" s="51">
        <f>IF(C223="Ja",$B223*Länk!CD$5,0)</f>
        <v>0</v>
      </c>
      <c r="AR224" s="51">
        <f>IF(D223="Ja",$B223*Länk!CE$5,0)</f>
        <v>0</v>
      </c>
      <c r="AS224" s="51">
        <f>IF(E223="Ja",$B223*Länk!CF$5,0)</f>
        <v>0</v>
      </c>
      <c r="AT224" s="51">
        <f>IF(F223="Ja",$B223*Länk!CG$5,0)</f>
        <v>0</v>
      </c>
      <c r="AU224" s="51">
        <f>IF(G223="Ja",$B223*Länk!CH$5,0)</f>
        <v>0</v>
      </c>
      <c r="AV224" s="51">
        <f>IF(H223="Ja",$B223*Länk!CI$5,0)</f>
        <v>0</v>
      </c>
      <c r="AW224" s="51">
        <f>IF(I223="Ja",$B223*Länk!CJ$5,0)</f>
        <v>0</v>
      </c>
      <c r="AX224" s="51">
        <f>IF(J223="Ja",$B223*Länk!CK$5,0)</f>
        <v>0</v>
      </c>
      <c r="AY224" s="51">
        <f>IF(K223="Ja",$B223*Länk!CL$5,0)</f>
        <v>0</v>
      </c>
      <c r="AZ224" s="51">
        <f>IF(L223="Ja",Länk!CM$5,0)</f>
        <v>0</v>
      </c>
      <c r="BA224" s="51">
        <f>IF(M223="Ja",$N223*Länk!CN$5,0)</f>
        <v>0</v>
      </c>
      <c r="BB224" s="51">
        <f>IF(C223="Ja",$B223*Länk!CD$6,0)</f>
        <v>0</v>
      </c>
      <c r="BC224" s="51">
        <f>IF(D223="Ja",$B223*Länk!CE$6,0)</f>
        <v>0</v>
      </c>
      <c r="BD224" s="51">
        <f>IF(E223="Ja",$B223*Länk!CF$6,0)</f>
        <v>0</v>
      </c>
      <c r="BE224" s="51">
        <f>IF(F223="Ja",$B223*Länk!CG$6,0)</f>
        <v>0</v>
      </c>
      <c r="BF224" s="51">
        <f>IF(G223="Ja",$B223*Länk!CH$6,0)</f>
        <v>0</v>
      </c>
      <c r="BG224" s="51">
        <f>IF(H223="Ja",$B223*Länk!CI$6,0)</f>
        <v>0</v>
      </c>
      <c r="BH224" s="51">
        <f>IF(I223="Ja",$B223*Länk!CJ$6,0)</f>
        <v>0</v>
      </c>
      <c r="BI224" s="51">
        <f>IF(J223="Ja",$B223*Länk!CK$6,0)</f>
        <v>0</v>
      </c>
      <c r="BJ224" s="51">
        <f>IF(K223="Ja",$B223*Länk!CL$6,0)</f>
        <v>0</v>
      </c>
      <c r="BK224" s="51">
        <f>IF(L223="Ja",Länk!CM$6,0)</f>
        <v>0</v>
      </c>
      <c r="BL224" s="51">
        <f>IF(M223="Ja",$N223*Länk!CN$6,0)</f>
        <v>0</v>
      </c>
    </row>
    <row r="225" spans="1:64" x14ac:dyDescent="0.35">
      <c r="A225" s="39">
        <f>Uträkningsmall!B231</f>
        <v>0</v>
      </c>
      <c r="B225" s="40">
        <f>IF(Uträkningsmall!$C231=Länk!$DA$12,12,Uträkningsmall!$C231)</f>
        <v>0</v>
      </c>
      <c r="C225" s="40">
        <f>Uträkningsmall!D231</f>
        <v>0</v>
      </c>
      <c r="D225" s="40">
        <f>Uträkningsmall!E231</f>
        <v>0</v>
      </c>
      <c r="E225" s="40">
        <f>Uträkningsmall!F231</f>
        <v>0</v>
      </c>
      <c r="F225" s="40">
        <f>Uträkningsmall!G231</f>
        <v>0</v>
      </c>
      <c r="G225" s="40">
        <f>Uträkningsmall!H231</f>
        <v>0</v>
      </c>
      <c r="H225" s="40">
        <f>Uträkningsmall!I231</f>
        <v>0</v>
      </c>
      <c r="I225" s="40">
        <f>Uträkningsmall!J231</f>
        <v>0</v>
      </c>
      <c r="J225" s="40">
        <f>Uträkningsmall!K231</f>
        <v>0</v>
      </c>
      <c r="K225" s="40">
        <f>Uträkningsmall!L231</f>
        <v>0</v>
      </c>
      <c r="L225" s="40">
        <f>Uträkningsmall!M231</f>
        <v>0</v>
      </c>
      <c r="M225" s="40">
        <f>Uträkningsmall!N231</f>
        <v>0</v>
      </c>
      <c r="N225" s="41">
        <f>Uträkningsmall!O231</f>
        <v>0</v>
      </c>
      <c r="P225" s="42">
        <f t="shared" si="14"/>
        <v>0</v>
      </c>
      <c r="Q225" s="43">
        <f t="shared" si="15"/>
        <v>0</v>
      </c>
      <c r="R225" s="43">
        <f t="shared" si="16"/>
        <v>0</v>
      </c>
      <c r="S225" s="44">
        <f t="shared" si="17"/>
        <v>0</v>
      </c>
      <c r="U225" s="50">
        <f>IF(C224="Ja",$B224*Länk!CD$3,0)</f>
        <v>0</v>
      </c>
      <c r="V225" s="51">
        <f>IF(D224="Ja",$B224*Länk!CE$3,0)</f>
        <v>0</v>
      </c>
      <c r="W225" s="51">
        <f>IF(E224="Ja",$B224*Länk!CF$3,0)</f>
        <v>0</v>
      </c>
      <c r="X225" s="51">
        <f>IF(F224="Ja",$B224*Länk!CG$3,0)</f>
        <v>0</v>
      </c>
      <c r="Y225" s="51">
        <f>IF(G224="Ja",$B224*Länk!CH$3,0)</f>
        <v>0</v>
      </c>
      <c r="Z225" s="51">
        <f>IF(H224="Ja",$B224*Länk!CI$3,0)</f>
        <v>0</v>
      </c>
      <c r="AA225" s="51">
        <f>IF(I224="Ja",$B224*Länk!CJ$3,0)</f>
        <v>0</v>
      </c>
      <c r="AB225" s="51">
        <f>IF(J224="Ja",$B224*Länk!CK$3,0)</f>
        <v>0</v>
      </c>
      <c r="AC225" s="51">
        <f>IF(K224="Ja",$B224*Länk!CL$3,0)</f>
        <v>0</v>
      </c>
      <c r="AD225" s="51">
        <f>IF(L224="Ja",Länk!CM$3,0)</f>
        <v>0</v>
      </c>
      <c r="AE225" s="51">
        <f>IF(M224="Ja",$N224*Länk!CN$3,0)</f>
        <v>0</v>
      </c>
      <c r="AF225" s="51">
        <f>IF(C224="Ja",$B224*Länk!CD$4,0)</f>
        <v>0</v>
      </c>
      <c r="AG225" s="51">
        <f>IF(D224="Ja",$B224*Länk!CE$4,0)</f>
        <v>0</v>
      </c>
      <c r="AH225" s="51">
        <f>IF(E224="Ja",$B224*Länk!CF$4,0)</f>
        <v>0</v>
      </c>
      <c r="AI225" s="51">
        <f>IF(F224="Ja",$B224*Länk!CG$4,0)</f>
        <v>0</v>
      </c>
      <c r="AJ225" s="51">
        <f>IF(G224="Ja",$B224*Länk!CH$4,0)</f>
        <v>0</v>
      </c>
      <c r="AK225" s="51">
        <f>IF(H224="Ja",$B224*Länk!CI$4,0)</f>
        <v>0</v>
      </c>
      <c r="AL225" s="51">
        <f>IF(I224="Ja",$B224*Länk!CJ$4,0)</f>
        <v>0</v>
      </c>
      <c r="AM225" s="51">
        <f>IF(J224="Ja",$B224*Länk!CK$4,0)</f>
        <v>0</v>
      </c>
      <c r="AN225" s="51">
        <f>IF(K224="Ja",$B224*Länk!CL$4,0)</f>
        <v>0</v>
      </c>
      <c r="AO225" s="51">
        <f>IF(L224="Ja",Länk!CM$4,0)</f>
        <v>0</v>
      </c>
      <c r="AP225" s="51">
        <f>IF(M224="Ja",$N224*Länk!CN$4,0)</f>
        <v>0</v>
      </c>
      <c r="AQ225" s="51">
        <f>IF(C224="Ja",$B224*Länk!CD$5,0)</f>
        <v>0</v>
      </c>
      <c r="AR225" s="51">
        <f>IF(D224="Ja",$B224*Länk!CE$5,0)</f>
        <v>0</v>
      </c>
      <c r="AS225" s="51">
        <f>IF(E224="Ja",$B224*Länk!CF$5,0)</f>
        <v>0</v>
      </c>
      <c r="AT225" s="51">
        <f>IF(F224="Ja",$B224*Länk!CG$5,0)</f>
        <v>0</v>
      </c>
      <c r="AU225" s="51">
        <f>IF(G224="Ja",$B224*Länk!CH$5,0)</f>
        <v>0</v>
      </c>
      <c r="AV225" s="51">
        <f>IF(H224="Ja",$B224*Länk!CI$5,0)</f>
        <v>0</v>
      </c>
      <c r="AW225" s="51">
        <f>IF(I224="Ja",$B224*Länk!CJ$5,0)</f>
        <v>0</v>
      </c>
      <c r="AX225" s="51">
        <f>IF(J224="Ja",$B224*Länk!CK$5,0)</f>
        <v>0</v>
      </c>
      <c r="AY225" s="51">
        <f>IF(K224="Ja",$B224*Länk!CL$5,0)</f>
        <v>0</v>
      </c>
      <c r="AZ225" s="51">
        <f>IF(L224="Ja",Länk!CM$5,0)</f>
        <v>0</v>
      </c>
      <c r="BA225" s="51">
        <f>IF(M224="Ja",$N224*Länk!CN$5,0)</f>
        <v>0</v>
      </c>
      <c r="BB225" s="51">
        <f>IF(C224="Ja",$B224*Länk!CD$6,0)</f>
        <v>0</v>
      </c>
      <c r="BC225" s="51">
        <f>IF(D224="Ja",$B224*Länk!CE$6,0)</f>
        <v>0</v>
      </c>
      <c r="BD225" s="51">
        <f>IF(E224="Ja",$B224*Länk!CF$6,0)</f>
        <v>0</v>
      </c>
      <c r="BE225" s="51">
        <f>IF(F224="Ja",$B224*Länk!CG$6,0)</f>
        <v>0</v>
      </c>
      <c r="BF225" s="51">
        <f>IF(G224="Ja",$B224*Länk!CH$6,0)</f>
        <v>0</v>
      </c>
      <c r="BG225" s="51">
        <f>IF(H224="Ja",$B224*Länk!CI$6,0)</f>
        <v>0</v>
      </c>
      <c r="BH225" s="51">
        <f>IF(I224="Ja",$B224*Länk!CJ$6,0)</f>
        <v>0</v>
      </c>
      <c r="BI225" s="51">
        <f>IF(J224="Ja",$B224*Länk!CK$6,0)</f>
        <v>0</v>
      </c>
      <c r="BJ225" s="51">
        <f>IF(K224="Ja",$B224*Länk!CL$6,0)</f>
        <v>0</v>
      </c>
      <c r="BK225" s="51">
        <f>IF(L224="Ja",Länk!CM$6,0)</f>
        <v>0</v>
      </c>
      <c r="BL225" s="51">
        <f>IF(M224="Ja",$N224*Länk!CN$6,0)</f>
        <v>0</v>
      </c>
    </row>
    <row r="226" spans="1:64" x14ac:dyDescent="0.35">
      <c r="A226" s="39">
        <f>Uträkningsmall!B232</f>
        <v>0</v>
      </c>
      <c r="B226" s="40">
        <f>IF(Uträkningsmall!$C232=Länk!$DA$12,12,Uträkningsmall!$C232)</f>
        <v>0</v>
      </c>
      <c r="C226" s="40">
        <f>Uträkningsmall!D232</f>
        <v>0</v>
      </c>
      <c r="D226" s="40">
        <f>Uträkningsmall!E232</f>
        <v>0</v>
      </c>
      <c r="E226" s="40">
        <f>Uträkningsmall!F232</f>
        <v>0</v>
      </c>
      <c r="F226" s="40">
        <f>Uträkningsmall!G232</f>
        <v>0</v>
      </c>
      <c r="G226" s="40">
        <f>Uträkningsmall!H232</f>
        <v>0</v>
      </c>
      <c r="H226" s="40">
        <f>Uträkningsmall!I232</f>
        <v>0</v>
      </c>
      <c r="I226" s="40">
        <f>Uträkningsmall!J232</f>
        <v>0</v>
      </c>
      <c r="J226" s="40">
        <f>Uträkningsmall!K232</f>
        <v>0</v>
      </c>
      <c r="K226" s="40">
        <f>Uträkningsmall!L232</f>
        <v>0</v>
      </c>
      <c r="L226" s="40">
        <f>Uträkningsmall!M232</f>
        <v>0</v>
      </c>
      <c r="M226" s="40">
        <f>Uträkningsmall!N232</f>
        <v>0</v>
      </c>
      <c r="N226" s="41">
        <f>Uträkningsmall!O232</f>
        <v>0</v>
      </c>
      <c r="P226" s="42">
        <f t="shared" si="14"/>
        <v>0</v>
      </c>
      <c r="Q226" s="43">
        <f t="shared" si="15"/>
        <v>0</v>
      </c>
      <c r="R226" s="43">
        <f t="shared" si="16"/>
        <v>0</v>
      </c>
      <c r="S226" s="44">
        <f t="shared" si="17"/>
        <v>0</v>
      </c>
      <c r="U226" s="50">
        <f>IF(C225="Ja",$B225*Länk!CD$3,0)</f>
        <v>0</v>
      </c>
      <c r="V226" s="51">
        <f>IF(D225="Ja",$B225*Länk!CE$3,0)</f>
        <v>0</v>
      </c>
      <c r="W226" s="51">
        <f>IF(E225="Ja",$B225*Länk!CF$3,0)</f>
        <v>0</v>
      </c>
      <c r="X226" s="51">
        <f>IF(F225="Ja",$B225*Länk!CG$3,0)</f>
        <v>0</v>
      </c>
      <c r="Y226" s="51">
        <f>IF(G225="Ja",$B225*Länk!CH$3,0)</f>
        <v>0</v>
      </c>
      <c r="Z226" s="51">
        <f>IF(H225="Ja",$B225*Länk!CI$3,0)</f>
        <v>0</v>
      </c>
      <c r="AA226" s="51">
        <f>IF(I225="Ja",$B225*Länk!CJ$3,0)</f>
        <v>0</v>
      </c>
      <c r="AB226" s="51">
        <f>IF(J225="Ja",$B225*Länk!CK$3,0)</f>
        <v>0</v>
      </c>
      <c r="AC226" s="51">
        <f>IF(K225="Ja",$B225*Länk!CL$3,0)</f>
        <v>0</v>
      </c>
      <c r="AD226" s="51">
        <f>IF(L225="Ja",Länk!CM$3,0)</f>
        <v>0</v>
      </c>
      <c r="AE226" s="51">
        <f>IF(M225="Ja",$N225*Länk!CN$3,0)</f>
        <v>0</v>
      </c>
      <c r="AF226" s="51">
        <f>IF(C225="Ja",$B225*Länk!CD$4,0)</f>
        <v>0</v>
      </c>
      <c r="AG226" s="51">
        <f>IF(D225="Ja",$B225*Länk!CE$4,0)</f>
        <v>0</v>
      </c>
      <c r="AH226" s="51">
        <f>IF(E225="Ja",$B225*Länk!CF$4,0)</f>
        <v>0</v>
      </c>
      <c r="AI226" s="51">
        <f>IF(F225="Ja",$B225*Länk!CG$4,0)</f>
        <v>0</v>
      </c>
      <c r="AJ226" s="51">
        <f>IF(G225="Ja",$B225*Länk!CH$4,0)</f>
        <v>0</v>
      </c>
      <c r="AK226" s="51">
        <f>IF(H225="Ja",$B225*Länk!CI$4,0)</f>
        <v>0</v>
      </c>
      <c r="AL226" s="51">
        <f>IF(I225="Ja",$B225*Länk!CJ$4,0)</f>
        <v>0</v>
      </c>
      <c r="AM226" s="51">
        <f>IF(J225="Ja",$B225*Länk!CK$4,0)</f>
        <v>0</v>
      </c>
      <c r="AN226" s="51">
        <f>IF(K225="Ja",$B225*Länk!CL$4,0)</f>
        <v>0</v>
      </c>
      <c r="AO226" s="51">
        <f>IF(L225="Ja",Länk!CM$4,0)</f>
        <v>0</v>
      </c>
      <c r="AP226" s="51">
        <f>IF(M225="Ja",$N225*Länk!CN$4,0)</f>
        <v>0</v>
      </c>
      <c r="AQ226" s="51">
        <f>IF(C225="Ja",$B225*Länk!CD$5,0)</f>
        <v>0</v>
      </c>
      <c r="AR226" s="51">
        <f>IF(D225="Ja",$B225*Länk!CE$5,0)</f>
        <v>0</v>
      </c>
      <c r="AS226" s="51">
        <f>IF(E225="Ja",$B225*Länk!CF$5,0)</f>
        <v>0</v>
      </c>
      <c r="AT226" s="51">
        <f>IF(F225="Ja",$B225*Länk!CG$5,0)</f>
        <v>0</v>
      </c>
      <c r="AU226" s="51">
        <f>IF(G225="Ja",$B225*Länk!CH$5,0)</f>
        <v>0</v>
      </c>
      <c r="AV226" s="51">
        <f>IF(H225="Ja",$B225*Länk!CI$5,0)</f>
        <v>0</v>
      </c>
      <c r="AW226" s="51">
        <f>IF(I225="Ja",$B225*Länk!CJ$5,0)</f>
        <v>0</v>
      </c>
      <c r="AX226" s="51">
        <f>IF(J225="Ja",$B225*Länk!CK$5,0)</f>
        <v>0</v>
      </c>
      <c r="AY226" s="51">
        <f>IF(K225="Ja",$B225*Länk!CL$5,0)</f>
        <v>0</v>
      </c>
      <c r="AZ226" s="51">
        <f>IF(L225="Ja",Länk!CM$5,0)</f>
        <v>0</v>
      </c>
      <c r="BA226" s="51">
        <f>IF(M225="Ja",$N225*Länk!CN$5,0)</f>
        <v>0</v>
      </c>
      <c r="BB226" s="51">
        <f>IF(C225="Ja",$B225*Länk!CD$6,0)</f>
        <v>0</v>
      </c>
      <c r="BC226" s="51">
        <f>IF(D225="Ja",$B225*Länk!CE$6,0)</f>
        <v>0</v>
      </c>
      <c r="BD226" s="51">
        <f>IF(E225="Ja",$B225*Länk!CF$6,0)</f>
        <v>0</v>
      </c>
      <c r="BE226" s="51">
        <f>IF(F225="Ja",$B225*Länk!CG$6,0)</f>
        <v>0</v>
      </c>
      <c r="BF226" s="51">
        <f>IF(G225="Ja",$B225*Länk!CH$6,0)</f>
        <v>0</v>
      </c>
      <c r="BG226" s="51">
        <f>IF(H225="Ja",$B225*Länk!CI$6,0)</f>
        <v>0</v>
      </c>
      <c r="BH226" s="51">
        <f>IF(I225="Ja",$B225*Länk!CJ$6,0)</f>
        <v>0</v>
      </c>
      <c r="BI226" s="51">
        <f>IF(J225="Ja",$B225*Länk!CK$6,0)</f>
        <v>0</v>
      </c>
      <c r="BJ226" s="51">
        <f>IF(K225="Ja",$B225*Länk!CL$6,0)</f>
        <v>0</v>
      </c>
      <c r="BK226" s="51">
        <f>IF(L225="Ja",Länk!CM$6,0)</f>
        <v>0</v>
      </c>
      <c r="BL226" s="51">
        <f>IF(M225="Ja",$N225*Länk!CN$6,0)</f>
        <v>0</v>
      </c>
    </row>
    <row r="227" spans="1:64" x14ac:dyDescent="0.35">
      <c r="A227" s="39">
        <f>Uträkningsmall!B233</f>
        <v>0</v>
      </c>
      <c r="B227" s="40">
        <f>IF(Uträkningsmall!$C233=Länk!$DA$12,12,Uträkningsmall!$C233)</f>
        <v>0</v>
      </c>
      <c r="C227" s="40">
        <f>Uträkningsmall!D233</f>
        <v>0</v>
      </c>
      <c r="D227" s="40">
        <f>Uträkningsmall!E233</f>
        <v>0</v>
      </c>
      <c r="E227" s="40">
        <f>Uträkningsmall!F233</f>
        <v>0</v>
      </c>
      <c r="F227" s="40">
        <f>Uträkningsmall!G233</f>
        <v>0</v>
      </c>
      <c r="G227" s="40">
        <f>Uträkningsmall!H233</f>
        <v>0</v>
      </c>
      <c r="H227" s="40">
        <f>Uträkningsmall!I233</f>
        <v>0</v>
      </c>
      <c r="I227" s="40">
        <f>Uträkningsmall!J233</f>
        <v>0</v>
      </c>
      <c r="J227" s="40">
        <f>Uträkningsmall!K233</f>
        <v>0</v>
      </c>
      <c r="K227" s="40">
        <f>Uträkningsmall!L233</f>
        <v>0</v>
      </c>
      <c r="L227" s="40">
        <f>Uträkningsmall!M233</f>
        <v>0</v>
      </c>
      <c r="M227" s="40">
        <f>Uträkningsmall!N233</f>
        <v>0</v>
      </c>
      <c r="N227" s="41">
        <f>Uträkningsmall!O233</f>
        <v>0</v>
      </c>
      <c r="P227" s="42">
        <f t="shared" si="14"/>
        <v>0</v>
      </c>
      <c r="Q227" s="43">
        <f t="shared" si="15"/>
        <v>0</v>
      </c>
      <c r="R227" s="43">
        <f t="shared" si="16"/>
        <v>0</v>
      </c>
      <c r="S227" s="44">
        <f t="shared" si="17"/>
        <v>0</v>
      </c>
      <c r="U227" s="50">
        <f>IF(C226="Ja",$B226*Länk!CD$3,0)</f>
        <v>0</v>
      </c>
      <c r="V227" s="51">
        <f>IF(D226="Ja",$B226*Länk!CE$3,0)</f>
        <v>0</v>
      </c>
      <c r="W227" s="51">
        <f>IF(E226="Ja",$B226*Länk!CF$3,0)</f>
        <v>0</v>
      </c>
      <c r="X227" s="51">
        <f>IF(F226="Ja",$B226*Länk!CG$3,0)</f>
        <v>0</v>
      </c>
      <c r="Y227" s="51">
        <f>IF(G226="Ja",$B226*Länk!CH$3,0)</f>
        <v>0</v>
      </c>
      <c r="Z227" s="51">
        <f>IF(H226="Ja",$B226*Länk!CI$3,0)</f>
        <v>0</v>
      </c>
      <c r="AA227" s="51">
        <f>IF(I226="Ja",$B226*Länk!CJ$3,0)</f>
        <v>0</v>
      </c>
      <c r="AB227" s="51">
        <f>IF(J226="Ja",$B226*Länk!CK$3,0)</f>
        <v>0</v>
      </c>
      <c r="AC227" s="51">
        <f>IF(K226="Ja",$B226*Länk!CL$3,0)</f>
        <v>0</v>
      </c>
      <c r="AD227" s="51">
        <f>IF(L226="Ja",Länk!CM$3,0)</f>
        <v>0</v>
      </c>
      <c r="AE227" s="51">
        <f>IF(M226="Ja",$N226*Länk!CN$3,0)</f>
        <v>0</v>
      </c>
      <c r="AF227" s="51">
        <f>IF(C226="Ja",$B226*Länk!CD$4,0)</f>
        <v>0</v>
      </c>
      <c r="AG227" s="51">
        <f>IF(D226="Ja",$B226*Länk!CE$4,0)</f>
        <v>0</v>
      </c>
      <c r="AH227" s="51">
        <f>IF(E226="Ja",$B226*Länk!CF$4,0)</f>
        <v>0</v>
      </c>
      <c r="AI227" s="51">
        <f>IF(F226="Ja",$B226*Länk!CG$4,0)</f>
        <v>0</v>
      </c>
      <c r="AJ227" s="51">
        <f>IF(G226="Ja",$B226*Länk!CH$4,0)</f>
        <v>0</v>
      </c>
      <c r="AK227" s="51">
        <f>IF(H226="Ja",$B226*Länk!CI$4,0)</f>
        <v>0</v>
      </c>
      <c r="AL227" s="51">
        <f>IF(I226="Ja",$B226*Länk!CJ$4,0)</f>
        <v>0</v>
      </c>
      <c r="AM227" s="51">
        <f>IF(J226="Ja",$B226*Länk!CK$4,0)</f>
        <v>0</v>
      </c>
      <c r="AN227" s="51">
        <f>IF(K226="Ja",$B226*Länk!CL$4,0)</f>
        <v>0</v>
      </c>
      <c r="AO227" s="51">
        <f>IF(L226="Ja",Länk!CM$4,0)</f>
        <v>0</v>
      </c>
      <c r="AP227" s="51">
        <f>IF(M226="Ja",$N226*Länk!CN$4,0)</f>
        <v>0</v>
      </c>
      <c r="AQ227" s="51">
        <f>IF(C226="Ja",$B226*Länk!CD$5,0)</f>
        <v>0</v>
      </c>
      <c r="AR227" s="51">
        <f>IF(D226="Ja",$B226*Länk!CE$5,0)</f>
        <v>0</v>
      </c>
      <c r="AS227" s="51">
        <f>IF(E226="Ja",$B226*Länk!CF$5,0)</f>
        <v>0</v>
      </c>
      <c r="AT227" s="51">
        <f>IF(F226="Ja",$B226*Länk!CG$5,0)</f>
        <v>0</v>
      </c>
      <c r="AU227" s="51">
        <f>IF(G226="Ja",$B226*Länk!CH$5,0)</f>
        <v>0</v>
      </c>
      <c r="AV227" s="51">
        <f>IF(H226="Ja",$B226*Länk!CI$5,0)</f>
        <v>0</v>
      </c>
      <c r="AW227" s="51">
        <f>IF(I226="Ja",$B226*Länk!CJ$5,0)</f>
        <v>0</v>
      </c>
      <c r="AX227" s="51">
        <f>IF(J226="Ja",$B226*Länk!CK$5,0)</f>
        <v>0</v>
      </c>
      <c r="AY227" s="51">
        <f>IF(K226="Ja",$B226*Länk!CL$5,0)</f>
        <v>0</v>
      </c>
      <c r="AZ227" s="51">
        <f>IF(L226="Ja",Länk!CM$5,0)</f>
        <v>0</v>
      </c>
      <c r="BA227" s="51">
        <f>IF(M226="Ja",$N226*Länk!CN$5,0)</f>
        <v>0</v>
      </c>
      <c r="BB227" s="51">
        <f>IF(C226="Ja",$B226*Länk!CD$6,0)</f>
        <v>0</v>
      </c>
      <c r="BC227" s="51">
        <f>IF(D226="Ja",$B226*Länk!CE$6,0)</f>
        <v>0</v>
      </c>
      <c r="BD227" s="51">
        <f>IF(E226="Ja",$B226*Länk!CF$6,0)</f>
        <v>0</v>
      </c>
      <c r="BE227" s="51">
        <f>IF(F226="Ja",$B226*Länk!CG$6,0)</f>
        <v>0</v>
      </c>
      <c r="BF227" s="51">
        <f>IF(G226="Ja",$B226*Länk!CH$6,0)</f>
        <v>0</v>
      </c>
      <c r="BG227" s="51">
        <f>IF(H226="Ja",$B226*Länk!CI$6,0)</f>
        <v>0</v>
      </c>
      <c r="BH227" s="51">
        <f>IF(I226="Ja",$B226*Länk!CJ$6,0)</f>
        <v>0</v>
      </c>
      <c r="BI227" s="51">
        <f>IF(J226="Ja",$B226*Länk!CK$6,0)</f>
        <v>0</v>
      </c>
      <c r="BJ227" s="51">
        <f>IF(K226="Ja",$B226*Länk!CL$6,0)</f>
        <v>0</v>
      </c>
      <c r="BK227" s="51">
        <f>IF(L226="Ja",Länk!CM$6,0)</f>
        <v>0</v>
      </c>
      <c r="BL227" s="51">
        <f>IF(M226="Ja",$N226*Länk!CN$6,0)</f>
        <v>0</v>
      </c>
    </row>
    <row r="228" spans="1:64" x14ac:dyDescent="0.35">
      <c r="A228" s="39">
        <f>Uträkningsmall!B234</f>
        <v>0</v>
      </c>
      <c r="B228" s="40">
        <f>IF(Uträkningsmall!$C234=Länk!$DA$12,12,Uträkningsmall!$C234)</f>
        <v>0</v>
      </c>
      <c r="C228" s="40">
        <f>Uträkningsmall!D234</f>
        <v>0</v>
      </c>
      <c r="D228" s="40">
        <f>Uträkningsmall!E234</f>
        <v>0</v>
      </c>
      <c r="E228" s="40">
        <f>Uträkningsmall!F234</f>
        <v>0</v>
      </c>
      <c r="F228" s="40">
        <f>Uträkningsmall!G234</f>
        <v>0</v>
      </c>
      <c r="G228" s="40">
        <f>Uträkningsmall!H234</f>
        <v>0</v>
      </c>
      <c r="H228" s="40">
        <f>Uträkningsmall!I234</f>
        <v>0</v>
      </c>
      <c r="I228" s="40">
        <f>Uträkningsmall!J234</f>
        <v>0</v>
      </c>
      <c r="J228" s="40">
        <f>Uträkningsmall!K234</f>
        <v>0</v>
      </c>
      <c r="K228" s="40">
        <f>Uträkningsmall!L234</f>
        <v>0</v>
      </c>
      <c r="L228" s="40">
        <f>Uträkningsmall!M234</f>
        <v>0</v>
      </c>
      <c r="M228" s="40">
        <f>Uträkningsmall!N234</f>
        <v>0</v>
      </c>
      <c r="N228" s="41">
        <f>Uträkningsmall!O234</f>
        <v>0</v>
      </c>
      <c r="P228" s="42">
        <f t="shared" si="14"/>
        <v>0</v>
      </c>
      <c r="Q228" s="43">
        <f t="shared" si="15"/>
        <v>0</v>
      </c>
      <c r="R228" s="43">
        <f t="shared" si="16"/>
        <v>0</v>
      </c>
      <c r="S228" s="44">
        <f t="shared" si="17"/>
        <v>0</v>
      </c>
      <c r="U228" s="50">
        <f>IF(C227="Ja",$B227*Länk!CD$3,0)</f>
        <v>0</v>
      </c>
      <c r="V228" s="51">
        <f>IF(D227="Ja",$B227*Länk!CE$3,0)</f>
        <v>0</v>
      </c>
      <c r="W228" s="51">
        <f>IF(E227="Ja",$B227*Länk!CF$3,0)</f>
        <v>0</v>
      </c>
      <c r="X228" s="51">
        <f>IF(F227="Ja",$B227*Länk!CG$3,0)</f>
        <v>0</v>
      </c>
      <c r="Y228" s="51">
        <f>IF(G227="Ja",$B227*Länk!CH$3,0)</f>
        <v>0</v>
      </c>
      <c r="Z228" s="51">
        <f>IF(H227="Ja",$B227*Länk!CI$3,0)</f>
        <v>0</v>
      </c>
      <c r="AA228" s="51">
        <f>IF(I227="Ja",$B227*Länk!CJ$3,0)</f>
        <v>0</v>
      </c>
      <c r="AB228" s="51">
        <f>IF(J227="Ja",$B227*Länk!CK$3,0)</f>
        <v>0</v>
      </c>
      <c r="AC228" s="51">
        <f>IF(K227="Ja",$B227*Länk!CL$3,0)</f>
        <v>0</v>
      </c>
      <c r="AD228" s="51">
        <f>IF(L227="Ja",Länk!CM$3,0)</f>
        <v>0</v>
      </c>
      <c r="AE228" s="51">
        <f>IF(M227="Ja",$N227*Länk!CN$3,0)</f>
        <v>0</v>
      </c>
      <c r="AF228" s="51">
        <f>IF(C227="Ja",$B227*Länk!CD$4,0)</f>
        <v>0</v>
      </c>
      <c r="AG228" s="51">
        <f>IF(D227="Ja",$B227*Länk!CE$4,0)</f>
        <v>0</v>
      </c>
      <c r="AH228" s="51">
        <f>IF(E227="Ja",$B227*Länk!CF$4,0)</f>
        <v>0</v>
      </c>
      <c r="AI228" s="51">
        <f>IF(F227="Ja",$B227*Länk!CG$4,0)</f>
        <v>0</v>
      </c>
      <c r="AJ228" s="51">
        <f>IF(G227="Ja",$B227*Länk!CH$4,0)</f>
        <v>0</v>
      </c>
      <c r="AK228" s="51">
        <f>IF(H227="Ja",$B227*Länk!CI$4,0)</f>
        <v>0</v>
      </c>
      <c r="AL228" s="51">
        <f>IF(I227="Ja",$B227*Länk!CJ$4,0)</f>
        <v>0</v>
      </c>
      <c r="AM228" s="51">
        <f>IF(J227="Ja",$B227*Länk!CK$4,0)</f>
        <v>0</v>
      </c>
      <c r="AN228" s="51">
        <f>IF(K227="Ja",$B227*Länk!CL$4,0)</f>
        <v>0</v>
      </c>
      <c r="AO228" s="51">
        <f>IF(L227="Ja",Länk!CM$4,0)</f>
        <v>0</v>
      </c>
      <c r="AP228" s="51">
        <f>IF(M227="Ja",$N227*Länk!CN$4,0)</f>
        <v>0</v>
      </c>
      <c r="AQ228" s="51">
        <f>IF(C227="Ja",$B227*Länk!CD$5,0)</f>
        <v>0</v>
      </c>
      <c r="AR228" s="51">
        <f>IF(D227="Ja",$B227*Länk!CE$5,0)</f>
        <v>0</v>
      </c>
      <c r="AS228" s="51">
        <f>IF(E227="Ja",$B227*Länk!CF$5,0)</f>
        <v>0</v>
      </c>
      <c r="AT228" s="51">
        <f>IF(F227="Ja",$B227*Länk!CG$5,0)</f>
        <v>0</v>
      </c>
      <c r="AU228" s="51">
        <f>IF(G227="Ja",$B227*Länk!CH$5,0)</f>
        <v>0</v>
      </c>
      <c r="AV228" s="51">
        <f>IF(H227="Ja",$B227*Länk!CI$5,0)</f>
        <v>0</v>
      </c>
      <c r="AW228" s="51">
        <f>IF(I227="Ja",$B227*Länk!CJ$5,0)</f>
        <v>0</v>
      </c>
      <c r="AX228" s="51">
        <f>IF(J227="Ja",$B227*Länk!CK$5,0)</f>
        <v>0</v>
      </c>
      <c r="AY228" s="51">
        <f>IF(K227="Ja",$B227*Länk!CL$5,0)</f>
        <v>0</v>
      </c>
      <c r="AZ228" s="51">
        <f>IF(L227="Ja",Länk!CM$5,0)</f>
        <v>0</v>
      </c>
      <c r="BA228" s="51">
        <f>IF(M227="Ja",$N227*Länk!CN$5,0)</f>
        <v>0</v>
      </c>
      <c r="BB228" s="51">
        <f>IF(C227="Ja",$B227*Länk!CD$6,0)</f>
        <v>0</v>
      </c>
      <c r="BC228" s="51">
        <f>IF(D227="Ja",$B227*Länk!CE$6,0)</f>
        <v>0</v>
      </c>
      <c r="BD228" s="51">
        <f>IF(E227="Ja",$B227*Länk!CF$6,0)</f>
        <v>0</v>
      </c>
      <c r="BE228" s="51">
        <f>IF(F227="Ja",$B227*Länk!CG$6,0)</f>
        <v>0</v>
      </c>
      <c r="BF228" s="51">
        <f>IF(G227="Ja",$B227*Länk!CH$6,0)</f>
        <v>0</v>
      </c>
      <c r="BG228" s="51">
        <f>IF(H227="Ja",$B227*Länk!CI$6,0)</f>
        <v>0</v>
      </c>
      <c r="BH228" s="51">
        <f>IF(I227="Ja",$B227*Länk!CJ$6,0)</f>
        <v>0</v>
      </c>
      <c r="BI228" s="51">
        <f>IF(J227="Ja",$B227*Länk!CK$6,0)</f>
        <v>0</v>
      </c>
      <c r="BJ228" s="51">
        <f>IF(K227="Ja",$B227*Länk!CL$6,0)</f>
        <v>0</v>
      </c>
      <c r="BK228" s="51">
        <f>IF(L227="Ja",Länk!CM$6,0)</f>
        <v>0</v>
      </c>
      <c r="BL228" s="51">
        <f>IF(M227="Ja",$N227*Länk!CN$6,0)</f>
        <v>0</v>
      </c>
    </row>
    <row r="229" spans="1:64" x14ac:dyDescent="0.35">
      <c r="A229" s="39">
        <f>Uträkningsmall!B235</f>
        <v>0</v>
      </c>
      <c r="B229" s="40">
        <f>IF(Uträkningsmall!$C235=Länk!$DA$12,12,Uträkningsmall!$C235)</f>
        <v>0</v>
      </c>
      <c r="C229" s="40">
        <f>Uträkningsmall!D235</f>
        <v>0</v>
      </c>
      <c r="D229" s="40">
        <f>Uträkningsmall!E235</f>
        <v>0</v>
      </c>
      <c r="E229" s="40">
        <f>Uträkningsmall!F235</f>
        <v>0</v>
      </c>
      <c r="F229" s="40">
        <f>Uträkningsmall!G235</f>
        <v>0</v>
      </c>
      <c r="G229" s="40">
        <f>Uträkningsmall!H235</f>
        <v>0</v>
      </c>
      <c r="H229" s="40">
        <f>Uträkningsmall!I235</f>
        <v>0</v>
      </c>
      <c r="I229" s="40">
        <f>Uträkningsmall!J235</f>
        <v>0</v>
      </c>
      <c r="J229" s="40">
        <f>Uträkningsmall!K235</f>
        <v>0</v>
      </c>
      <c r="K229" s="40">
        <f>Uträkningsmall!L235</f>
        <v>0</v>
      </c>
      <c r="L229" s="40">
        <f>Uträkningsmall!M235</f>
        <v>0</v>
      </c>
      <c r="M229" s="40">
        <f>Uträkningsmall!N235</f>
        <v>0</v>
      </c>
      <c r="N229" s="41">
        <f>Uträkningsmall!O235</f>
        <v>0</v>
      </c>
      <c r="P229" s="42">
        <f t="shared" si="14"/>
        <v>0</v>
      </c>
      <c r="Q229" s="43">
        <f t="shared" si="15"/>
        <v>0</v>
      </c>
      <c r="R229" s="43">
        <f t="shared" si="16"/>
        <v>0</v>
      </c>
      <c r="S229" s="44">
        <f t="shared" si="17"/>
        <v>0</v>
      </c>
      <c r="U229" s="50">
        <f>IF(C228="Ja",$B228*Länk!CD$3,0)</f>
        <v>0</v>
      </c>
      <c r="V229" s="51">
        <f>IF(D228="Ja",$B228*Länk!CE$3,0)</f>
        <v>0</v>
      </c>
      <c r="W229" s="51">
        <f>IF(E228="Ja",$B228*Länk!CF$3,0)</f>
        <v>0</v>
      </c>
      <c r="X229" s="51">
        <f>IF(F228="Ja",$B228*Länk!CG$3,0)</f>
        <v>0</v>
      </c>
      <c r="Y229" s="51">
        <f>IF(G228="Ja",$B228*Länk!CH$3,0)</f>
        <v>0</v>
      </c>
      <c r="Z229" s="51">
        <f>IF(H228="Ja",$B228*Länk!CI$3,0)</f>
        <v>0</v>
      </c>
      <c r="AA229" s="51">
        <f>IF(I228="Ja",$B228*Länk!CJ$3,0)</f>
        <v>0</v>
      </c>
      <c r="AB229" s="51">
        <f>IF(J228="Ja",$B228*Länk!CK$3,0)</f>
        <v>0</v>
      </c>
      <c r="AC229" s="51">
        <f>IF(K228="Ja",$B228*Länk!CL$3,0)</f>
        <v>0</v>
      </c>
      <c r="AD229" s="51">
        <f>IF(L228="Ja",Länk!CM$3,0)</f>
        <v>0</v>
      </c>
      <c r="AE229" s="51">
        <f>IF(M228="Ja",$N228*Länk!CN$3,0)</f>
        <v>0</v>
      </c>
      <c r="AF229" s="51">
        <f>IF(C228="Ja",$B228*Länk!CD$4,0)</f>
        <v>0</v>
      </c>
      <c r="AG229" s="51">
        <f>IF(D228="Ja",$B228*Länk!CE$4,0)</f>
        <v>0</v>
      </c>
      <c r="AH229" s="51">
        <f>IF(E228="Ja",$B228*Länk!CF$4,0)</f>
        <v>0</v>
      </c>
      <c r="AI229" s="51">
        <f>IF(F228="Ja",$B228*Länk!CG$4,0)</f>
        <v>0</v>
      </c>
      <c r="AJ229" s="51">
        <f>IF(G228="Ja",$B228*Länk!CH$4,0)</f>
        <v>0</v>
      </c>
      <c r="AK229" s="51">
        <f>IF(H228="Ja",$B228*Länk!CI$4,0)</f>
        <v>0</v>
      </c>
      <c r="AL229" s="51">
        <f>IF(I228="Ja",$B228*Länk!CJ$4,0)</f>
        <v>0</v>
      </c>
      <c r="AM229" s="51">
        <f>IF(J228="Ja",$B228*Länk!CK$4,0)</f>
        <v>0</v>
      </c>
      <c r="AN229" s="51">
        <f>IF(K228="Ja",$B228*Länk!CL$4,0)</f>
        <v>0</v>
      </c>
      <c r="AO229" s="51">
        <f>IF(L228="Ja",Länk!CM$4,0)</f>
        <v>0</v>
      </c>
      <c r="AP229" s="51">
        <f>IF(M228="Ja",$N228*Länk!CN$4,0)</f>
        <v>0</v>
      </c>
      <c r="AQ229" s="51">
        <f>IF(C228="Ja",$B228*Länk!CD$5,0)</f>
        <v>0</v>
      </c>
      <c r="AR229" s="51">
        <f>IF(D228="Ja",$B228*Länk!CE$5,0)</f>
        <v>0</v>
      </c>
      <c r="AS229" s="51">
        <f>IF(E228="Ja",$B228*Länk!CF$5,0)</f>
        <v>0</v>
      </c>
      <c r="AT229" s="51">
        <f>IF(F228="Ja",$B228*Länk!CG$5,0)</f>
        <v>0</v>
      </c>
      <c r="AU229" s="51">
        <f>IF(G228="Ja",$B228*Länk!CH$5,0)</f>
        <v>0</v>
      </c>
      <c r="AV229" s="51">
        <f>IF(H228="Ja",$B228*Länk!CI$5,0)</f>
        <v>0</v>
      </c>
      <c r="AW229" s="51">
        <f>IF(I228="Ja",$B228*Länk!CJ$5,0)</f>
        <v>0</v>
      </c>
      <c r="AX229" s="51">
        <f>IF(J228="Ja",$B228*Länk!CK$5,0)</f>
        <v>0</v>
      </c>
      <c r="AY229" s="51">
        <f>IF(K228="Ja",$B228*Länk!CL$5,0)</f>
        <v>0</v>
      </c>
      <c r="AZ229" s="51">
        <f>IF(L228="Ja",Länk!CM$5,0)</f>
        <v>0</v>
      </c>
      <c r="BA229" s="51">
        <f>IF(M228="Ja",$N228*Länk!CN$5,0)</f>
        <v>0</v>
      </c>
      <c r="BB229" s="51">
        <f>IF(C228="Ja",$B228*Länk!CD$6,0)</f>
        <v>0</v>
      </c>
      <c r="BC229" s="51">
        <f>IF(D228="Ja",$B228*Länk!CE$6,0)</f>
        <v>0</v>
      </c>
      <c r="BD229" s="51">
        <f>IF(E228="Ja",$B228*Länk!CF$6,0)</f>
        <v>0</v>
      </c>
      <c r="BE229" s="51">
        <f>IF(F228="Ja",$B228*Länk!CG$6,0)</f>
        <v>0</v>
      </c>
      <c r="BF229" s="51">
        <f>IF(G228="Ja",$B228*Länk!CH$6,0)</f>
        <v>0</v>
      </c>
      <c r="BG229" s="51">
        <f>IF(H228="Ja",$B228*Länk!CI$6,0)</f>
        <v>0</v>
      </c>
      <c r="BH229" s="51">
        <f>IF(I228="Ja",$B228*Länk!CJ$6,0)</f>
        <v>0</v>
      </c>
      <c r="BI229" s="51">
        <f>IF(J228="Ja",$B228*Länk!CK$6,0)</f>
        <v>0</v>
      </c>
      <c r="BJ229" s="51">
        <f>IF(K228="Ja",$B228*Länk!CL$6,0)</f>
        <v>0</v>
      </c>
      <c r="BK229" s="51">
        <f>IF(L228="Ja",Länk!CM$6,0)</f>
        <v>0</v>
      </c>
      <c r="BL229" s="51">
        <f>IF(M228="Ja",$N228*Länk!CN$6,0)</f>
        <v>0</v>
      </c>
    </row>
    <row r="230" spans="1:64" x14ac:dyDescent="0.35">
      <c r="A230" s="39">
        <f>Uträkningsmall!B236</f>
        <v>0</v>
      </c>
      <c r="B230" s="40">
        <f>IF(Uträkningsmall!$C236=Länk!$DA$12,12,Uträkningsmall!$C236)</f>
        <v>0</v>
      </c>
      <c r="C230" s="40">
        <f>Uträkningsmall!D236</f>
        <v>0</v>
      </c>
      <c r="D230" s="40">
        <f>Uträkningsmall!E236</f>
        <v>0</v>
      </c>
      <c r="E230" s="40">
        <f>Uträkningsmall!F236</f>
        <v>0</v>
      </c>
      <c r="F230" s="40">
        <f>Uträkningsmall!G236</f>
        <v>0</v>
      </c>
      <c r="G230" s="40">
        <f>Uträkningsmall!H236</f>
        <v>0</v>
      </c>
      <c r="H230" s="40">
        <f>Uträkningsmall!I236</f>
        <v>0</v>
      </c>
      <c r="I230" s="40">
        <f>Uträkningsmall!J236</f>
        <v>0</v>
      </c>
      <c r="J230" s="40">
        <f>Uträkningsmall!K236</f>
        <v>0</v>
      </c>
      <c r="K230" s="40">
        <f>Uträkningsmall!L236</f>
        <v>0</v>
      </c>
      <c r="L230" s="40">
        <f>Uträkningsmall!M236</f>
        <v>0</v>
      </c>
      <c r="M230" s="40">
        <f>Uträkningsmall!N236</f>
        <v>0</v>
      </c>
      <c r="N230" s="41">
        <f>Uträkningsmall!O236</f>
        <v>0</v>
      </c>
      <c r="P230" s="42">
        <f t="shared" si="14"/>
        <v>0</v>
      </c>
      <c r="Q230" s="43">
        <f t="shared" si="15"/>
        <v>0</v>
      </c>
      <c r="R230" s="43">
        <f t="shared" si="16"/>
        <v>0</v>
      </c>
      <c r="S230" s="44">
        <f t="shared" si="17"/>
        <v>0</v>
      </c>
      <c r="U230" s="50">
        <f>IF(C229="Ja",$B229*Länk!CD$3,0)</f>
        <v>0</v>
      </c>
      <c r="V230" s="51">
        <f>IF(D229="Ja",$B229*Länk!CE$3,0)</f>
        <v>0</v>
      </c>
      <c r="W230" s="51">
        <f>IF(E229="Ja",$B229*Länk!CF$3,0)</f>
        <v>0</v>
      </c>
      <c r="X230" s="51">
        <f>IF(F229="Ja",$B229*Länk!CG$3,0)</f>
        <v>0</v>
      </c>
      <c r="Y230" s="51">
        <f>IF(G229="Ja",$B229*Länk!CH$3,0)</f>
        <v>0</v>
      </c>
      <c r="Z230" s="51">
        <f>IF(H229="Ja",$B229*Länk!CI$3,0)</f>
        <v>0</v>
      </c>
      <c r="AA230" s="51">
        <f>IF(I229="Ja",$B229*Länk!CJ$3,0)</f>
        <v>0</v>
      </c>
      <c r="AB230" s="51">
        <f>IF(J229="Ja",$B229*Länk!CK$3,0)</f>
        <v>0</v>
      </c>
      <c r="AC230" s="51">
        <f>IF(K229="Ja",$B229*Länk!CL$3,0)</f>
        <v>0</v>
      </c>
      <c r="AD230" s="51">
        <f>IF(L229="Ja",Länk!CM$3,0)</f>
        <v>0</v>
      </c>
      <c r="AE230" s="51">
        <f>IF(M229="Ja",$N229*Länk!CN$3,0)</f>
        <v>0</v>
      </c>
      <c r="AF230" s="51">
        <f>IF(C229="Ja",$B229*Länk!CD$4,0)</f>
        <v>0</v>
      </c>
      <c r="AG230" s="51">
        <f>IF(D229="Ja",$B229*Länk!CE$4,0)</f>
        <v>0</v>
      </c>
      <c r="AH230" s="51">
        <f>IF(E229="Ja",$B229*Länk!CF$4,0)</f>
        <v>0</v>
      </c>
      <c r="AI230" s="51">
        <f>IF(F229="Ja",$B229*Länk!CG$4,0)</f>
        <v>0</v>
      </c>
      <c r="AJ230" s="51">
        <f>IF(G229="Ja",$B229*Länk!CH$4,0)</f>
        <v>0</v>
      </c>
      <c r="AK230" s="51">
        <f>IF(H229="Ja",$B229*Länk!CI$4,0)</f>
        <v>0</v>
      </c>
      <c r="AL230" s="51">
        <f>IF(I229="Ja",$B229*Länk!CJ$4,0)</f>
        <v>0</v>
      </c>
      <c r="AM230" s="51">
        <f>IF(J229="Ja",$B229*Länk!CK$4,0)</f>
        <v>0</v>
      </c>
      <c r="AN230" s="51">
        <f>IF(K229="Ja",$B229*Länk!CL$4,0)</f>
        <v>0</v>
      </c>
      <c r="AO230" s="51">
        <f>IF(L229="Ja",Länk!CM$4,0)</f>
        <v>0</v>
      </c>
      <c r="AP230" s="51">
        <f>IF(M229="Ja",$N229*Länk!CN$4,0)</f>
        <v>0</v>
      </c>
      <c r="AQ230" s="51">
        <f>IF(C229="Ja",$B229*Länk!CD$5,0)</f>
        <v>0</v>
      </c>
      <c r="AR230" s="51">
        <f>IF(D229="Ja",$B229*Länk!CE$5,0)</f>
        <v>0</v>
      </c>
      <c r="AS230" s="51">
        <f>IF(E229="Ja",$B229*Länk!CF$5,0)</f>
        <v>0</v>
      </c>
      <c r="AT230" s="51">
        <f>IF(F229="Ja",$B229*Länk!CG$5,0)</f>
        <v>0</v>
      </c>
      <c r="AU230" s="51">
        <f>IF(G229="Ja",$B229*Länk!CH$5,0)</f>
        <v>0</v>
      </c>
      <c r="AV230" s="51">
        <f>IF(H229="Ja",$B229*Länk!CI$5,0)</f>
        <v>0</v>
      </c>
      <c r="AW230" s="51">
        <f>IF(I229="Ja",$B229*Länk!CJ$5,0)</f>
        <v>0</v>
      </c>
      <c r="AX230" s="51">
        <f>IF(J229="Ja",$B229*Länk!CK$5,0)</f>
        <v>0</v>
      </c>
      <c r="AY230" s="51">
        <f>IF(K229="Ja",$B229*Länk!CL$5,0)</f>
        <v>0</v>
      </c>
      <c r="AZ230" s="51">
        <f>IF(L229="Ja",Länk!CM$5,0)</f>
        <v>0</v>
      </c>
      <c r="BA230" s="51">
        <f>IF(M229="Ja",$N229*Länk!CN$5,0)</f>
        <v>0</v>
      </c>
      <c r="BB230" s="51">
        <f>IF(C229="Ja",$B229*Länk!CD$6,0)</f>
        <v>0</v>
      </c>
      <c r="BC230" s="51">
        <f>IF(D229="Ja",$B229*Länk!CE$6,0)</f>
        <v>0</v>
      </c>
      <c r="BD230" s="51">
        <f>IF(E229="Ja",$B229*Länk!CF$6,0)</f>
        <v>0</v>
      </c>
      <c r="BE230" s="51">
        <f>IF(F229="Ja",$B229*Länk!CG$6,0)</f>
        <v>0</v>
      </c>
      <c r="BF230" s="51">
        <f>IF(G229="Ja",$B229*Länk!CH$6,0)</f>
        <v>0</v>
      </c>
      <c r="BG230" s="51">
        <f>IF(H229="Ja",$B229*Länk!CI$6,0)</f>
        <v>0</v>
      </c>
      <c r="BH230" s="51">
        <f>IF(I229="Ja",$B229*Länk!CJ$6,0)</f>
        <v>0</v>
      </c>
      <c r="BI230" s="51">
        <f>IF(J229="Ja",$B229*Länk!CK$6,0)</f>
        <v>0</v>
      </c>
      <c r="BJ230" s="51">
        <f>IF(K229="Ja",$B229*Länk!CL$6,0)</f>
        <v>0</v>
      </c>
      <c r="BK230" s="51">
        <f>IF(L229="Ja",Länk!CM$6,0)</f>
        <v>0</v>
      </c>
      <c r="BL230" s="51">
        <f>IF(M229="Ja",$N229*Länk!CN$6,0)</f>
        <v>0</v>
      </c>
    </row>
    <row r="231" spans="1:64" x14ac:dyDescent="0.35">
      <c r="A231" s="39">
        <f>Uträkningsmall!B237</f>
        <v>0</v>
      </c>
      <c r="B231" s="40">
        <f>IF(Uträkningsmall!$C237=Länk!$DA$12,12,Uträkningsmall!$C237)</f>
        <v>0</v>
      </c>
      <c r="C231" s="40">
        <f>Uträkningsmall!D237</f>
        <v>0</v>
      </c>
      <c r="D231" s="40">
        <f>Uträkningsmall!E237</f>
        <v>0</v>
      </c>
      <c r="E231" s="40">
        <f>Uträkningsmall!F237</f>
        <v>0</v>
      </c>
      <c r="F231" s="40">
        <f>Uträkningsmall!G237</f>
        <v>0</v>
      </c>
      <c r="G231" s="40">
        <f>Uträkningsmall!H237</f>
        <v>0</v>
      </c>
      <c r="H231" s="40">
        <f>Uträkningsmall!I237</f>
        <v>0</v>
      </c>
      <c r="I231" s="40">
        <f>Uträkningsmall!J237</f>
        <v>0</v>
      </c>
      <c r="J231" s="40">
        <f>Uträkningsmall!K237</f>
        <v>0</v>
      </c>
      <c r="K231" s="40">
        <f>Uträkningsmall!L237</f>
        <v>0</v>
      </c>
      <c r="L231" s="40">
        <f>Uträkningsmall!M237</f>
        <v>0</v>
      </c>
      <c r="M231" s="40">
        <f>Uträkningsmall!N237</f>
        <v>0</v>
      </c>
      <c r="N231" s="41">
        <f>Uträkningsmall!O237</f>
        <v>0</v>
      </c>
      <c r="P231" s="42">
        <f t="shared" si="14"/>
        <v>0</v>
      </c>
      <c r="Q231" s="43">
        <f t="shared" si="15"/>
        <v>0</v>
      </c>
      <c r="R231" s="43">
        <f t="shared" si="16"/>
        <v>0</v>
      </c>
      <c r="S231" s="44">
        <f t="shared" si="17"/>
        <v>0</v>
      </c>
      <c r="U231" s="50">
        <f>IF(C230="Ja",$B230*Länk!CD$3,0)</f>
        <v>0</v>
      </c>
      <c r="V231" s="51">
        <f>IF(D230="Ja",$B230*Länk!CE$3,0)</f>
        <v>0</v>
      </c>
      <c r="W231" s="51">
        <f>IF(E230="Ja",$B230*Länk!CF$3,0)</f>
        <v>0</v>
      </c>
      <c r="X231" s="51">
        <f>IF(F230="Ja",$B230*Länk!CG$3,0)</f>
        <v>0</v>
      </c>
      <c r="Y231" s="51">
        <f>IF(G230="Ja",$B230*Länk!CH$3,0)</f>
        <v>0</v>
      </c>
      <c r="Z231" s="51">
        <f>IF(H230="Ja",$B230*Länk!CI$3,0)</f>
        <v>0</v>
      </c>
      <c r="AA231" s="51">
        <f>IF(I230="Ja",$B230*Länk!CJ$3,0)</f>
        <v>0</v>
      </c>
      <c r="AB231" s="51">
        <f>IF(J230="Ja",$B230*Länk!CK$3,0)</f>
        <v>0</v>
      </c>
      <c r="AC231" s="51">
        <f>IF(K230="Ja",$B230*Länk!CL$3,0)</f>
        <v>0</v>
      </c>
      <c r="AD231" s="51">
        <f>IF(L230="Ja",Länk!CM$3,0)</f>
        <v>0</v>
      </c>
      <c r="AE231" s="51">
        <f>IF(M230="Ja",$N230*Länk!CN$3,0)</f>
        <v>0</v>
      </c>
      <c r="AF231" s="51">
        <f>IF(C230="Ja",$B230*Länk!CD$4,0)</f>
        <v>0</v>
      </c>
      <c r="AG231" s="51">
        <f>IF(D230="Ja",$B230*Länk!CE$4,0)</f>
        <v>0</v>
      </c>
      <c r="AH231" s="51">
        <f>IF(E230="Ja",$B230*Länk!CF$4,0)</f>
        <v>0</v>
      </c>
      <c r="AI231" s="51">
        <f>IF(F230="Ja",$B230*Länk!CG$4,0)</f>
        <v>0</v>
      </c>
      <c r="AJ231" s="51">
        <f>IF(G230="Ja",$B230*Länk!CH$4,0)</f>
        <v>0</v>
      </c>
      <c r="AK231" s="51">
        <f>IF(H230="Ja",$B230*Länk!CI$4,0)</f>
        <v>0</v>
      </c>
      <c r="AL231" s="51">
        <f>IF(I230="Ja",$B230*Länk!CJ$4,0)</f>
        <v>0</v>
      </c>
      <c r="AM231" s="51">
        <f>IF(J230="Ja",$B230*Länk!CK$4,0)</f>
        <v>0</v>
      </c>
      <c r="AN231" s="51">
        <f>IF(K230="Ja",$B230*Länk!CL$4,0)</f>
        <v>0</v>
      </c>
      <c r="AO231" s="51">
        <f>IF(L230="Ja",Länk!CM$4,0)</f>
        <v>0</v>
      </c>
      <c r="AP231" s="51">
        <f>IF(M230="Ja",$N230*Länk!CN$4,0)</f>
        <v>0</v>
      </c>
      <c r="AQ231" s="51">
        <f>IF(C230="Ja",$B230*Länk!CD$5,0)</f>
        <v>0</v>
      </c>
      <c r="AR231" s="51">
        <f>IF(D230="Ja",$B230*Länk!CE$5,0)</f>
        <v>0</v>
      </c>
      <c r="AS231" s="51">
        <f>IF(E230="Ja",$B230*Länk!CF$5,0)</f>
        <v>0</v>
      </c>
      <c r="AT231" s="51">
        <f>IF(F230="Ja",$B230*Länk!CG$5,0)</f>
        <v>0</v>
      </c>
      <c r="AU231" s="51">
        <f>IF(G230="Ja",$B230*Länk!CH$5,0)</f>
        <v>0</v>
      </c>
      <c r="AV231" s="51">
        <f>IF(H230="Ja",$B230*Länk!CI$5,0)</f>
        <v>0</v>
      </c>
      <c r="AW231" s="51">
        <f>IF(I230="Ja",$B230*Länk!CJ$5,0)</f>
        <v>0</v>
      </c>
      <c r="AX231" s="51">
        <f>IF(J230="Ja",$B230*Länk!CK$5,0)</f>
        <v>0</v>
      </c>
      <c r="AY231" s="51">
        <f>IF(K230="Ja",$B230*Länk!CL$5,0)</f>
        <v>0</v>
      </c>
      <c r="AZ231" s="51">
        <f>IF(L230="Ja",Länk!CM$5,0)</f>
        <v>0</v>
      </c>
      <c r="BA231" s="51">
        <f>IF(M230="Ja",$N230*Länk!CN$5,0)</f>
        <v>0</v>
      </c>
      <c r="BB231" s="51">
        <f>IF(C230="Ja",$B230*Länk!CD$6,0)</f>
        <v>0</v>
      </c>
      <c r="BC231" s="51">
        <f>IF(D230="Ja",$B230*Länk!CE$6,0)</f>
        <v>0</v>
      </c>
      <c r="BD231" s="51">
        <f>IF(E230="Ja",$B230*Länk!CF$6,0)</f>
        <v>0</v>
      </c>
      <c r="BE231" s="51">
        <f>IF(F230="Ja",$B230*Länk!CG$6,0)</f>
        <v>0</v>
      </c>
      <c r="BF231" s="51">
        <f>IF(G230="Ja",$B230*Länk!CH$6,0)</f>
        <v>0</v>
      </c>
      <c r="BG231" s="51">
        <f>IF(H230="Ja",$B230*Länk!CI$6,0)</f>
        <v>0</v>
      </c>
      <c r="BH231" s="51">
        <f>IF(I230="Ja",$B230*Länk!CJ$6,0)</f>
        <v>0</v>
      </c>
      <c r="BI231" s="51">
        <f>IF(J230="Ja",$B230*Länk!CK$6,0)</f>
        <v>0</v>
      </c>
      <c r="BJ231" s="51">
        <f>IF(K230="Ja",$B230*Länk!CL$6,0)</f>
        <v>0</v>
      </c>
      <c r="BK231" s="51">
        <f>IF(L230="Ja",Länk!CM$6,0)</f>
        <v>0</v>
      </c>
      <c r="BL231" s="51">
        <f>IF(M230="Ja",$N230*Länk!CN$6,0)</f>
        <v>0</v>
      </c>
    </row>
    <row r="232" spans="1:64" x14ac:dyDescent="0.35">
      <c r="A232" s="39">
        <f>Uträkningsmall!B238</f>
        <v>0</v>
      </c>
      <c r="B232" s="40">
        <f>IF(Uträkningsmall!$C238=Länk!$DA$12,12,Uträkningsmall!$C238)</f>
        <v>0</v>
      </c>
      <c r="C232" s="40">
        <f>Uträkningsmall!D238</f>
        <v>0</v>
      </c>
      <c r="D232" s="40">
        <f>Uträkningsmall!E238</f>
        <v>0</v>
      </c>
      <c r="E232" s="40">
        <f>Uträkningsmall!F238</f>
        <v>0</v>
      </c>
      <c r="F232" s="40">
        <f>Uträkningsmall!G238</f>
        <v>0</v>
      </c>
      <c r="G232" s="40">
        <f>Uträkningsmall!H238</f>
        <v>0</v>
      </c>
      <c r="H232" s="40">
        <f>Uträkningsmall!I238</f>
        <v>0</v>
      </c>
      <c r="I232" s="40">
        <f>Uträkningsmall!J238</f>
        <v>0</v>
      </c>
      <c r="J232" s="40">
        <f>Uträkningsmall!K238</f>
        <v>0</v>
      </c>
      <c r="K232" s="40">
        <f>Uträkningsmall!L238</f>
        <v>0</v>
      </c>
      <c r="L232" s="40">
        <f>Uträkningsmall!M238</f>
        <v>0</v>
      </c>
      <c r="M232" s="40">
        <f>Uträkningsmall!N238</f>
        <v>0</v>
      </c>
      <c r="N232" s="41">
        <f>Uträkningsmall!O238</f>
        <v>0</v>
      </c>
      <c r="P232" s="42">
        <f t="shared" si="14"/>
        <v>0</v>
      </c>
      <c r="Q232" s="43">
        <f t="shared" si="15"/>
        <v>0</v>
      </c>
      <c r="R232" s="43">
        <f t="shared" si="16"/>
        <v>0</v>
      </c>
      <c r="S232" s="44">
        <f t="shared" si="17"/>
        <v>0</v>
      </c>
      <c r="U232" s="50">
        <f>IF(C231="Ja",$B231*Länk!CD$3,0)</f>
        <v>0</v>
      </c>
      <c r="V232" s="51">
        <f>IF(D231="Ja",$B231*Länk!CE$3,0)</f>
        <v>0</v>
      </c>
      <c r="W232" s="51">
        <f>IF(E231="Ja",$B231*Länk!CF$3,0)</f>
        <v>0</v>
      </c>
      <c r="X232" s="51">
        <f>IF(F231="Ja",$B231*Länk!CG$3,0)</f>
        <v>0</v>
      </c>
      <c r="Y232" s="51">
        <f>IF(G231="Ja",$B231*Länk!CH$3,0)</f>
        <v>0</v>
      </c>
      <c r="Z232" s="51">
        <f>IF(H231="Ja",$B231*Länk!CI$3,0)</f>
        <v>0</v>
      </c>
      <c r="AA232" s="51">
        <f>IF(I231="Ja",$B231*Länk!CJ$3,0)</f>
        <v>0</v>
      </c>
      <c r="AB232" s="51">
        <f>IF(J231="Ja",$B231*Länk!CK$3,0)</f>
        <v>0</v>
      </c>
      <c r="AC232" s="51">
        <f>IF(K231="Ja",$B231*Länk!CL$3,0)</f>
        <v>0</v>
      </c>
      <c r="AD232" s="51">
        <f>IF(L231="Ja",Länk!CM$3,0)</f>
        <v>0</v>
      </c>
      <c r="AE232" s="51">
        <f>IF(M231="Ja",$N231*Länk!CN$3,0)</f>
        <v>0</v>
      </c>
      <c r="AF232" s="51">
        <f>IF(C231="Ja",$B231*Länk!CD$4,0)</f>
        <v>0</v>
      </c>
      <c r="AG232" s="51">
        <f>IF(D231="Ja",$B231*Länk!CE$4,0)</f>
        <v>0</v>
      </c>
      <c r="AH232" s="51">
        <f>IF(E231="Ja",$B231*Länk!CF$4,0)</f>
        <v>0</v>
      </c>
      <c r="AI232" s="51">
        <f>IF(F231="Ja",$B231*Länk!CG$4,0)</f>
        <v>0</v>
      </c>
      <c r="AJ232" s="51">
        <f>IF(G231="Ja",$B231*Länk!CH$4,0)</f>
        <v>0</v>
      </c>
      <c r="AK232" s="51">
        <f>IF(H231="Ja",$B231*Länk!CI$4,0)</f>
        <v>0</v>
      </c>
      <c r="AL232" s="51">
        <f>IF(I231="Ja",$B231*Länk!CJ$4,0)</f>
        <v>0</v>
      </c>
      <c r="AM232" s="51">
        <f>IF(J231="Ja",$B231*Länk!CK$4,0)</f>
        <v>0</v>
      </c>
      <c r="AN232" s="51">
        <f>IF(K231="Ja",$B231*Länk!CL$4,0)</f>
        <v>0</v>
      </c>
      <c r="AO232" s="51">
        <f>IF(L231="Ja",Länk!CM$4,0)</f>
        <v>0</v>
      </c>
      <c r="AP232" s="51">
        <f>IF(M231="Ja",$N231*Länk!CN$4,0)</f>
        <v>0</v>
      </c>
      <c r="AQ232" s="51">
        <f>IF(C231="Ja",$B231*Länk!CD$5,0)</f>
        <v>0</v>
      </c>
      <c r="AR232" s="51">
        <f>IF(D231="Ja",$B231*Länk!CE$5,0)</f>
        <v>0</v>
      </c>
      <c r="AS232" s="51">
        <f>IF(E231="Ja",$B231*Länk!CF$5,0)</f>
        <v>0</v>
      </c>
      <c r="AT232" s="51">
        <f>IF(F231="Ja",$B231*Länk!CG$5,0)</f>
        <v>0</v>
      </c>
      <c r="AU232" s="51">
        <f>IF(G231="Ja",$B231*Länk!CH$5,0)</f>
        <v>0</v>
      </c>
      <c r="AV232" s="51">
        <f>IF(H231="Ja",$B231*Länk!CI$5,0)</f>
        <v>0</v>
      </c>
      <c r="AW232" s="51">
        <f>IF(I231="Ja",$B231*Länk!CJ$5,0)</f>
        <v>0</v>
      </c>
      <c r="AX232" s="51">
        <f>IF(J231="Ja",$B231*Länk!CK$5,0)</f>
        <v>0</v>
      </c>
      <c r="AY232" s="51">
        <f>IF(K231="Ja",$B231*Länk!CL$5,0)</f>
        <v>0</v>
      </c>
      <c r="AZ232" s="51">
        <f>IF(L231="Ja",Länk!CM$5,0)</f>
        <v>0</v>
      </c>
      <c r="BA232" s="51">
        <f>IF(M231="Ja",$N231*Länk!CN$5,0)</f>
        <v>0</v>
      </c>
      <c r="BB232" s="51">
        <f>IF(C231="Ja",$B231*Länk!CD$6,0)</f>
        <v>0</v>
      </c>
      <c r="BC232" s="51">
        <f>IF(D231="Ja",$B231*Länk!CE$6,0)</f>
        <v>0</v>
      </c>
      <c r="BD232" s="51">
        <f>IF(E231="Ja",$B231*Länk!CF$6,0)</f>
        <v>0</v>
      </c>
      <c r="BE232" s="51">
        <f>IF(F231="Ja",$B231*Länk!CG$6,0)</f>
        <v>0</v>
      </c>
      <c r="BF232" s="51">
        <f>IF(G231="Ja",$B231*Länk!CH$6,0)</f>
        <v>0</v>
      </c>
      <c r="BG232" s="51">
        <f>IF(H231="Ja",$B231*Länk!CI$6,0)</f>
        <v>0</v>
      </c>
      <c r="BH232" s="51">
        <f>IF(I231="Ja",$B231*Länk!CJ$6,0)</f>
        <v>0</v>
      </c>
      <c r="BI232" s="51">
        <f>IF(J231="Ja",$B231*Länk!CK$6,0)</f>
        <v>0</v>
      </c>
      <c r="BJ232" s="51">
        <f>IF(K231="Ja",$B231*Länk!CL$6,0)</f>
        <v>0</v>
      </c>
      <c r="BK232" s="51">
        <f>IF(L231="Ja",Länk!CM$6,0)</f>
        <v>0</v>
      </c>
      <c r="BL232" s="51">
        <f>IF(M231="Ja",$N231*Länk!CN$6,0)</f>
        <v>0</v>
      </c>
    </row>
    <row r="233" spans="1:64" x14ac:dyDescent="0.35">
      <c r="A233" s="39">
        <f>Uträkningsmall!B239</f>
        <v>0</v>
      </c>
      <c r="B233" s="40">
        <f>IF(Uträkningsmall!$C239=Länk!$DA$12,12,Uträkningsmall!$C239)</f>
        <v>0</v>
      </c>
      <c r="C233" s="40">
        <f>Uträkningsmall!D239</f>
        <v>0</v>
      </c>
      <c r="D233" s="40">
        <f>Uträkningsmall!E239</f>
        <v>0</v>
      </c>
      <c r="E233" s="40">
        <f>Uträkningsmall!F239</f>
        <v>0</v>
      </c>
      <c r="F233" s="40">
        <f>Uträkningsmall!G239</f>
        <v>0</v>
      </c>
      <c r="G233" s="40">
        <f>Uträkningsmall!H239</f>
        <v>0</v>
      </c>
      <c r="H233" s="40">
        <f>Uträkningsmall!I239</f>
        <v>0</v>
      </c>
      <c r="I233" s="40">
        <f>Uträkningsmall!J239</f>
        <v>0</v>
      </c>
      <c r="J233" s="40">
        <f>Uträkningsmall!K239</f>
        <v>0</v>
      </c>
      <c r="K233" s="40">
        <f>Uträkningsmall!L239</f>
        <v>0</v>
      </c>
      <c r="L233" s="40">
        <f>Uträkningsmall!M239</f>
        <v>0</v>
      </c>
      <c r="M233" s="40">
        <f>Uträkningsmall!N239</f>
        <v>0</v>
      </c>
      <c r="N233" s="41">
        <f>Uträkningsmall!O239</f>
        <v>0</v>
      </c>
      <c r="P233" s="42">
        <f t="shared" si="14"/>
        <v>0</v>
      </c>
      <c r="Q233" s="43">
        <f t="shared" si="15"/>
        <v>0</v>
      </c>
      <c r="R233" s="43">
        <f t="shared" si="16"/>
        <v>0</v>
      </c>
      <c r="S233" s="44">
        <f t="shared" si="17"/>
        <v>0</v>
      </c>
      <c r="U233" s="50">
        <f>IF(C232="Ja",$B232*Länk!CD$3,0)</f>
        <v>0</v>
      </c>
      <c r="V233" s="51">
        <f>IF(D232="Ja",$B232*Länk!CE$3,0)</f>
        <v>0</v>
      </c>
      <c r="W233" s="51">
        <f>IF(E232="Ja",$B232*Länk!CF$3,0)</f>
        <v>0</v>
      </c>
      <c r="X233" s="51">
        <f>IF(F232="Ja",$B232*Länk!CG$3,0)</f>
        <v>0</v>
      </c>
      <c r="Y233" s="51">
        <f>IF(G232="Ja",$B232*Länk!CH$3,0)</f>
        <v>0</v>
      </c>
      <c r="Z233" s="51">
        <f>IF(H232="Ja",$B232*Länk!CI$3,0)</f>
        <v>0</v>
      </c>
      <c r="AA233" s="51">
        <f>IF(I232="Ja",$B232*Länk!CJ$3,0)</f>
        <v>0</v>
      </c>
      <c r="AB233" s="51">
        <f>IF(J232="Ja",$B232*Länk!CK$3,0)</f>
        <v>0</v>
      </c>
      <c r="AC233" s="51">
        <f>IF(K232="Ja",$B232*Länk!CL$3,0)</f>
        <v>0</v>
      </c>
      <c r="AD233" s="51">
        <f>IF(L232="Ja",Länk!CM$3,0)</f>
        <v>0</v>
      </c>
      <c r="AE233" s="51">
        <f>IF(M232="Ja",$N232*Länk!CN$3,0)</f>
        <v>0</v>
      </c>
      <c r="AF233" s="51">
        <f>IF(C232="Ja",$B232*Länk!CD$4,0)</f>
        <v>0</v>
      </c>
      <c r="AG233" s="51">
        <f>IF(D232="Ja",$B232*Länk!CE$4,0)</f>
        <v>0</v>
      </c>
      <c r="AH233" s="51">
        <f>IF(E232="Ja",$B232*Länk!CF$4,0)</f>
        <v>0</v>
      </c>
      <c r="AI233" s="51">
        <f>IF(F232="Ja",$B232*Länk!CG$4,0)</f>
        <v>0</v>
      </c>
      <c r="AJ233" s="51">
        <f>IF(G232="Ja",$B232*Länk!CH$4,0)</f>
        <v>0</v>
      </c>
      <c r="AK233" s="51">
        <f>IF(H232="Ja",$B232*Länk!CI$4,0)</f>
        <v>0</v>
      </c>
      <c r="AL233" s="51">
        <f>IF(I232="Ja",$B232*Länk!CJ$4,0)</f>
        <v>0</v>
      </c>
      <c r="AM233" s="51">
        <f>IF(J232="Ja",$B232*Länk!CK$4,0)</f>
        <v>0</v>
      </c>
      <c r="AN233" s="51">
        <f>IF(K232="Ja",$B232*Länk!CL$4,0)</f>
        <v>0</v>
      </c>
      <c r="AO233" s="51">
        <f>IF(L232="Ja",Länk!CM$4,0)</f>
        <v>0</v>
      </c>
      <c r="AP233" s="51">
        <f>IF(M232="Ja",$N232*Länk!CN$4,0)</f>
        <v>0</v>
      </c>
      <c r="AQ233" s="51">
        <f>IF(C232="Ja",$B232*Länk!CD$5,0)</f>
        <v>0</v>
      </c>
      <c r="AR233" s="51">
        <f>IF(D232="Ja",$B232*Länk!CE$5,0)</f>
        <v>0</v>
      </c>
      <c r="AS233" s="51">
        <f>IF(E232="Ja",$B232*Länk!CF$5,0)</f>
        <v>0</v>
      </c>
      <c r="AT233" s="51">
        <f>IF(F232="Ja",$B232*Länk!CG$5,0)</f>
        <v>0</v>
      </c>
      <c r="AU233" s="51">
        <f>IF(G232="Ja",$B232*Länk!CH$5,0)</f>
        <v>0</v>
      </c>
      <c r="AV233" s="51">
        <f>IF(H232="Ja",$B232*Länk!CI$5,0)</f>
        <v>0</v>
      </c>
      <c r="AW233" s="51">
        <f>IF(I232="Ja",$B232*Länk!CJ$5,0)</f>
        <v>0</v>
      </c>
      <c r="AX233" s="51">
        <f>IF(J232="Ja",$B232*Länk!CK$5,0)</f>
        <v>0</v>
      </c>
      <c r="AY233" s="51">
        <f>IF(K232="Ja",$B232*Länk!CL$5,0)</f>
        <v>0</v>
      </c>
      <c r="AZ233" s="51">
        <f>IF(L232="Ja",Länk!CM$5,0)</f>
        <v>0</v>
      </c>
      <c r="BA233" s="51">
        <f>IF(M232="Ja",$N232*Länk!CN$5,0)</f>
        <v>0</v>
      </c>
      <c r="BB233" s="51">
        <f>IF(C232="Ja",$B232*Länk!CD$6,0)</f>
        <v>0</v>
      </c>
      <c r="BC233" s="51">
        <f>IF(D232="Ja",$B232*Länk!CE$6,0)</f>
        <v>0</v>
      </c>
      <c r="BD233" s="51">
        <f>IF(E232="Ja",$B232*Länk!CF$6,0)</f>
        <v>0</v>
      </c>
      <c r="BE233" s="51">
        <f>IF(F232="Ja",$B232*Länk!CG$6,0)</f>
        <v>0</v>
      </c>
      <c r="BF233" s="51">
        <f>IF(G232="Ja",$B232*Länk!CH$6,0)</f>
        <v>0</v>
      </c>
      <c r="BG233" s="51">
        <f>IF(H232="Ja",$B232*Länk!CI$6,0)</f>
        <v>0</v>
      </c>
      <c r="BH233" s="51">
        <f>IF(I232="Ja",$B232*Länk!CJ$6,0)</f>
        <v>0</v>
      </c>
      <c r="BI233" s="51">
        <f>IF(J232="Ja",$B232*Länk!CK$6,0)</f>
        <v>0</v>
      </c>
      <c r="BJ233" s="51">
        <f>IF(K232="Ja",$B232*Länk!CL$6,0)</f>
        <v>0</v>
      </c>
      <c r="BK233" s="51">
        <f>IF(L232="Ja",Länk!CM$6,0)</f>
        <v>0</v>
      </c>
      <c r="BL233" s="51">
        <f>IF(M232="Ja",$N232*Länk!CN$6,0)</f>
        <v>0</v>
      </c>
    </row>
    <row r="234" spans="1:64" x14ac:dyDescent="0.35">
      <c r="A234" s="39">
        <f>Uträkningsmall!B240</f>
        <v>0</v>
      </c>
      <c r="B234" s="40">
        <f>IF(Uträkningsmall!$C240=Länk!$DA$12,12,Uträkningsmall!$C240)</f>
        <v>0</v>
      </c>
      <c r="C234" s="40">
        <f>Uträkningsmall!D240</f>
        <v>0</v>
      </c>
      <c r="D234" s="40">
        <f>Uträkningsmall!E240</f>
        <v>0</v>
      </c>
      <c r="E234" s="40">
        <f>Uträkningsmall!F240</f>
        <v>0</v>
      </c>
      <c r="F234" s="40">
        <f>Uträkningsmall!G240</f>
        <v>0</v>
      </c>
      <c r="G234" s="40">
        <f>Uträkningsmall!H240</f>
        <v>0</v>
      </c>
      <c r="H234" s="40">
        <f>Uträkningsmall!I240</f>
        <v>0</v>
      </c>
      <c r="I234" s="40">
        <f>Uträkningsmall!J240</f>
        <v>0</v>
      </c>
      <c r="J234" s="40">
        <f>Uträkningsmall!K240</f>
        <v>0</v>
      </c>
      <c r="K234" s="40">
        <f>Uträkningsmall!L240</f>
        <v>0</v>
      </c>
      <c r="L234" s="40">
        <f>Uträkningsmall!M240</f>
        <v>0</v>
      </c>
      <c r="M234" s="40">
        <f>Uträkningsmall!N240</f>
        <v>0</v>
      </c>
      <c r="N234" s="41">
        <f>Uträkningsmall!O240</f>
        <v>0</v>
      </c>
      <c r="P234" s="42">
        <f t="shared" si="14"/>
        <v>0</v>
      </c>
      <c r="Q234" s="43">
        <f t="shared" si="15"/>
        <v>0</v>
      </c>
      <c r="R234" s="43">
        <f t="shared" si="16"/>
        <v>0</v>
      </c>
      <c r="S234" s="44">
        <f t="shared" si="17"/>
        <v>0</v>
      </c>
      <c r="U234" s="50">
        <f>IF(C233="Ja",$B233*Länk!CD$3,0)</f>
        <v>0</v>
      </c>
      <c r="V234" s="51">
        <f>IF(D233="Ja",$B233*Länk!CE$3,0)</f>
        <v>0</v>
      </c>
      <c r="W234" s="51">
        <f>IF(E233="Ja",$B233*Länk!CF$3,0)</f>
        <v>0</v>
      </c>
      <c r="X234" s="51">
        <f>IF(F233="Ja",$B233*Länk!CG$3,0)</f>
        <v>0</v>
      </c>
      <c r="Y234" s="51">
        <f>IF(G233="Ja",$B233*Länk!CH$3,0)</f>
        <v>0</v>
      </c>
      <c r="Z234" s="51">
        <f>IF(H233="Ja",$B233*Länk!CI$3,0)</f>
        <v>0</v>
      </c>
      <c r="AA234" s="51">
        <f>IF(I233="Ja",$B233*Länk!CJ$3,0)</f>
        <v>0</v>
      </c>
      <c r="AB234" s="51">
        <f>IF(J233="Ja",$B233*Länk!CK$3,0)</f>
        <v>0</v>
      </c>
      <c r="AC234" s="51">
        <f>IF(K233="Ja",$B233*Länk!CL$3,0)</f>
        <v>0</v>
      </c>
      <c r="AD234" s="51">
        <f>IF(L233="Ja",Länk!CM$3,0)</f>
        <v>0</v>
      </c>
      <c r="AE234" s="51">
        <f>IF(M233="Ja",$N233*Länk!CN$3,0)</f>
        <v>0</v>
      </c>
      <c r="AF234" s="51">
        <f>IF(C233="Ja",$B233*Länk!CD$4,0)</f>
        <v>0</v>
      </c>
      <c r="AG234" s="51">
        <f>IF(D233="Ja",$B233*Länk!CE$4,0)</f>
        <v>0</v>
      </c>
      <c r="AH234" s="51">
        <f>IF(E233="Ja",$B233*Länk!CF$4,0)</f>
        <v>0</v>
      </c>
      <c r="AI234" s="51">
        <f>IF(F233="Ja",$B233*Länk!CG$4,0)</f>
        <v>0</v>
      </c>
      <c r="AJ234" s="51">
        <f>IF(G233="Ja",$B233*Länk!CH$4,0)</f>
        <v>0</v>
      </c>
      <c r="AK234" s="51">
        <f>IF(H233="Ja",$B233*Länk!CI$4,0)</f>
        <v>0</v>
      </c>
      <c r="AL234" s="51">
        <f>IF(I233="Ja",$B233*Länk!CJ$4,0)</f>
        <v>0</v>
      </c>
      <c r="AM234" s="51">
        <f>IF(J233="Ja",$B233*Länk!CK$4,0)</f>
        <v>0</v>
      </c>
      <c r="AN234" s="51">
        <f>IF(K233="Ja",$B233*Länk!CL$4,0)</f>
        <v>0</v>
      </c>
      <c r="AO234" s="51">
        <f>IF(L233="Ja",Länk!CM$4,0)</f>
        <v>0</v>
      </c>
      <c r="AP234" s="51">
        <f>IF(M233="Ja",$N233*Länk!CN$4,0)</f>
        <v>0</v>
      </c>
      <c r="AQ234" s="51">
        <f>IF(C233="Ja",$B233*Länk!CD$5,0)</f>
        <v>0</v>
      </c>
      <c r="AR234" s="51">
        <f>IF(D233="Ja",$B233*Länk!CE$5,0)</f>
        <v>0</v>
      </c>
      <c r="AS234" s="51">
        <f>IF(E233="Ja",$B233*Länk!CF$5,0)</f>
        <v>0</v>
      </c>
      <c r="AT234" s="51">
        <f>IF(F233="Ja",$B233*Länk!CG$5,0)</f>
        <v>0</v>
      </c>
      <c r="AU234" s="51">
        <f>IF(G233="Ja",$B233*Länk!CH$5,0)</f>
        <v>0</v>
      </c>
      <c r="AV234" s="51">
        <f>IF(H233="Ja",$B233*Länk!CI$5,0)</f>
        <v>0</v>
      </c>
      <c r="AW234" s="51">
        <f>IF(I233="Ja",$B233*Länk!CJ$5,0)</f>
        <v>0</v>
      </c>
      <c r="AX234" s="51">
        <f>IF(J233="Ja",$B233*Länk!CK$5,0)</f>
        <v>0</v>
      </c>
      <c r="AY234" s="51">
        <f>IF(K233="Ja",$B233*Länk!CL$5,0)</f>
        <v>0</v>
      </c>
      <c r="AZ234" s="51">
        <f>IF(L233="Ja",Länk!CM$5,0)</f>
        <v>0</v>
      </c>
      <c r="BA234" s="51">
        <f>IF(M233="Ja",$N233*Länk!CN$5,0)</f>
        <v>0</v>
      </c>
      <c r="BB234" s="51">
        <f>IF(C233="Ja",$B233*Länk!CD$6,0)</f>
        <v>0</v>
      </c>
      <c r="BC234" s="51">
        <f>IF(D233="Ja",$B233*Länk!CE$6,0)</f>
        <v>0</v>
      </c>
      <c r="BD234" s="51">
        <f>IF(E233="Ja",$B233*Länk!CF$6,0)</f>
        <v>0</v>
      </c>
      <c r="BE234" s="51">
        <f>IF(F233="Ja",$B233*Länk!CG$6,0)</f>
        <v>0</v>
      </c>
      <c r="BF234" s="51">
        <f>IF(G233="Ja",$B233*Länk!CH$6,0)</f>
        <v>0</v>
      </c>
      <c r="BG234" s="51">
        <f>IF(H233="Ja",$B233*Länk!CI$6,0)</f>
        <v>0</v>
      </c>
      <c r="BH234" s="51">
        <f>IF(I233="Ja",$B233*Länk!CJ$6,0)</f>
        <v>0</v>
      </c>
      <c r="BI234" s="51">
        <f>IF(J233="Ja",$B233*Länk!CK$6,0)</f>
        <v>0</v>
      </c>
      <c r="BJ234" s="51">
        <f>IF(K233="Ja",$B233*Länk!CL$6,0)</f>
        <v>0</v>
      </c>
      <c r="BK234" s="51">
        <f>IF(L233="Ja",Länk!CM$6,0)</f>
        <v>0</v>
      </c>
      <c r="BL234" s="51">
        <f>IF(M233="Ja",$N233*Länk!CN$6,0)</f>
        <v>0</v>
      </c>
    </row>
    <row r="235" spans="1:64" x14ac:dyDescent="0.35">
      <c r="A235" s="39">
        <f>Uträkningsmall!B241</f>
        <v>0</v>
      </c>
      <c r="B235" s="40">
        <f>IF(Uträkningsmall!$C241=Länk!$DA$12,12,Uträkningsmall!$C241)</f>
        <v>0</v>
      </c>
      <c r="C235" s="40">
        <f>Uträkningsmall!D241</f>
        <v>0</v>
      </c>
      <c r="D235" s="40">
        <f>Uträkningsmall!E241</f>
        <v>0</v>
      </c>
      <c r="E235" s="40">
        <f>Uträkningsmall!F241</f>
        <v>0</v>
      </c>
      <c r="F235" s="40">
        <f>Uträkningsmall!G241</f>
        <v>0</v>
      </c>
      <c r="G235" s="40">
        <f>Uträkningsmall!H241</f>
        <v>0</v>
      </c>
      <c r="H235" s="40">
        <f>Uträkningsmall!I241</f>
        <v>0</v>
      </c>
      <c r="I235" s="40">
        <f>Uträkningsmall!J241</f>
        <v>0</v>
      </c>
      <c r="J235" s="40">
        <f>Uträkningsmall!K241</f>
        <v>0</v>
      </c>
      <c r="K235" s="40">
        <f>Uträkningsmall!L241</f>
        <v>0</v>
      </c>
      <c r="L235" s="40">
        <f>Uträkningsmall!M241</f>
        <v>0</v>
      </c>
      <c r="M235" s="40">
        <f>Uträkningsmall!N241</f>
        <v>0</v>
      </c>
      <c r="N235" s="41">
        <f>Uträkningsmall!O241</f>
        <v>0</v>
      </c>
      <c r="P235" s="42">
        <f t="shared" si="14"/>
        <v>0</v>
      </c>
      <c r="Q235" s="43">
        <f t="shared" si="15"/>
        <v>0</v>
      </c>
      <c r="R235" s="43">
        <f t="shared" si="16"/>
        <v>0</v>
      </c>
      <c r="S235" s="44">
        <f t="shared" si="17"/>
        <v>0</v>
      </c>
      <c r="U235" s="50">
        <f>IF(C234="Ja",$B234*Länk!CD$3,0)</f>
        <v>0</v>
      </c>
      <c r="V235" s="51">
        <f>IF(D234="Ja",$B234*Länk!CE$3,0)</f>
        <v>0</v>
      </c>
      <c r="W235" s="51">
        <f>IF(E234="Ja",$B234*Länk!CF$3,0)</f>
        <v>0</v>
      </c>
      <c r="X235" s="51">
        <f>IF(F234="Ja",$B234*Länk!CG$3,0)</f>
        <v>0</v>
      </c>
      <c r="Y235" s="51">
        <f>IF(G234="Ja",$B234*Länk!CH$3,0)</f>
        <v>0</v>
      </c>
      <c r="Z235" s="51">
        <f>IF(H234="Ja",$B234*Länk!CI$3,0)</f>
        <v>0</v>
      </c>
      <c r="AA235" s="51">
        <f>IF(I234="Ja",$B234*Länk!CJ$3,0)</f>
        <v>0</v>
      </c>
      <c r="AB235" s="51">
        <f>IF(J234="Ja",$B234*Länk!CK$3,0)</f>
        <v>0</v>
      </c>
      <c r="AC235" s="51">
        <f>IF(K234="Ja",$B234*Länk!CL$3,0)</f>
        <v>0</v>
      </c>
      <c r="AD235" s="51">
        <f>IF(L234="Ja",Länk!CM$3,0)</f>
        <v>0</v>
      </c>
      <c r="AE235" s="51">
        <f>IF(M234="Ja",$N234*Länk!CN$3,0)</f>
        <v>0</v>
      </c>
      <c r="AF235" s="51">
        <f>IF(C234="Ja",$B234*Länk!CD$4,0)</f>
        <v>0</v>
      </c>
      <c r="AG235" s="51">
        <f>IF(D234="Ja",$B234*Länk!CE$4,0)</f>
        <v>0</v>
      </c>
      <c r="AH235" s="51">
        <f>IF(E234="Ja",$B234*Länk!CF$4,0)</f>
        <v>0</v>
      </c>
      <c r="AI235" s="51">
        <f>IF(F234="Ja",$B234*Länk!CG$4,0)</f>
        <v>0</v>
      </c>
      <c r="AJ235" s="51">
        <f>IF(G234="Ja",$B234*Länk!CH$4,0)</f>
        <v>0</v>
      </c>
      <c r="AK235" s="51">
        <f>IF(H234="Ja",$B234*Länk!CI$4,0)</f>
        <v>0</v>
      </c>
      <c r="AL235" s="51">
        <f>IF(I234="Ja",$B234*Länk!CJ$4,0)</f>
        <v>0</v>
      </c>
      <c r="AM235" s="51">
        <f>IF(J234="Ja",$B234*Länk!CK$4,0)</f>
        <v>0</v>
      </c>
      <c r="AN235" s="51">
        <f>IF(K234="Ja",$B234*Länk!CL$4,0)</f>
        <v>0</v>
      </c>
      <c r="AO235" s="51">
        <f>IF(L234="Ja",Länk!CM$4,0)</f>
        <v>0</v>
      </c>
      <c r="AP235" s="51">
        <f>IF(M234="Ja",$N234*Länk!CN$4,0)</f>
        <v>0</v>
      </c>
      <c r="AQ235" s="51">
        <f>IF(C234="Ja",$B234*Länk!CD$5,0)</f>
        <v>0</v>
      </c>
      <c r="AR235" s="51">
        <f>IF(D234="Ja",$B234*Länk!CE$5,0)</f>
        <v>0</v>
      </c>
      <c r="AS235" s="51">
        <f>IF(E234="Ja",$B234*Länk!CF$5,0)</f>
        <v>0</v>
      </c>
      <c r="AT235" s="51">
        <f>IF(F234="Ja",$B234*Länk!CG$5,0)</f>
        <v>0</v>
      </c>
      <c r="AU235" s="51">
        <f>IF(G234="Ja",$B234*Länk!CH$5,0)</f>
        <v>0</v>
      </c>
      <c r="AV235" s="51">
        <f>IF(H234="Ja",$B234*Länk!CI$5,0)</f>
        <v>0</v>
      </c>
      <c r="AW235" s="51">
        <f>IF(I234="Ja",$B234*Länk!CJ$5,0)</f>
        <v>0</v>
      </c>
      <c r="AX235" s="51">
        <f>IF(J234="Ja",$B234*Länk!CK$5,0)</f>
        <v>0</v>
      </c>
      <c r="AY235" s="51">
        <f>IF(K234="Ja",$B234*Länk!CL$5,0)</f>
        <v>0</v>
      </c>
      <c r="AZ235" s="51">
        <f>IF(L234="Ja",Länk!CM$5,0)</f>
        <v>0</v>
      </c>
      <c r="BA235" s="51">
        <f>IF(M234="Ja",$N234*Länk!CN$5,0)</f>
        <v>0</v>
      </c>
      <c r="BB235" s="51">
        <f>IF(C234="Ja",$B234*Länk!CD$6,0)</f>
        <v>0</v>
      </c>
      <c r="BC235" s="51">
        <f>IF(D234="Ja",$B234*Länk!CE$6,0)</f>
        <v>0</v>
      </c>
      <c r="BD235" s="51">
        <f>IF(E234="Ja",$B234*Länk!CF$6,0)</f>
        <v>0</v>
      </c>
      <c r="BE235" s="51">
        <f>IF(F234="Ja",$B234*Länk!CG$6,0)</f>
        <v>0</v>
      </c>
      <c r="BF235" s="51">
        <f>IF(G234="Ja",$B234*Länk!CH$6,0)</f>
        <v>0</v>
      </c>
      <c r="BG235" s="51">
        <f>IF(H234="Ja",$B234*Länk!CI$6,0)</f>
        <v>0</v>
      </c>
      <c r="BH235" s="51">
        <f>IF(I234="Ja",$B234*Länk!CJ$6,0)</f>
        <v>0</v>
      </c>
      <c r="BI235" s="51">
        <f>IF(J234="Ja",$B234*Länk!CK$6,0)</f>
        <v>0</v>
      </c>
      <c r="BJ235" s="51">
        <f>IF(K234="Ja",$B234*Länk!CL$6,0)</f>
        <v>0</v>
      </c>
      <c r="BK235" s="51">
        <f>IF(L234="Ja",Länk!CM$6,0)</f>
        <v>0</v>
      </c>
      <c r="BL235" s="51">
        <f>IF(M234="Ja",$N234*Länk!CN$6,0)</f>
        <v>0</v>
      </c>
    </row>
    <row r="236" spans="1:64" x14ac:dyDescent="0.35">
      <c r="A236" s="39">
        <f>Uträkningsmall!B242</f>
        <v>0</v>
      </c>
      <c r="B236" s="40">
        <f>IF(Uträkningsmall!$C242=Länk!$DA$12,12,Uträkningsmall!$C242)</f>
        <v>0</v>
      </c>
      <c r="C236" s="40">
        <f>Uträkningsmall!D242</f>
        <v>0</v>
      </c>
      <c r="D236" s="40">
        <f>Uträkningsmall!E242</f>
        <v>0</v>
      </c>
      <c r="E236" s="40">
        <f>Uträkningsmall!F242</f>
        <v>0</v>
      </c>
      <c r="F236" s="40">
        <f>Uträkningsmall!G242</f>
        <v>0</v>
      </c>
      <c r="G236" s="40">
        <f>Uträkningsmall!H242</f>
        <v>0</v>
      </c>
      <c r="H236" s="40">
        <f>Uträkningsmall!I242</f>
        <v>0</v>
      </c>
      <c r="I236" s="40">
        <f>Uträkningsmall!J242</f>
        <v>0</v>
      </c>
      <c r="J236" s="40">
        <f>Uträkningsmall!K242</f>
        <v>0</v>
      </c>
      <c r="K236" s="40">
        <f>Uträkningsmall!L242</f>
        <v>0</v>
      </c>
      <c r="L236" s="40">
        <f>Uträkningsmall!M242</f>
        <v>0</v>
      </c>
      <c r="M236" s="40">
        <f>Uträkningsmall!N242</f>
        <v>0</v>
      </c>
      <c r="N236" s="41">
        <f>Uträkningsmall!O242</f>
        <v>0</v>
      </c>
      <c r="P236" s="42">
        <f t="shared" si="14"/>
        <v>0</v>
      </c>
      <c r="Q236" s="43">
        <f t="shared" si="15"/>
        <v>0</v>
      </c>
      <c r="R236" s="43">
        <f t="shared" si="16"/>
        <v>0</v>
      </c>
      <c r="S236" s="44">
        <f t="shared" si="17"/>
        <v>0</v>
      </c>
      <c r="U236" s="50">
        <f>IF(C235="Ja",$B235*Länk!CD$3,0)</f>
        <v>0</v>
      </c>
      <c r="V236" s="51">
        <f>IF(D235="Ja",$B235*Länk!CE$3,0)</f>
        <v>0</v>
      </c>
      <c r="W236" s="51">
        <f>IF(E235="Ja",$B235*Länk!CF$3,0)</f>
        <v>0</v>
      </c>
      <c r="X236" s="51">
        <f>IF(F235="Ja",$B235*Länk!CG$3,0)</f>
        <v>0</v>
      </c>
      <c r="Y236" s="51">
        <f>IF(G235="Ja",$B235*Länk!CH$3,0)</f>
        <v>0</v>
      </c>
      <c r="Z236" s="51">
        <f>IF(H235="Ja",$B235*Länk!CI$3,0)</f>
        <v>0</v>
      </c>
      <c r="AA236" s="51">
        <f>IF(I235="Ja",$B235*Länk!CJ$3,0)</f>
        <v>0</v>
      </c>
      <c r="AB236" s="51">
        <f>IF(J235="Ja",$B235*Länk!CK$3,0)</f>
        <v>0</v>
      </c>
      <c r="AC236" s="51">
        <f>IF(K235="Ja",$B235*Länk!CL$3,0)</f>
        <v>0</v>
      </c>
      <c r="AD236" s="51">
        <f>IF(L235="Ja",Länk!CM$3,0)</f>
        <v>0</v>
      </c>
      <c r="AE236" s="51">
        <f>IF(M235="Ja",$N235*Länk!CN$3,0)</f>
        <v>0</v>
      </c>
      <c r="AF236" s="51">
        <f>IF(C235="Ja",$B235*Länk!CD$4,0)</f>
        <v>0</v>
      </c>
      <c r="AG236" s="51">
        <f>IF(D235="Ja",$B235*Länk!CE$4,0)</f>
        <v>0</v>
      </c>
      <c r="AH236" s="51">
        <f>IF(E235="Ja",$B235*Länk!CF$4,0)</f>
        <v>0</v>
      </c>
      <c r="AI236" s="51">
        <f>IF(F235="Ja",$B235*Länk!CG$4,0)</f>
        <v>0</v>
      </c>
      <c r="AJ236" s="51">
        <f>IF(G235="Ja",$B235*Länk!CH$4,0)</f>
        <v>0</v>
      </c>
      <c r="AK236" s="51">
        <f>IF(H235="Ja",$B235*Länk!CI$4,0)</f>
        <v>0</v>
      </c>
      <c r="AL236" s="51">
        <f>IF(I235="Ja",$B235*Länk!CJ$4,0)</f>
        <v>0</v>
      </c>
      <c r="AM236" s="51">
        <f>IF(J235="Ja",$B235*Länk!CK$4,0)</f>
        <v>0</v>
      </c>
      <c r="AN236" s="51">
        <f>IF(K235="Ja",$B235*Länk!CL$4,0)</f>
        <v>0</v>
      </c>
      <c r="AO236" s="51">
        <f>IF(L235="Ja",Länk!CM$4,0)</f>
        <v>0</v>
      </c>
      <c r="AP236" s="51">
        <f>IF(M235="Ja",$N235*Länk!CN$4,0)</f>
        <v>0</v>
      </c>
      <c r="AQ236" s="51">
        <f>IF(C235="Ja",$B235*Länk!CD$5,0)</f>
        <v>0</v>
      </c>
      <c r="AR236" s="51">
        <f>IF(D235="Ja",$B235*Länk!CE$5,0)</f>
        <v>0</v>
      </c>
      <c r="AS236" s="51">
        <f>IF(E235="Ja",$B235*Länk!CF$5,0)</f>
        <v>0</v>
      </c>
      <c r="AT236" s="51">
        <f>IF(F235="Ja",$B235*Länk!CG$5,0)</f>
        <v>0</v>
      </c>
      <c r="AU236" s="51">
        <f>IF(G235="Ja",$B235*Länk!CH$5,0)</f>
        <v>0</v>
      </c>
      <c r="AV236" s="51">
        <f>IF(H235="Ja",$B235*Länk!CI$5,0)</f>
        <v>0</v>
      </c>
      <c r="AW236" s="51">
        <f>IF(I235="Ja",$B235*Länk!CJ$5,0)</f>
        <v>0</v>
      </c>
      <c r="AX236" s="51">
        <f>IF(J235="Ja",$B235*Länk!CK$5,0)</f>
        <v>0</v>
      </c>
      <c r="AY236" s="51">
        <f>IF(K235="Ja",$B235*Länk!CL$5,0)</f>
        <v>0</v>
      </c>
      <c r="AZ236" s="51">
        <f>IF(L235="Ja",Länk!CM$5,0)</f>
        <v>0</v>
      </c>
      <c r="BA236" s="51">
        <f>IF(M235="Ja",$N235*Länk!CN$5,0)</f>
        <v>0</v>
      </c>
      <c r="BB236" s="51">
        <f>IF(C235="Ja",$B235*Länk!CD$6,0)</f>
        <v>0</v>
      </c>
      <c r="BC236" s="51">
        <f>IF(D235="Ja",$B235*Länk!CE$6,0)</f>
        <v>0</v>
      </c>
      <c r="BD236" s="51">
        <f>IF(E235="Ja",$B235*Länk!CF$6,0)</f>
        <v>0</v>
      </c>
      <c r="BE236" s="51">
        <f>IF(F235="Ja",$B235*Länk!CG$6,0)</f>
        <v>0</v>
      </c>
      <c r="BF236" s="51">
        <f>IF(G235="Ja",$B235*Länk!CH$6,0)</f>
        <v>0</v>
      </c>
      <c r="BG236" s="51">
        <f>IF(H235="Ja",$B235*Länk!CI$6,0)</f>
        <v>0</v>
      </c>
      <c r="BH236" s="51">
        <f>IF(I235="Ja",$B235*Länk!CJ$6,0)</f>
        <v>0</v>
      </c>
      <c r="BI236" s="51">
        <f>IF(J235="Ja",$B235*Länk!CK$6,0)</f>
        <v>0</v>
      </c>
      <c r="BJ236" s="51">
        <f>IF(K235="Ja",$B235*Länk!CL$6,0)</f>
        <v>0</v>
      </c>
      <c r="BK236" s="51">
        <f>IF(L235="Ja",Länk!CM$6,0)</f>
        <v>0</v>
      </c>
      <c r="BL236" s="51">
        <f>IF(M235="Ja",$N235*Länk!CN$6,0)</f>
        <v>0</v>
      </c>
    </row>
    <row r="237" spans="1:64" x14ac:dyDescent="0.35">
      <c r="A237" s="39">
        <f>Uträkningsmall!B243</f>
        <v>0</v>
      </c>
      <c r="B237" s="40">
        <f>IF(Uträkningsmall!$C243=Länk!$DA$12,12,Uträkningsmall!$C243)</f>
        <v>0</v>
      </c>
      <c r="C237" s="40">
        <f>Uträkningsmall!D243</f>
        <v>0</v>
      </c>
      <c r="D237" s="40">
        <f>Uträkningsmall!E243</f>
        <v>0</v>
      </c>
      <c r="E237" s="40">
        <f>Uträkningsmall!F243</f>
        <v>0</v>
      </c>
      <c r="F237" s="40">
        <f>Uträkningsmall!G243</f>
        <v>0</v>
      </c>
      <c r="G237" s="40">
        <f>Uträkningsmall!H243</f>
        <v>0</v>
      </c>
      <c r="H237" s="40">
        <f>Uträkningsmall!I243</f>
        <v>0</v>
      </c>
      <c r="I237" s="40">
        <f>Uträkningsmall!J243</f>
        <v>0</v>
      </c>
      <c r="J237" s="40">
        <f>Uträkningsmall!K243</f>
        <v>0</v>
      </c>
      <c r="K237" s="40">
        <f>Uträkningsmall!L243</f>
        <v>0</v>
      </c>
      <c r="L237" s="40">
        <f>Uträkningsmall!M243</f>
        <v>0</v>
      </c>
      <c r="M237" s="40">
        <f>Uträkningsmall!N243</f>
        <v>0</v>
      </c>
      <c r="N237" s="41">
        <f>Uträkningsmall!O243</f>
        <v>0</v>
      </c>
      <c r="P237" s="42">
        <f t="shared" si="14"/>
        <v>0</v>
      </c>
      <c r="Q237" s="43">
        <f t="shared" si="15"/>
        <v>0</v>
      </c>
      <c r="R237" s="43">
        <f t="shared" si="16"/>
        <v>0</v>
      </c>
      <c r="S237" s="44">
        <f t="shared" si="17"/>
        <v>0</v>
      </c>
      <c r="U237" s="50">
        <f>IF(C236="Ja",$B236*Länk!CD$3,0)</f>
        <v>0</v>
      </c>
      <c r="V237" s="51">
        <f>IF(D236="Ja",$B236*Länk!CE$3,0)</f>
        <v>0</v>
      </c>
      <c r="W237" s="51">
        <f>IF(E236="Ja",$B236*Länk!CF$3,0)</f>
        <v>0</v>
      </c>
      <c r="X237" s="51">
        <f>IF(F236="Ja",$B236*Länk!CG$3,0)</f>
        <v>0</v>
      </c>
      <c r="Y237" s="51">
        <f>IF(G236="Ja",$B236*Länk!CH$3,0)</f>
        <v>0</v>
      </c>
      <c r="Z237" s="51">
        <f>IF(H236="Ja",$B236*Länk!CI$3,0)</f>
        <v>0</v>
      </c>
      <c r="AA237" s="51">
        <f>IF(I236="Ja",$B236*Länk!CJ$3,0)</f>
        <v>0</v>
      </c>
      <c r="AB237" s="51">
        <f>IF(J236="Ja",$B236*Länk!CK$3,0)</f>
        <v>0</v>
      </c>
      <c r="AC237" s="51">
        <f>IF(K236="Ja",$B236*Länk!CL$3,0)</f>
        <v>0</v>
      </c>
      <c r="AD237" s="51">
        <f>IF(L236="Ja",Länk!CM$3,0)</f>
        <v>0</v>
      </c>
      <c r="AE237" s="51">
        <f>IF(M236="Ja",$N236*Länk!CN$3,0)</f>
        <v>0</v>
      </c>
      <c r="AF237" s="51">
        <f>IF(C236="Ja",$B236*Länk!CD$4,0)</f>
        <v>0</v>
      </c>
      <c r="AG237" s="51">
        <f>IF(D236="Ja",$B236*Länk!CE$4,0)</f>
        <v>0</v>
      </c>
      <c r="AH237" s="51">
        <f>IF(E236="Ja",$B236*Länk!CF$4,0)</f>
        <v>0</v>
      </c>
      <c r="AI237" s="51">
        <f>IF(F236="Ja",$B236*Länk!CG$4,0)</f>
        <v>0</v>
      </c>
      <c r="AJ237" s="51">
        <f>IF(G236="Ja",$B236*Länk!CH$4,0)</f>
        <v>0</v>
      </c>
      <c r="AK237" s="51">
        <f>IF(H236="Ja",$B236*Länk!CI$4,0)</f>
        <v>0</v>
      </c>
      <c r="AL237" s="51">
        <f>IF(I236="Ja",$B236*Länk!CJ$4,0)</f>
        <v>0</v>
      </c>
      <c r="AM237" s="51">
        <f>IF(J236="Ja",$B236*Länk!CK$4,0)</f>
        <v>0</v>
      </c>
      <c r="AN237" s="51">
        <f>IF(K236="Ja",$B236*Länk!CL$4,0)</f>
        <v>0</v>
      </c>
      <c r="AO237" s="51">
        <f>IF(L236="Ja",Länk!CM$4,0)</f>
        <v>0</v>
      </c>
      <c r="AP237" s="51">
        <f>IF(M236="Ja",$N236*Länk!CN$4,0)</f>
        <v>0</v>
      </c>
      <c r="AQ237" s="51">
        <f>IF(C236="Ja",$B236*Länk!CD$5,0)</f>
        <v>0</v>
      </c>
      <c r="AR237" s="51">
        <f>IF(D236="Ja",$B236*Länk!CE$5,0)</f>
        <v>0</v>
      </c>
      <c r="AS237" s="51">
        <f>IF(E236="Ja",$B236*Länk!CF$5,0)</f>
        <v>0</v>
      </c>
      <c r="AT237" s="51">
        <f>IF(F236="Ja",$B236*Länk!CG$5,0)</f>
        <v>0</v>
      </c>
      <c r="AU237" s="51">
        <f>IF(G236="Ja",$B236*Länk!CH$5,0)</f>
        <v>0</v>
      </c>
      <c r="AV237" s="51">
        <f>IF(H236="Ja",$B236*Länk!CI$5,0)</f>
        <v>0</v>
      </c>
      <c r="AW237" s="51">
        <f>IF(I236="Ja",$B236*Länk!CJ$5,0)</f>
        <v>0</v>
      </c>
      <c r="AX237" s="51">
        <f>IF(J236="Ja",$B236*Länk!CK$5,0)</f>
        <v>0</v>
      </c>
      <c r="AY237" s="51">
        <f>IF(K236="Ja",$B236*Länk!CL$5,0)</f>
        <v>0</v>
      </c>
      <c r="AZ237" s="51">
        <f>IF(L236="Ja",Länk!CM$5,0)</f>
        <v>0</v>
      </c>
      <c r="BA237" s="51">
        <f>IF(M236="Ja",$N236*Länk!CN$5,0)</f>
        <v>0</v>
      </c>
      <c r="BB237" s="51">
        <f>IF(C236="Ja",$B236*Länk!CD$6,0)</f>
        <v>0</v>
      </c>
      <c r="BC237" s="51">
        <f>IF(D236="Ja",$B236*Länk!CE$6,0)</f>
        <v>0</v>
      </c>
      <c r="BD237" s="51">
        <f>IF(E236="Ja",$B236*Länk!CF$6,0)</f>
        <v>0</v>
      </c>
      <c r="BE237" s="51">
        <f>IF(F236="Ja",$B236*Länk!CG$6,0)</f>
        <v>0</v>
      </c>
      <c r="BF237" s="51">
        <f>IF(G236="Ja",$B236*Länk!CH$6,0)</f>
        <v>0</v>
      </c>
      <c r="BG237" s="51">
        <f>IF(H236="Ja",$B236*Länk!CI$6,0)</f>
        <v>0</v>
      </c>
      <c r="BH237" s="51">
        <f>IF(I236="Ja",$B236*Länk!CJ$6,0)</f>
        <v>0</v>
      </c>
      <c r="BI237" s="51">
        <f>IF(J236="Ja",$B236*Länk!CK$6,0)</f>
        <v>0</v>
      </c>
      <c r="BJ237" s="51">
        <f>IF(K236="Ja",$B236*Länk!CL$6,0)</f>
        <v>0</v>
      </c>
      <c r="BK237" s="51">
        <f>IF(L236="Ja",Länk!CM$6,0)</f>
        <v>0</v>
      </c>
      <c r="BL237" s="51">
        <f>IF(M236="Ja",$N236*Länk!CN$6,0)</f>
        <v>0</v>
      </c>
    </row>
    <row r="238" spans="1:64" x14ac:dyDescent="0.35">
      <c r="A238" s="39">
        <f>Uträkningsmall!B244</f>
        <v>0</v>
      </c>
      <c r="B238" s="40">
        <f>IF(Uträkningsmall!$C244=Länk!$DA$12,12,Uträkningsmall!$C244)</f>
        <v>0</v>
      </c>
      <c r="C238" s="40">
        <f>Uträkningsmall!D244</f>
        <v>0</v>
      </c>
      <c r="D238" s="40">
        <f>Uträkningsmall!E244</f>
        <v>0</v>
      </c>
      <c r="E238" s="40">
        <f>Uträkningsmall!F244</f>
        <v>0</v>
      </c>
      <c r="F238" s="40">
        <f>Uträkningsmall!G244</f>
        <v>0</v>
      </c>
      <c r="G238" s="40">
        <f>Uträkningsmall!H244</f>
        <v>0</v>
      </c>
      <c r="H238" s="40">
        <f>Uträkningsmall!I244</f>
        <v>0</v>
      </c>
      <c r="I238" s="40">
        <f>Uträkningsmall!J244</f>
        <v>0</v>
      </c>
      <c r="J238" s="40">
        <f>Uträkningsmall!K244</f>
        <v>0</v>
      </c>
      <c r="K238" s="40">
        <f>Uträkningsmall!L244</f>
        <v>0</v>
      </c>
      <c r="L238" s="40">
        <f>Uträkningsmall!M244</f>
        <v>0</v>
      </c>
      <c r="M238" s="40">
        <f>Uträkningsmall!N244</f>
        <v>0</v>
      </c>
      <c r="N238" s="41">
        <f>Uträkningsmall!O244</f>
        <v>0</v>
      </c>
      <c r="P238" s="42">
        <f t="shared" si="14"/>
        <v>0</v>
      </c>
      <c r="Q238" s="43">
        <f t="shared" si="15"/>
        <v>0</v>
      </c>
      <c r="R238" s="43">
        <f t="shared" si="16"/>
        <v>0</v>
      </c>
      <c r="S238" s="44">
        <f t="shared" si="17"/>
        <v>0</v>
      </c>
      <c r="U238" s="50">
        <f>IF(C237="Ja",$B237*Länk!CD$3,0)</f>
        <v>0</v>
      </c>
      <c r="V238" s="51">
        <f>IF(D237="Ja",$B237*Länk!CE$3,0)</f>
        <v>0</v>
      </c>
      <c r="W238" s="51">
        <f>IF(E237="Ja",$B237*Länk!CF$3,0)</f>
        <v>0</v>
      </c>
      <c r="X238" s="51">
        <f>IF(F237="Ja",$B237*Länk!CG$3,0)</f>
        <v>0</v>
      </c>
      <c r="Y238" s="51">
        <f>IF(G237="Ja",$B237*Länk!CH$3,0)</f>
        <v>0</v>
      </c>
      <c r="Z238" s="51">
        <f>IF(H237="Ja",$B237*Länk!CI$3,0)</f>
        <v>0</v>
      </c>
      <c r="AA238" s="51">
        <f>IF(I237="Ja",$B237*Länk!CJ$3,0)</f>
        <v>0</v>
      </c>
      <c r="AB238" s="51">
        <f>IF(J237="Ja",$B237*Länk!CK$3,0)</f>
        <v>0</v>
      </c>
      <c r="AC238" s="51">
        <f>IF(K237="Ja",$B237*Länk!CL$3,0)</f>
        <v>0</v>
      </c>
      <c r="AD238" s="51">
        <f>IF(L237="Ja",Länk!CM$3,0)</f>
        <v>0</v>
      </c>
      <c r="AE238" s="51">
        <f>IF(M237="Ja",$N237*Länk!CN$3,0)</f>
        <v>0</v>
      </c>
      <c r="AF238" s="51">
        <f>IF(C237="Ja",$B237*Länk!CD$4,0)</f>
        <v>0</v>
      </c>
      <c r="AG238" s="51">
        <f>IF(D237="Ja",$B237*Länk!CE$4,0)</f>
        <v>0</v>
      </c>
      <c r="AH238" s="51">
        <f>IF(E237="Ja",$B237*Länk!CF$4,0)</f>
        <v>0</v>
      </c>
      <c r="AI238" s="51">
        <f>IF(F237="Ja",$B237*Länk!CG$4,0)</f>
        <v>0</v>
      </c>
      <c r="AJ238" s="51">
        <f>IF(G237="Ja",$B237*Länk!CH$4,0)</f>
        <v>0</v>
      </c>
      <c r="AK238" s="51">
        <f>IF(H237="Ja",$B237*Länk!CI$4,0)</f>
        <v>0</v>
      </c>
      <c r="AL238" s="51">
        <f>IF(I237="Ja",$B237*Länk!CJ$4,0)</f>
        <v>0</v>
      </c>
      <c r="AM238" s="51">
        <f>IF(J237="Ja",$B237*Länk!CK$4,0)</f>
        <v>0</v>
      </c>
      <c r="AN238" s="51">
        <f>IF(K237="Ja",$B237*Länk!CL$4,0)</f>
        <v>0</v>
      </c>
      <c r="AO238" s="51">
        <f>IF(L237="Ja",Länk!CM$4,0)</f>
        <v>0</v>
      </c>
      <c r="AP238" s="51">
        <f>IF(M237="Ja",$N237*Länk!CN$4,0)</f>
        <v>0</v>
      </c>
      <c r="AQ238" s="51">
        <f>IF(C237="Ja",$B237*Länk!CD$5,0)</f>
        <v>0</v>
      </c>
      <c r="AR238" s="51">
        <f>IF(D237="Ja",$B237*Länk!CE$5,0)</f>
        <v>0</v>
      </c>
      <c r="AS238" s="51">
        <f>IF(E237="Ja",$B237*Länk!CF$5,0)</f>
        <v>0</v>
      </c>
      <c r="AT238" s="51">
        <f>IF(F237="Ja",$B237*Länk!CG$5,0)</f>
        <v>0</v>
      </c>
      <c r="AU238" s="51">
        <f>IF(G237="Ja",$B237*Länk!CH$5,0)</f>
        <v>0</v>
      </c>
      <c r="AV238" s="51">
        <f>IF(H237="Ja",$B237*Länk!CI$5,0)</f>
        <v>0</v>
      </c>
      <c r="AW238" s="51">
        <f>IF(I237="Ja",$B237*Länk!CJ$5,0)</f>
        <v>0</v>
      </c>
      <c r="AX238" s="51">
        <f>IF(J237="Ja",$B237*Länk!CK$5,0)</f>
        <v>0</v>
      </c>
      <c r="AY238" s="51">
        <f>IF(K237="Ja",$B237*Länk!CL$5,0)</f>
        <v>0</v>
      </c>
      <c r="AZ238" s="51">
        <f>IF(L237="Ja",Länk!CM$5,0)</f>
        <v>0</v>
      </c>
      <c r="BA238" s="51">
        <f>IF(M237="Ja",$N237*Länk!CN$5,0)</f>
        <v>0</v>
      </c>
      <c r="BB238" s="51">
        <f>IF(C237="Ja",$B237*Länk!CD$6,0)</f>
        <v>0</v>
      </c>
      <c r="BC238" s="51">
        <f>IF(D237="Ja",$B237*Länk!CE$6,0)</f>
        <v>0</v>
      </c>
      <c r="BD238" s="51">
        <f>IF(E237="Ja",$B237*Länk!CF$6,0)</f>
        <v>0</v>
      </c>
      <c r="BE238" s="51">
        <f>IF(F237="Ja",$B237*Länk!CG$6,0)</f>
        <v>0</v>
      </c>
      <c r="BF238" s="51">
        <f>IF(G237="Ja",$B237*Länk!CH$6,0)</f>
        <v>0</v>
      </c>
      <c r="BG238" s="51">
        <f>IF(H237="Ja",$B237*Länk!CI$6,0)</f>
        <v>0</v>
      </c>
      <c r="BH238" s="51">
        <f>IF(I237="Ja",$B237*Länk!CJ$6,0)</f>
        <v>0</v>
      </c>
      <c r="BI238" s="51">
        <f>IF(J237="Ja",$B237*Länk!CK$6,0)</f>
        <v>0</v>
      </c>
      <c r="BJ238" s="51">
        <f>IF(K237="Ja",$B237*Länk!CL$6,0)</f>
        <v>0</v>
      </c>
      <c r="BK238" s="51">
        <f>IF(L237="Ja",Länk!CM$6,0)</f>
        <v>0</v>
      </c>
      <c r="BL238" s="51">
        <f>IF(M237="Ja",$N237*Länk!CN$6,0)</f>
        <v>0</v>
      </c>
    </row>
    <row r="239" spans="1:64" x14ac:dyDescent="0.35">
      <c r="A239" s="39">
        <f>Uträkningsmall!B245</f>
        <v>0</v>
      </c>
      <c r="B239" s="40">
        <f>IF(Uträkningsmall!$C245=Länk!$DA$12,12,Uträkningsmall!$C245)</f>
        <v>0</v>
      </c>
      <c r="C239" s="40">
        <f>Uträkningsmall!D245</f>
        <v>0</v>
      </c>
      <c r="D239" s="40">
        <f>Uträkningsmall!E245</f>
        <v>0</v>
      </c>
      <c r="E239" s="40">
        <f>Uträkningsmall!F245</f>
        <v>0</v>
      </c>
      <c r="F239" s="40">
        <f>Uträkningsmall!G245</f>
        <v>0</v>
      </c>
      <c r="G239" s="40">
        <f>Uträkningsmall!H245</f>
        <v>0</v>
      </c>
      <c r="H239" s="40">
        <f>Uträkningsmall!I245</f>
        <v>0</v>
      </c>
      <c r="I239" s="40">
        <f>Uträkningsmall!J245</f>
        <v>0</v>
      </c>
      <c r="J239" s="40">
        <f>Uträkningsmall!K245</f>
        <v>0</v>
      </c>
      <c r="K239" s="40">
        <f>Uträkningsmall!L245</f>
        <v>0</v>
      </c>
      <c r="L239" s="40">
        <f>Uträkningsmall!M245</f>
        <v>0</v>
      </c>
      <c r="M239" s="40">
        <f>Uträkningsmall!N245</f>
        <v>0</v>
      </c>
      <c r="N239" s="41">
        <f>Uträkningsmall!O245</f>
        <v>0</v>
      </c>
      <c r="P239" s="42">
        <f t="shared" si="14"/>
        <v>0</v>
      </c>
      <c r="Q239" s="43">
        <f t="shared" si="15"/>
        <v>0</v>
      </c>
      <c r="R239" s="43">
        <f t="shared" si="16"/>
        <v>0</v>
      </c>
      <c r="S239" s="44">
        <f t="shared" si="17"/>
        <v>0</v>
      </c>
      <c r="U239" s="50">
        <f>IF(C238="Ja",$B238*Länk!CD$3,0)</f>
        <v>0</v>
      </c>
      <c r="V239" s="51">
        <f>IF(D238="Ja",$B238*Länk!CE$3,0)</f>
        <v>0</v>
      </c>
      <c r="W239" s="51">
        <f>IF(E238="Ja",$B238*Länk!CF$3,0)</f>
        <v>0</v>
      </c>
      <c r="X239" s="51">
        <f>IF(F238="Ja",$B238*Länk!CG$3,0)</f>
        <v>0</v>
      </c>
      <c r="Y239" s="51">
        <f>IF(G238="Ja",$B238*Länk!CH$3,0)</f>
        <v>0</v>
      </c>
      <c r="Z239" s="51">
        <f>IF(H238="Ja",$B238*Länk!CI$3,0)</f>
        <v>0</v>
      </c>
      <c r="AA239" s="51">
        <f>IF(I238="Ja",$B238*Länk!CJ$3,0)</f>
        <v>0</v>
      </c>
      <c r="AB239" s="51">
        <f>IF(J238="Ja",$B238*Länk!CK$3,0)</f>
        <v>0</v>
      </c>
      <c r="AC239" s="51">
        <f>IF(K238="Ja",$B238*Länk!CL$3,0)</f>
        <v>0</v>
      </c>
      <c r="AD239" s="51">
        <f>IF(L238="Ja",Länk!CM$3,0)</f>
        <v>0</v>
      </c>
      <c r="AE239" s="51">
        <f>IF(M238="Ja",$N238*Länk!CN$3,0)</f>
        <v>0</v>
      </c>
      <c r="AF239" s="51">
        <f>IF(C238="Ja",$B238*Länk!CD$4,0)</f>
        <v>0</v>
      </c>
      <c r="AG239" s="51">
        <f>IF(D238="Ja",$B238*Länk!CE$4,0)</f>
        <v>0</v>
      </c>
      <c r="AH239" s="51">
        <f>IF(E238="Ja",$B238*Länk!CF$4,0)</f>
        <v>0</v>
      </c>
      <c r="AI239" s="51">
        <f>IF(F238="Ja",$B238*Länk!CG$4,0)</f>
        <v>0</v>
      </c>
      <c r="AJ239" s="51">
        <f>IF(G238="Ja",$B238*Länk!CH$4,0)</f>
        <v>0</v>
      </c>
      <c r="AK239" s="51">
        <f>IF(H238="Ja",$B238*Länk!CI$4,0)</f>
        <v>0</v>
      </c>
      <c r="AL239" s="51">
        <f>IF(I238="Ja",$B238*Länk!CJ$4,0)</f>
        <v>0</v>
      </c>
      <c r="AM239" s="51">
        <f>IF(J238="Ja",$B238*Länk!CK$4,0)</f>
        <v>0</v>
      </c>
      <c r="AN239" s="51">
        <f>IF(K238="Ja",$B238*Länk!CL$4,0)</f>
        <v>0</v>
      </c>
      <c r="AO239" s="51">
        <f>IF(L238="Ja",Länk!CM$4,0)</f>
        <v>0</v>
      </c>
      <c r="AP239" s="51">
        <f>IF(M238="Ja",$N238*Länk!CN$4,0)</f>
        <v>0</v>
      </c>
      <c r="AQ239" s="51">
        <f>IF(C238="Ja",$B238*Länk!CD$5,0)</f>
        <v>0</v>
      </c>
      <c r="AR239" s="51">
        <f>IF(D238="Ja",$B238*Länk!CE$5,0)</f>
        <v>0</v>
      </c>
      <c r="AS239" s="51">
        <f>IF(E238="Ja",$B238*Länk!CF$5,0)</f>
        <v>0</v>
      </c>
      <c r="AT239" s="51">
        <f>IF(F238="Ja",$B238*Länk!CG$5,0)</f>
        <v>0</v>
      </c>
      <c r="AU239" s="51">
        <f>IF(G238="Ja",$B238*Länk!CH$5,0)</f>
        <v>0</v>
      </c>
      <c r="AV239" s="51">
        <f>IF(H238="Ja",$B238*Länk!CI$5,0)</f>
        <v>0</v>
      </c>
      <c r="AW239" s="51">
        <f>IF(I238="Ja",$B238*Länk!CJ$5,0)</f>
        <v>0</v>
      </c>
      <c r="AX239" s="51">
        <f>IF(J238="Ja",$B238*Länk!CK$5,0)</f>
        <v>0</v>
      </c>
      <c r="AY239" s="51">
        <f>IF(K238="Ja",$B238*Länk!CL$5,0)</f>
        <v>0</v>
      </c>
      <c r="AZ239" s="51">
        <f>IF(L238="Ja",Länk!CM$5,0)</f>
        <v>0</v>
      </c>
      <c r="BA239" s="51">
        <f>IF(M238="Ja",$N238*Länk!CN$5,0)</f>
        <v>0</v>
      </c>
      <c r="BB239" s="51">
        <f>IF(C238="Ja",$B238*Länk!CD$6,0)</f>
        <v>0</v>
      </c>
      <c r="BC239" s="51">
        <f>IF(D238="Ja",$B238*Länk!CE$6,0)</f>
        <v>0</v>
      </c>
      <c r="BD239" s="51">
        <f>IF(E238="Ja",$B238*Länk!CF$6,0)</f>
        <v>0</v>
      </c>
      <c r="BE239" s="51">
        <f>IF(F238="Ja",$B238*Länk!CG$6,0)</f>
        <v>0</v>
      </c>
      <c r="BF239" s="51">
        <f>IF(G238="Ja",$B238*Länk!CH$6,0)</f>
        <v>0</v>
      </c>
      <c r="BG239" s="51">
        <f>IF(H238="Ja",$B238*Länk!CI$6,0)</f>
        <v>0</v>
      </c>
      <c r="BH239" s="51">
        <f>IF(I238="Ja",$B238*Länk!CJ$6,0)</f>
        <v>0</v>
      </c>
      <c r="BI239" s="51">
        <f>IF(J238="Ja",$B238*Länk!CK$6,0)</f>
        <v>0</v>
      </c>
      <c r="BJ239" s="51">
        <f>IF(K238="Ja",$B238*Länk!CL$6,0)</f>
        <v>0</v>
      </c>
      <c r="BK239" s="51">
        <f>IF(L238="Ja",Länk!CM$6,0)</f>
        <v>0</v>
      </c>
      <c r="BL239" s="51">
        <f>IF(M238="Ja",$N238*Länk!CN$6,0)</f>
        <v>0</v>
      </c>
    </row>
    <row r="240" spans="1:64" x14ac:dyDescent="0.35">
      <c r="A240" s="39">
        <f>Uträkningsmall!B246</f>
        <v>0</v>
      </c>
      <c r="B240" s="40">
        <f>IF(Uträkningsmall!$C246=Länk!$DA$12,12,Uträkningsmall!$C246)</f>
        <v>0</v>
      </c>
      <c r="C240" s="40">
        <f>Uträkningsmall!D246</f>
        <v>0</v>
      </c>
      <c r="D240" s="40">
        <f>Uträkningsmall!E246</f>
        <v>0</v>
      </c>
      <c r="E240" s="40">
        <f>Uträkningsmall!F246</f>
        <v>0</v>
      </c>
      <c r="F240" s="40">
        <f>Uträkningsmall!G246</f>
        <v>0</v>
      </c>
      <c r="G240" s="40">
        <f>Uträkningsmall!H246</f>
        <v>0</v>
      </c>
      <c r="H240" s="40">
        <f>Uträkningsmall!I246</f>
        <v>0</v>
      </c>
      <c r="I240" s="40">
        <f>Uträkningsmall!J246</f>
        <v>0</v>
      </c>
      <c r="J240" s="40">
        <f>Uträkningsmall!K246</f>
        <v>0</v>
      </c>
      <c r="K240" s="40">
        <f>Uträkningsmall!L246</f>
        <v>0</v>
      </c>
      <c r="L240" s="40">
        <f>Uträkningsmall!M246</f>
        <v>0</v>
      </c>
      <c r="M240" s="40">
        <f>Uträkningsmall!N246</f>
        <v>0</v>
      </c>
      <c r="N240" s="41">
        <f>Uträkningsmall!O246</f>
        <v>0</v>
      </c>
      <c r="P240" s="42">
        <f t="shared" si="14"/>
        <v>0</v>
      </c>
      <c r="Q240" s="43">
        <f t="shared" si="15"/>
        <v>0</v>
      </c>
      <c r="R240" s="43">
        <f t="shared" si="16"/>
        <v>0</v>
      </c>
      <c r="S240" s="44">
        <f t="shared" si="17"/>
        <v>0</v>
      </c>
      <c r="U240" s="50">
        <f>IF(C239="Ja",$B239*Länk!CD$3,0)</f>
        <v>0</v>
      </c>
      <c r="V240" s="51">
        <f>IF(D239="Ja",$B239*Länk!CE$3,0)</f>
        <v>0</v>
      </c>
      <c r="W240" s="51">
        <f>IF(E239="Ja",$B239*Länk!CF$3,0)</f>
        <v>0</v>
      </c>
      <c r="X240" s="51">
        <f>IF(F239="Ja",$B239*Länk!CG$3,0)</f>
        <v>0</v>
      </c>
      <c r="Y240" s="51">
        <f>IF(G239="Ja",$B239*Länk!CH$3,0)</f>
        <v>0</v>
      </c>
      <c r="Z240" s="51">
        <f>IF(H239="Ja",$B239*Länk!CI$3,0)</f>
        <v>0</v>
      </c>
      <c r="AA240" s="51">
        <f>IF(I239="Ja",$B239*Länk!CJ$3,0)</f>
        <v>0</v>
      </c>
      <c r="AB240" s="51">
        <f>IF(J239="Ja",$B239*Länk!CK$3,0)</f>
        <v>0</v>
      </c>
      <c r="AC240" s="51">
        <f>IF(K239="Ja",$B239*Länk!CL$3,0)</f>
        <v>0</v>
      </c>
      <c r="AD240" s="51">
        <f>IF(L239="Ja",Länk!CM$3,0)</f>
        <v>0</v>
      </c>
      <c r="AE240" s="51">
        <f>IF(M239="Ja",$N239*Länk!CN$3,0)</f>
        <v>0</v>
      </c>
      <c r="AF240" s="51">
        <f>IF(C239="Ja",$B239*Länk!CD$4,0)</f>
        <v>0</v>
      </c>
      <c r="AG240" s="51">
        <f>IF(D239="Ja",$B239*Länk!CE$4,0)</f>
        <v>0</v>
      </c>
      <c r="AH240" s="51">
        <f>IF(E239="Ja",$B239*Länk!CF$4,0)</f>
        <v>0</v>
      </c>
      <c r="AI240" s="51">
        <f>IF(F239="Ja",$B239*Länk!CG$4,0)</f>
        <v>0</v>
      </c>
      <c r="AJ240" s="51">
        <f>IF(G239="Ja",$B239*Länk!CH$4,0)</f>
        <v>0</v>
      </c>
      <c r="AK240" s="51">
        <f>IF(H239="Ja",$B239*Länk!CI$4,0)</f>
        <v>0</v>
      </c>
      <c r="AL240" s="51">
        <f>IF(I239="Ja",$B239*Länk!CJ$4,0)</f>
        <v>0</v>
      </c>
      <c r="AM240" s="51">
        <f>IF(J239="Ja",$B239*Länk!CK$4,0)</f>
        <v>0</v>
      </c>
      <c r="AN240" s="51">
        <f>IF(K239="Ja",$B239*Länk!CL$4,0)</f>
        <v>0</v>
      </c>
      <c r="AO240" s="51">
        <f>IF(L239="Ja",Länk!CM$4,0)</f>
        <v>0</v>
      </c>
      <c r="AP240" s="51">
        <f>IF(M239="Ja",$N239*Länk!CN$4,0)</f>
        <v>0</v>
      </c>
      <c r="AQ240" s="51">
        <f>IF(C239="Ja",$B239*Länk!CD$5,0)</f>
        <v>0</v>
      </c>
      <c r="AR240" s="51">
        <f>IF(D239="Ja",$B239*Länk!CE$5,0)</f>
        <v>0</v>
      </c>
      <c r="AS240" s="51">
        <f>IF(E239="Ja",$B239*Länk!CF$5,0)</f>
        <v>0</v>
      </c>
      <c r="AT240" s="51">
        <f>IF(F239="Ja",$B239*Länk!CG$5,0)</f>
        <v>0</v>
      </c>
      <c r="AU240" s="51">
        <f>IF(G239="Ja",$B239*Länk!CH$5,0)</f>
        <v>0</v>
      </c>
      <c r="AV240" s="51">
        <f>IF(H239="Ja",$B239*Länk!CI$5,0)</f>
        <v>0</v>
      </c>
      <c r="AW240" s="51">
        <f>IF(I239="Ja",$B239*Länk!CJ$5,0)</f>
        <v>0</v>
      </c>
      <c r="AX240" s="51">
        <f>IF(J239="Ja",$B239*Länk!CK$5,0)</f>
        <v>0</v>
      </c>
      <c r="AY240" s="51">
        <f>IF(K239="Ja",$B239*Länk!CL$5,0)</f>
        <v>0</v>
      </c>
      <c r="AZ240" s="51">
        <f>IF(L239="Ja",Länk!CM$5,0)</f>
        <v>0</v>
      </c>
      <c r="BA240" s="51">
        <f>IF(M239="Ja",$N239*Länk!CN$5,0)</f>
        <v>0</v>
      </c>
      <c r="BB240" s="51">
        <f>IF(C239="Ja",$B239*Länk!CD$6,0)</f>
        <v>0</v>
      </c>
      <c r="BC240" s="51">
        <f>IF(D239="Ja",$B239*Länk!CE$6,0)</f>
        <v>0</v>
      </c>
      <c r="BD240" s="51">
        <f>IF(E239="Ja",$B239*Länk!CF$6,0)</f>
        <v>0</v>
      </c>
      <c r="BE240" s="51">
        <f>IF(F239="Ja",$B239*Länk!CG$6,0)</f>
        <v>0</v>
      </c>
      <c r="BF240" s="51">
        <f>IF(G239="Ja",$B239*Länk!CH$6,0)</f>
        <v>0</v>
      </c>
      <c r="BG240" s="51">
        <f>IF(H239="Ja",$B239*Länk!CI$6,0)</f>
        <v>0</v>
      </c>
      <c r="BH240" s="51">
        <f>IF(I239="Ja",$B239*Länk!CJ$6,0)</f>
        <v>0</v>
      </c>
      <c r="BI240" s="51">
        <f>IF(J239="Ja",$B239*Länk!CK$6,0)</f>
        <v>0</v>
      </c>
      <c r="BJ240" s="51">
        <f>IF(K239="Ja",$B239*Länk!CL$6,0)</f>
        <v>0</v>
      </c>
      <c r="BK240" s="51">
        <f>IF(L239="Ja",Länk!CM$6,0)</f>
        <v>0</v>
      </c>
      <c r="BL240" s="51">
        <f>IF(M239="Ja",$N239*Länk!CN$6,0)</f>
        <v>0</v>
      </c>
    </row>
    <row r="241" spans="1:64" x14ac:dyDescent="0.35">
      <c r="A241" s="39">
        <f>Uträkningsmall!B247</f>
        <v>0</v>
      </c>
      <c r="B241" s="40">
        <f>IF(Uträkningsmall!$C247=Länk!$DA$12,12,Uträkningsmall!$C247)</f>
        <v>0</v>
      </c>
      <c r="C241" s="40">
        <f>Uträkningsmall!D247</f>
        <v>0</v>
      </c>
      <c r="D241" s="40">
        <f>Uträkningsmall!E247</f>
        <v>0</v>
      </c>
      <c r="E241" s="40">
        <f>Uträkningsmall!F247</f>
        <v>0</v>
      </c>
      <c r="F241" s="40">
        <f>Uträkningsmall!G247</f>
        <v>0</v>
      </c>
      <c r="G241" s="40">
        <f>Uträkningsmall!H247</f>
        <v>0</v>
      </c>
      <c r="H241" s="40">
        <f>Uträkningsmall!I247</f>
        <v>0</v>
      </c>
      <c r="I241" s="40">
        <f>Uträkningsmall!J247</f>
        <v>0</v>
      </c>
      <c r="J241" s="40">
        <f>Uträkningsmall!K247</f>
        <v>0</v>
      </c>
      <c r="K241" s="40">
        <f>Uträkningsmall!L247</f>
        <v>0</v>
      </c>
      <c r="L241" s="40">
        <f>Uträkningsmall!M247</f>
        <v>0</v>
      </c>
      <c r="M241" s="40">
        <f>Uträkningsmall!N247</f>
        <v>0</v>
      </c>
      <c r="N241" s="41">
        <f>Uträkningsmall!O247</f>
        <v>0</v>
      </c>
      <c r="P241" s="42">
        <f t="shared" si="14"/>
        <v>0</v>
      </c>
      <c r="Q241" s="43">
        <f t="shared" si="15"/>
        <v>0</v>
      </c>
      <c r="R241" s="43">
        <f t="shared" si="16"/>
        <v>0</v>
      </c>
      <c r="S241" s="44">
        <f t="shared" si="17"/>
        <v>0</v>
      </c>
      <c r="U241" s="50">
        <f>IF(C240="Ja",$B240*Länk!CD$3,0)</f>
        <v>0</v>
      </c>
      <c r="V241" s="51">
        <f>IF(D240="Ja",$B240*Länk!CE$3,0)</f>
        <v>0</v>
      </c>
      <c r="W241" s="51">
        <f>IF(E240="Ja",$B240*Länk!CF$3,0)</f>
        <v>0</v>
      </c>
      <c r="X241" s="51">
        <f>IF(F240="Ja",$B240*Länk!CG$3,0)</f>
        <v>0</v>
      </c>
      <c r="Y241" s="51">
        <f>IF(G240="Ja",$B240*Länk!CH$3,0)</f>
        <v>0</v>
      </c>
      <c r="Z241" s="51">
        <f>IF(H240="Ja",$B240*Länk!CI$3,0)</f>
        <v>0</v>
      </c>
      <c r="AA241" s="51">
        <f>IF(I240="Ja",$B240*Länk!CJ$3,0)</f>
        <v>0</v>
      </c>
      <c r="AB241" s="51">
        <f>IF(J240="Ja",$B240*Länk!CK$3,0)</f>
        <v>0</v>
      </c>
      <c r="AC241" s="51">
        <f>IF(K240="Ja",$B240*Länk!CL$3,0)</f>
        <v>0</v>
      </c>
      <c r="AD241" s="51">
        <f>IF(L240="Ja",Länk!CM$3,0)</f>
        <v>0</v>
      </c>
      <c r="AE241" s="51">
        <f>IF(M240="Ja",$N240*Länk!CN$3,0)</f>
        <v>0</v>
      </c>
      <c r="AF241" s="51">
        <f>IF(C240="Ja",$B240*Länk!CD$4,0)</f>
        <v>0</v>
      </c>
      <c r="AG241" s="51">
        <f>IF(D240="Ja",$B240*Länk!CE$4,0)</f>
        <v>0</v>
      </c>
      <c r="AH241" s="51">
        <f>IF(E240="Ja",$B240*Länk!CF$4,0)</f>
        <v>0</v>
      </c>
      <c r="AI241" s="51">
        <f>IF(F240="Ja",$B240*Länk!CG$4,0)</f>
        <v>0</v>
      </c>
      <c r="AJ241" s="51">
        <f>IF(G240="Ja",$B240*Länk!CH$4,0)</f>
        <v>0</v>
      </c>
      <c r="AK241" s="51">
        <f>IF(H240="Ja",$B240*Länk!CI$4,0)</f>
        <v>0</v>
      </c>
      <c r="AL241" s="51">
        <f>IF(I240="Ja",$B240*Länk!CJ$4,0)</f>
        <v>0</v>
      </c>
      <c r="AM241" s="51">
        <f>IF(J240="Ja",$B240*Länk!CK$4,0)</f>
        <v>0</v>
      </c>
      <c r="AN241" s="51">
        <f>IF(K240="Ja",$B240*Länk!CL$4,0)</f>
        <v>0</v>
      </c>
      <c r="AO241" s="51">
        <f>IF(L240="Ja",Länk!CM$4,0)</f>
        <v>0</v>
      </c>
      <c r="AP241" s="51">
        <f>IF(M240="Ja",$N240*Länk!CN$4,0)</f>
        <v>0</v>
      </c>
      <c r="AQ241" s="51">
        <f>IF(C240="Ja",$B240*Länk!CD$5,0)</f>
        <v>0</v>
      </c>
      <c r="AR241" s="51">
        <f>IF(D240="Ja",$B240*Länk!CE$5,0)</f>
        <v>0</v>
      </c>
      <c r="AS241" s="51">
        <f>IF(E240="Ja",$B240*Länk!CF$5,0)</f>
        <v>0</v>
      </c>
      <c r="AT241" s="51">
        <f>IF(F240="Ja",$B240*Länk!CG$5,0)</f>
        <v>0</v>
      </c>
      <c r="AU241" s="51">
        <f>IF(G240="Ja",$B240*Länk!CH$5,0)</f>
        <v>0</v>
      </c>
      <c r="AV241" s="51">
        <f>IF(H240="Ja",$B240*Länk!CI$5,0)</f>
        <v>0</v>
      </c>
      <c r="AW241" s="51">
        <f>IF(I240="Ja",$B240*Länk!CJ$5,0)</f>
        <v>0</v>
      </c>
      <c r="AX241" s="51">
        <f>IF(J240="Ja",$B240*Länk!CK$5,0)</f>
        <v>0</v>
      </c>
      <c r="AY241" s="51">
        <f>IF(K240="Ja",$B240*Länk!CL$5,0)</f>
        <v>0</v>
      </c>
      <c r="AZ241" s="51">
        <f>IF(L240="Ja",Länk!CM$5,0)</f>
        <v>0</v>
      </c>
      <c r="BA241" s="51">
        <f>IF(M240="Ja",$N240*Länk!CN$5,0)</f>
        <v>0</v>
      </c>
      <c r="BB241" s="51">
        <f>IF(C240="Ja",$B240*Länk!CD$6,0)</f>
        <v>0</v>
      </c>
      <c r="BC241" s="51">
        <f>IF(D240="Ja",$B240*Länk!CE$6,0)</f>
        <v>0</v>
      </c>
      <c r="BD241" s="51">
        <f>IF(E240="Ja",$B240*Länk!CF$6,0)</f>
        <v>0</v>
      </c>
      <c r="BE241" s="51">
        <f>IF(F240="Ja",$B240*Länk!CG$6,0)</f>
        <v>0</v>
      </c>
      <c r="BF241" s="51">
        <f>IF(G240="Ja",$B240*Länk!CH$6,0)</f>
        <v>0</v>
      </c>
      <c r="BG241" s="51">
        <f>IF(H240="Ja",$B240*Länk!CI$6,0)</f>
        <v>0</v>
      </c>
      <c r="BH241" s="51">
        <f>IF(I240="Ja",$B240*Länk!CJ$6,0)</f>
        <v>0</v>
      </c>
      <c r="BI241" s="51">
        <f>IF(J240="Ja",$B240*Länk!CK$6,0)</f>
        <v>0</v>
      </c>
      <c r="BJ241" s="51">
        <f>IF(K240="Ja",$B240*Länk!CL$6,0)</f>
        <v>0</v>
      </c>
      <c r="BK241" s="51">
        <f>IF(L240="Ja",Länk!CM$6,0)</f>
        <v>0</v>
      </c>
      <c r="BL241" s="51">
        <f>IF(M240="Ja",$N240*Länk!CN$6,0)</f>
        <v>0</v>
      </c>
    </row>
    <row r="242" spans="1:64" x14ac:dyDescent="0.35">
      <c r="A242" s="39">
        <f>Uträkningsmall!B248</f>
        <v>0</v>
      </c>
      <c r="B242" s="40">
        <f>IF(Uträkningsmall!$C248=Länk!$DA$12,12,Uträkningsmall!$C248)</f>
        <v>0</v>
      </c>
      <c r="C242" s="40">
        <f>Uträkningsmall!D248</f>
        <v>0</v>
      </c>
      <c r="D242" s="40">
        <f>Uträkningsmall!E248</f>
        <v>0</v>
      </c>
      <c r="E242" s="40">
        <f>Uträkningsmall!F248</f>
        <v>0</v>
      </c>
      <c r="F242" s="40">
        <f>Uträkningsmall!G248</f>
        <v>0</v>
      </c>
      <c r="G242" s="40">
        <f>Uträkningsmall!H248</f>
        <v>0</v>
      </c>
      <c r="H242" s="40">
        <f>Uträkningsmall!I248</f>
        <v>0</v>
      </c>
      <c r="I242" s="40">
        <f>Uträkningsmall!J248</f>
        <v>0</v>
      </c>
      <c r="J242" s="40">
        <f>Uträkningsmall!K248</f>
        <v>0</v>
      </c>
      <c r="K242" s="40">
        <f>Uträkningsmall!L248</f>
        <v>0</v>
      </c>
      <c r="L242" s="40">
        <f>Uträkningsmall!M248</f>
        <v>0</v>
      </c>
      <c r="M242" s="40">
        <f>Uträkningsmall!N248</f>
        <v>0</v>
      </c>
      <c r="N242" s="41">
        <f>Uträkningsmall!O248</f>
        <v>0</v>
      </c>
      <c r="P242" s="42">
        <f t="shared" si="14"/>
        <v>0</v>
      </c>
      <c r="Q242" s="43">
        <f t="shared" si="15"/>
        <v>0</v>
      </c>
      <c r="R242" s="43">
        <f t="shared" si="16"/>
        <v>0</v>
      </c>
      <c r="S242" s="44">
        <f t="shared" si="17"/>
        <v>0</v>
      </c>
      <c r="U242" s="50">
        <f>IF(C241="Ja",$B241*Länk!CD$3,0)</f>
        <v>0</v>
      </c>
      <c r="V242" s="51">
        <f>IF(D241="Ja",$B241*Länk!CE$3,0)</f>
        <v>0</v>
      </c>
      <c r="W242" s="51">
        <f>IF(E241="Ja",$B241*Länk!CF$3,0)</f>
        <v>0</v>
      </c>
      <c r="X242" s="51">
        <f>IF(F241="Ja",$B241*Länk!CG$3,0)</f>
        <v>0</v>
      </c>
      <c r="Y242" s="51">
        <f>IF(G241="Ja",$B241*Länk!CH$3,0)</f>
        <v>0</v>
      </c>
      <c r="Z242" s="51">
        <f>IF(H241="Ja",$B241*Länk!CI$3,0)</f>
        <v>0</v>
      </c>
      <c r="AA242" s="51">
        <f>IF(I241="Ja",$B241*Länk!CJ$3,0)</f>
        <v>0</v>
      </c>
      <c r="AB242" s="51">
        <f>IF(J241="Ja",$B241*Länk!CK$3,0)</f>
        <v>0</v>
      </c>
      <c r="AC242" s="51">
        <f>IF(K241="Ja",$B241*Länk!CL$3,0)</f>
        <v>0</v>
      </c>
      <c r="AD242" s="51">
        <f>IF(L241="Ja",Länk!CM$3,0)</f>
        <v>0</v>
      </c>
      <c r="AE242" s="51">
        <f>IF(M241="Ja",$N241*Länk!CN$3,0)</f>
        <v>0</v>
      </c>
      <c r="AF242" s="51">
        <f>IF(C241="Ja",$B241*Länk!CD$4,0)</f>
        <v>0</v>
      </c>
      <c r="AG242" s="51">
        <f>IF(D241="Ja",$B241*Länk!CE$4,0)</f>
        <v>0</v>
      </c>
      <c r="AH242" s="51">
        <f>IF(E241="Ja",$B241*Länk!CF$4,0)</f>
        <v>0</v>
      </c>
      <c r="AI242" s="51">
        <f>IF(F241="Ja",$B241*Länk!CG$4,0)</f>
        <v>0</v>
      </c>
      <c r="AJ242" s="51">
        <f>IF(G241="Ja",$B241*Länk!CH$4,0)</f>
        <v>0</v>
      </c>
      <c r="AK242" s="51">
        <f>IF(H241="Ja",$B241*Länk!CI$4,0)</f>
        <v>0</v>
      </c>
      <c r="AL242" s="51">
        <f>IF(I241="Ja",$B241*Länk!CJ$4,0)</f>
        <v>0</v>
      </c>
      <c r="AM242" s="51">
        <f>IF(J241="Ja",$B241*Länk!CK$4,0)</f>
        <v>0</v>
      </c>
      <c r="AN242" s="51">
        <f>IF(K241="Ja",$B241*Länk!CL$4,0)</f>
        <v>0</v>
      </c>
      <c r="AO242" s="51">
        <f>IF(L241="Ja",Länk!CM$4,0)</f>
        <v>0</v>
      </c>
      <c r="AP242" s="51">
        <f>IF(M241="Ja",$N241*Länk!CN$4,0)</f>
        <v>0</v>
      </c>
      <c r="AQ242" s="51">
        <f>IF(C241="Ja",$B241*Länk!CD$5,0)</f>
        <v>0</v>
      </c>
      <c r="AR242" s="51">
        <f>IF(D241="Ja",$B241*Länk!CE$5,0)</f>
        <v>0</v>
      </c>
      <c r="AS242" s="51">
        <f>IF(E241="Ja",$B241*Länk!CF$5,0)</f>
        <v>0</v>
      </c>
      <c r="AT242" s="51">
        <f>IF(F241="Ja",$B241*Länk!CG$5,0)</f>
        <v>0</v>
      </c>
      <c r="AU242" s="51">
        <f>IF(G241="Ja",$B241*Länk!CH$5,0)</f>
        <v>0</v>
      </c>
      <c r="AV242" s="51">
        <f>IF(H241="Ja",$B241*Länk!CI$5,0)</f>
        <v>0</v>
      </c>
      <c r="AW242" s="51">
        <f>IF(I241="Ja",$B241*Länk!CJ$5,0)</f>
        <v>0</v>
      </c>
      <c r="AX242" s="51">
        <f>IF(J241="Ja",$B241*Länk!CK$5,0)</f>
        <v>0</v>
      </c>
      <c r="AY242" s="51">
        <f>IF(K241="Ja",$B241*Länk!CL$5,0)</f>
        <v>0</v>
      </c>
      <c r="AZ242" s="51">
        <f>IF(L241="Ja",Länk!CM$5,0)</f>
        <v>0</v>
      </c>
      <c r="BA242" s="51">
        <f>IF(M241="Ja",$N241*Länk!CN$5,0)</f>
        <v>0</v>
      </c>
      <c r="BB242" s="51">
        <f>IF(C241="Ja",$B241*Länk!CD$6,0)</f>
        <v>0</v>
      </c>
      <c r="BC242" s="51">
        <f>IF(D241="Ja",$B241*Länk!CE$6,0)</f>
        <v>0</v>
      </c>
      <c r="BD242" s="51">
        <f>IF(E241="Ja",$B241*Länk!CF$6,0)</f>
        <v>0</v>
      </c>
      <c r="BE242" s="51">
        <f>IF(F241="Ja",$B241*Länk!CG$6,0)</f>
        <v>0</v>
      </c>
      <c r="BF242" s="51">
        <f>IF(G241="Ja",$B241*Länk!CH$6,0)</f>
        <v>0</v>
      </c>
      <c r="BG242" s="51">
        <f>IF(H241="Ja",$B241*Länk!CI$6,0)</f>
        <v>0</v>
      </c>
      <c r="BH242" s="51">
        <f>IF(I241="Ja",$B241*Länk!CJ$6,0)</f>
        <v>0</v>
      </c>
      <c r="BI242" s="51">
        <f>IF(J241="Ja",$B241*Länk!CK$6,0)</f>
        <v>0</v>
      </c>
      <c r="BJ242" s="51">
        <f>IF(K241="Ja",$B241*Länk!CL$6,0)</f>
        <v>0</v>
      </c>
      <c r="BK242" s="51">
        <f>IF(L241="Ja",Länk!CM$6,0)</f>
        <v>0</v>
      </c>
      <c r="BL242" s="51">
        <f>IF(M241="Ja",$N241*Länk!CN$6,0)</f>
        <v>0</v>
      </c>
    </row>
    <row r="243" spans="1:64" x14ac:dyDescent="0.35">
      <c r="A243" s="39">
        <f>Uträkningsmall!B249</f>
        <v>0</v>
      </c>
      <c r="B243" s="40">
        <f>IF(Uträkningsmall!$C249=Länk!$DA$12,12,Uträkningsmall!$C249)</f>
        <v>0</v>
      </c>
      <c r="C243" s="40">
        <f>Uträkningsmall!D249</f>
        <v>0</v>
      </c>
      <c r="D243" s="40">
        <f>Uträkningsmall!E249</f>
        <v>0</v>
      </c>
      <c r="E243" s="40">
        <f>Uträkningsmall!F249</f>
        <v>0</v>
      </c>
      <c r="F243" s="40">
        <f>Uträkningsmall!G249</f>
        <v>0</v>
      </c>
      <c r="G243" s="40">
        <f>Uträkningsmall!H249</f>
        <v>0</v>
      </c>
      <c r="H243" s="40">
        <f>Uträkningsmall!I249</f>
        <v>0</v>
      </c>
      <c r="I243" s="40">
        <f>Uträkningsmall!J249</f>
        <v>0</v>
      </c>
      <c r="J243" s="40">
        <f>Uträkningsmall!K249</f>
        <v>0</v>
      </c>
      <c r="K243" s="40">
        <f>Uträkningsmall!L249</f>
        <v>0</v>
      </c>
      <c r="L243" s="40">
        <f>Uträkningsmall!M249</f>
        <v>0</v>
      </c>
      <c r="M243" s="40">
        <f>Uträkningsmall!N249</f>
        <v>0</v>
      </c>
      <c r="N243" s="41">
        <f>Uträkningsmall!O249</f>
        <v>0</v>
      </c>
      <c r="P243" s="42">
        <f t="shared" si="14"/>
        <v>0</v>
      </c>
      <c r="Q243" s="43">
        <f t="shared" si="15"/>
        <v>0</v>
      </c>
      <c r="R243" s="43">
        <f t="shared" si="16"/>
        <v>0</v>
      </c>
      <c r="S243" s="44">
        <f t="shared" si="17"/>
        <v>0</v>
      </c>
      <c r="U243" s="50">
        <f>IF(C242="Ja",$B242*Länk!CD$3,0)</f>
        <v>0</v>
      </c>
      <c r="V243" s="51">
        <f>IF(D242="Ja",$B242*Länk!CE$3,0)</f>
        <v>0</v>
      </c>
      <c r="W243" s="51">
        <f>IF(E242="Ja",$B242*Länk!CF$3,0)</f>
        <v>0</v>
      </c>
      <c r="X243" s="51">
        <f>IF(F242="Ja",$B242*Länk!CG$3,0)</f>
        <v>0</v>
      </c>
      <c r="Y243" s="51">
        <f>IF(G242="Ja",$B242*Länk!CH$3,0)</f>
        <v>0</v>
      </c>
      <c r="Z243" s="51">
        <f>IF(H242="Ja",$B242*Länk!CI$3,0)</f>
        <v>0</v>
      </c>
      <c r="AA243" s="51">
        <f>IF(I242="Ja",$B242*Länk!CJ$3,0)</f>
        <v>0</v>
      </c>
      <c r="AB243" s="51">
        <f>IF(J242="Ja",$B242*Länk!CK$3,0)</f>
        <v>0</v>
      </c>
      <c r="AC243" s="51">
        <f>IF(K242="Ja",$B242*Länk!CL$3,0)</f>
        <v>0</v>
      </c>
      <c r="AD243" s="51">
        <f>IF(L242="Ja",Länk!CM$3,0)</f>
        <v>0</v>
      </c>
      <c r="AE243" s="51">
        <f>IF(M242="Ja",$N242*Länk!CN$3,0)</f>
        <v>0</v>
      </c>
      <c r="AF243" s="51">
        <f>IF(C242="Ja",$B242*Länk!CD$4,0)</f>
        <v>0</v>
      </c>
      <c r="AG243" s="51">
        <f>IF(D242="Ja",$B242*Länk!CE$4,0)</f>
        <v>0</v>
      </c>
      <c r="AH243" s="51">
        <f>IF(E242="Ja",$B242*Länk!CF$4,0)</f>
        <v>0</v>
      </c>
      <c r="AI243" s="51">
        <f>IF(F242="Ja",$B242*Länk!CG$4,0)</f>
        <v>0</v>
      </c>
      <c r="AJ243" s="51">
        <f>IF(G242="Ja",$B242*Länk!CH$4,0)</f>
        <v>0</v>
      </c>
      <c r="AK243" s="51">
        <f>IF(H242="Ja",$B242*Länk!CI$4,0)</f>
        <v>0</v>
      </c>
      <c r="AL243" s="51">
        <f>IF(I242="Ja",$B242*Länk!CJ$4,0)</f>
        <v>0</v>
      </c>
      <c r="AM243" s="51">
        <f>IF(J242="Ja",$B242*Länk!CK$4,0)</f>
        <v>0</v>
      </c>
      <c r="AN243" s="51">
        <f>IF(K242="Ja",$B242*Länk!CL$4,0)</f>
        <v>0</v>
      </c>
      <c r="AO243" s="51">
        <f>IF(L242="Ja",Länk!CM$4,0)</f>
        <v>0</v>
      </c>
      <c r="AP243" s="51">
        <f>IF(M242="Ja",$N242*Länk!CN$4,0)</f>
        <v>0</v>
      </c>
      <c r="AQ243" s="51">
        <f>IF(C242="Ja",$B242*Länk!CD$5,0)</f>
        <v>0</v>
      </c>
      <c r="AR243" s="51">
        <f>IF(D242="Ja",$B242*Länk!CE$5,0)</f>
        <v>0</v>
      </c>
      <c r="AS243" s="51">
        <f>IF(E242="Ja",$B242*Länk!CF$5,0)</f>
        <v>0</v>
      </c>
      <c r="AT243" s="51">
        <f>IF(F242="Ja",$B242*Länk!CG$5,0)</f>
        <v>0</v>
      </c>
      <c r="AU243" s="51">
        <f>IF(G242="Ja",$B242*Länk!CH$5,0)</f>
        <v>0</v>
      </c>
      <c r="AV243" s="51">
        <f>IF(H242="Ja",$B242*Länk!CI$5,0)</f>
        <v>0</v>
      </c>
      <c r="AW243" s="51">
        <f>IF(I242="Ja",$B242*Länk!CJ$5,0)</f>
        <v>0</v>
      </c>
      <c r="AX243" s="51">
        <f>IF(J242="Ja",$B242*Länk!CK$5,0)</f>
        <v>0</v>
      </c>
      <c r="AY243" s="51">
        <f>IF(K242="Ja",$B242*Länk!CL$5,0)</f>
        <v>0</v>
      </c>
      <c r="AZ243" s="51">
        <f>IF(L242="Ja",Länk!CM$5,0)</f>
        <v>0</v>
      </c>
      <c r="BA243" s="51">
        <f>IF(M242="Ja",$N242*Länk!CN$5,0)</f>
        <v>0</v>
      </c>
      <c r="BB243" s="51">
        <f>IF(C242="Ja",$B242*Länk!CD$6,0)</f>
        <v>0</v>
      </c>
      <c r="BC243" s="51">
        <f>IF(D242="Ja",$B242*Länk!CE$6,0)</f>
        <v>0</v>
      </c>
      <c r="BD243" s="51">
        <f>IF(E242="Ja",$B242*Länk!CF$6,0)</f>
        <v>0</v>
      </c>
      <c r="BE243" s="51">
        <f>IF(F242="Ja",$B242*Länk!CG$6,0)</f>
        <v>0</v>
      </c>
      <c r="BF243" s="51">
        <f>IF(G242="Ja",$B242*Länk!CH$6,0)</f>
        <v>0</v>
      </c>
      <c r="BG243" s="51">
        <f>IF(H242="Ja",$B242*Länk!CI$6,0)</f>
        <v>0</v>
      </c>
      <c r="BH243" s="51">
        <f>IF(I242="Ja",$B242*Länk!CJ$6,0)</f>
        <v>0</v>
      </c>
      <c r="BI243" s="51">
        <f>IF(J242="Ja",$B242*Länk!CK$6,0)</f>
        <v>0</v>
      </c>
      <c r="BJ243" s="51">
        <f>IF(K242="Ja",$B242*Länk!CL$6,0)</f>
        <v>0</v>
      </c>
      <c r="BK243" s="51">
        <f>IF(L242="Ja",Länk!CM$6,0)</f>
        <v>0</v>
      </c>
      <c r="BL243" s="51">
        <f>IF(M242="Ja",$N242*Länk!CN$6,0)</f>
        <v>0</v>
      </c>
    </row>
    <row r="244" spans="1:64" x14ac:dyDescent="0.35">
      <c r="A244" s="39">
        <f>Uträkningsmall!B250</f>
        <v>0</v>
      </c>
      <c r="B244" s="40">
        <f>IF(Uträkningsmall!$C250=Länk!$DA$12,12,Uträkningsmall!$C250)</f>
        <v>0</v>
      </c>
      <c r="C244" s="40">
        <f>Uträkningsmall!D250</f>
        <v>0</v>
      </c>
      <c r="D244" s="40">
        <f>Uträkningsmall!E250</f>
        <v>0</v>
      </c>
      <c r="E244" s="40">
        <f>Uträkningsmall!F250</f>
        <v>0</v>
      </c>
      <c r="F244" s="40">
        <f>Uträkningsmall!G250</f>
        <v>0</v>
      </c>
      <c r="G244" s="40">
        <f>Uträkningsmall!H250</f>
        <v>0</v>
      </c>
      <c r="H244" s="40">
        <f>Uträkningsmall!I250</f>
        <v>0</v>
      </c>
      <c r="I244" s="40">
        <f>Uträkningsmall!J250</f>
        <v>0</v>
      </c>
      <c r="J244" s="40">
        <f>Uträkningsmall!K250</f>
        <v>0</v>
      </c>
      <c r="K244" s="40">
        <f>Uträkningsmall!L250</f>
        <v>0</v>
      </c>
      <c r="L244" s="40">
        <f>Uträkningsmall!M250</f>
        <v>0</v>
      </c>
      <c r="M244" s="40">
        <f>Uträkningsmall!N250</f>
        <v>0</v>
      </c>
      <c r="N244" s="41">
        <f>Uträkningsmall!O250</f>
        <v>0</v>
      </c>
      <c r="P244" s="42">
        <f t="shared" si="14"/>
        <v>0</v>
      </c>
      <c r="Q244" s="43">
        <f t="shared" si="15"/>
        <v>0</v>
      </c>
      <c r="R244" s="43">
        <f t="shared" si="16"/>
        <v>0</v>
      </c>
      <c r="S244" s="44">
        <f t="shared" si="17"/>
        <v>0</v>
      </c>
      <c r="U244" s="50">
        <f>IF(C243="Ja",$B243*Länk!CD$3,0)</f>
        <v>0</v>
      </c>
      <c r="V244" s="51">
        <f>IF(D243="Ja",$B243*Länk!CE$3,0)</f>
        <v>0</v>
      </c>
      <c r="W244" s="51">
        <f>IF(E243="Ja",$B243*Länk!CF$3,0)</f>
        <v>0</v>
      </c>
      <c r="X244" s="51">
        <f>IF(F243="Ja",$B243*Länk!CG$3,0)</f>
        <v>0</v>
      </c>
      <c r="Y244" s="51">
        <f>IF(G243="Ja",$B243*Länk!CH$3,0)</f>
        <v>0</v>
      </c>
      <c r="Z244" s="51">
        <f>IF(H243="Ja",$B243*Länk!CI$3,0)</f>
        <v>0</v>
      </c>
      <c r="AA244" s="51">
        <f>IF(I243="Ja",$B243*Länk!CJ$3,0)</f>
        <v>0</v>
      </c>
      <c r="AB244" s="51">
        <f>IF(J243="Ja",$B243*Länk!CK$3,0)</f>
        <v>0</v>
      </c>
      <c r="AC244" s="51">
        <f>IF(K243="Ja",$B243*Länk!CL$3,0)</f>
        <v>0</v>
      </c>
      <c r="AD244" s="51">
        <f>IF(L243="Ja",Länk!CM$3,0)</f>
        <v>0</v>
      </c>
      <c r="AE244" s="51">
        <f>IF(M243="Ja",$N243*Länk!CN$3,0)</f>
        <v>0</v>
      </c>
      <c r="AF244" s="51">
        <f>IF(C243="Ja",$B243*Länk!CD$4,0)</f>
        <v>0</v>
      </c>
      <c r="AG244" s="51">
        <f>IF(D243="Ja",$B243*Länk!CE$4,0)</f>
        <v>0</v>
      </c>
      <c r="AH244" s="51">
        <f>IF(E243="Ja",$B243*Länk!CF$4,0)</f>
        <v>0</v>
      </c>
      <c r="AI244" s="51">
        <f>IF(F243="Ja",$B243*Länk!CG$4,0)</f>
        <v>0</v>
      </c>
      <c r="AJ244" s="51">
        <f>IF(G243="Ja",$B243*Länk!CH$4,0)</f>
        <v>0</v>
      </c>
      <c r="AK244" s="51">
        <f>IF(H243="Ja",$B243*Länk!CI$4,0)</f>
        <v>0</v>
      </c>
      <c r="AL244" s="51">
        <f>IF(I243="Ja",$B243*Länk!CJ$4,0)</f>
        <v>0</v>
      </c>
      <c r="AM244" s="51">
        <f>IF(J243="Ja",$B243*Länk!CK$4,0)</f>
        <v>0</v>
      </c>
      <c r="AN244" s="51">
        <f>IF(K243="Ja",$B243*Länk!CL$4,0)</f>
        <v>0</v>
      </c>
      <c r="AO244" s="51">
        <f>IF(L243="Ja",Länk!CM$4,0)</f>
        <v>0</v>
      </c>
      <c r="AP244" s="51">
        <f>IF(M243="Ja",$N243*Länk!CN$4,0)</f>
        <v>0</v>
      </c>
      <c r="AQ244" s="51">
        <f>IF(C243="Ja",$B243*Länk!CD$5,0)</f>
        <v>0</v>
      </c>
      <c r="AR244" s="51">
        <f>IF(D243="Ja",$B243*Länk!CE$5,0)</f>
        <v>0</v>
      </c>
      <c r="AS244" s="51">
        <f>IF(E243="Ja",$B243*Länk!CF$5,0)</f>
        <v>0</v>
      </c>
      <c r="AT244" s="51">
        <f>IF(F243="Ja",$B243*Länk!CG$5,0)</f>
        <v>0</v>
      </c>
      <c r="AU244" s="51">
        <f>IF(G243="Ja",$B243*Länk!CH$5,0)</f>
        <v>0</v>
      </c>
      <c r="AV244" s="51">
        <f>IF(H243="Ja",$B243*Länk!CI$5,0)</f>
        <v>0</v>
      </c>
      <c r="AW244" s="51">
        <f>IF(I243="Ja",$B243*Länk!CJ$5,0)</f>
        <v>0</v>
      </c>
      <c r="AX244" s="51">
        <f>IF(J243="Ja",$B243*Länk!CK$5,0)</f>
        <v>0</v>
      </c>
      <c r="AY244" s="51">
        <f>IF(K243="Ja",$B243*Länk!CL$5,0)</f>
        <v>0</v>
      </c>
      <c r="AZ244" s="51">
        <f>IF(L243="Ja",Länk!CM$5,0)</f>
        <v>0</v>
      </c>
      <c r="BA244" s="51">
        <f>IF(M243="Ja",$N243*Länk!CN$5,0)</f>
        <v>0</v>
      </c>
      <c r="BB244" s="51">
        <f>IF(C243="Ja",$B243*Länk!CD$6,0)</f>
        <v>0</v>
      </c>
      <c r="BC244" s="51">
        <f>IF(D243="Ja",$B243*Länk!CE$6,0)</f>
        <v>0</v>
      </c>
      <c r="BD244" s="51">
        <f>IF(E243="Ja",$B243*Länk!CF$6,0)</f>
        <v>0</v>
      </c>
      <c r="BE244" s="51">
        <f>IF(F243="Ja",$B243*Länk!CG$6,0)</f>
        <v>0</v>
      </c>
      <c r="BF244" s="51">
        <f>IF(G243="Ja",$B243*Länk!CH$6,0)</f>
        <v>0</v>
      </c>
      <c r="BG244" s="51">
        <f>IF(H243="Ja",$B243*Länk!CI$6,0)</f>
        <v>0</v>
      </c>
      <c r="BH244" s="51">
        <f>IF(I243="Ja",$B243*Länk!CJ$6,0)</f>
        <v>0</v>
      </c>
      <c r="BI244" s="51">
        <f>IF(J243="Ja",$B243*Länk!CK$6,0)</f>
        <v>0</v>
      </c>
      <c r="BJ244" s="51">
        <f>IF(K243="Ja",$B243*Länk!CL$6,0)</f>
        <v>0</v>
      </c>
      <c r="BK244" s="51">
        <f>IF(L243="Ja",Länk!CM$6,0)</f>
        <v>0</v>
      </c>
      <c r="BL244" s="51">
        <f>IF(M243="Ja",$N243*Länk!CN$6,0)</f>
        <v>0</v>
      </c>
    </row>
    <row r="245" spans="1:64" x14ac:dyDescent="0.35">
      <c r="A245" s="39">
        <f>Uträkningsmall!B251</f>
        <v>0</v>
      </c>
      <c r="B245" s="40">
        <f>IF(Uträkningsmall!$C251=Länk!$DA$12,12,Uträkningsmall!$C251)</f>
        <v>0</v>
      </c>
      <c r="C245" s="40">
        <f>Uträkningsmall!D251</f>
        <v>0</v>
      </c>
      <c r="D245" s="40">
        <f>Uträkningsmall!E251</f>
        <v>0</v>
      </c>
      <c r="E245" s="40">
        <f>Uträkningsmall!F251</f>
        <v>0</v>
      </c>
      <c r="F245" s="40">
        <f>Uträkningsmall!G251</f>
        <v>0</v>
      </c>
      <c r="G245" s="40">
        <f>Uträkningsmall!H251</f>
        <v>0</v>
      </c>
      <c r="H245" s="40">
        <f>Uträkningsmall!I251</f>
        <v>0</v>
      </c>
      <c r="I245" s="40">
        <f>Uträkningsmall!J251</f>
        <v>0</v>
      </c>
      <c r="J245" s="40">
        <f>Uträkningsmall!K251</f>
        <v>0</v>
      </c>
      <c r="K245" s="40">
        <f>Uträkningsmall!L251</f>
        <v>0</v>
      </c>
      <c r="L245" s="40">
        <f>Uträkningsmall!M251</f>
        <v>0</v>
      </c>
      <c r="M245" s="40">
        <f>Uträkningsmall!N251</f>
        <v>0</v>
      </c>
      <c r="N245" s="41">
        <f>Uträkningsmall!O251</f>
        <v>0</v>
      </c>
      <c r="P245" s="42">
        <f t="shared" si="14"/>
        <v>0</v>
      </c>
      <c r="Q245" s="43">
        <f t="shared" si="15"/>
        <v>0</v>
      </c>
      <c r="R245" s="43">
        <f t="shared" si="16"/>
        <v>0</v>
      </c>
      <c r="S245" s="44">
        <f t="shared" si="17"/>
        <v>0</v>
      </c>
      <c r="U245" s="50">
        <f>IF(C244="Ja",$B244*Länk!CD$3,0)</f>
        <v>0</v>
      </c>
      <c r="V245" s="51">
        <f>IF(D244="Ja",$B244*Länk!CE$3,0)</f>
        <v>0</v>
      </c>
      <c r="W245" s="51">
        <f>IF(E244="Ja",$B244*Länk!CF$3,0)</f>
        <v>0</v>
      </c>
      <c r="X245" s="51">
        <f>IF(F244="Ja",$B244*Länk!CG$3,0)</f>
        <v>0</v>
      </c>
      <c r="Y245" s="51">
        <f>IF(G244="Ja",$B244*Länk!CH$3,0)</f>
        <v>0</v>
      </c>
      <c r="Z245" s="51">
        <f>IF(H244="Ja",$B244*Länk!CI$3,0)</f>
        <v>0</v>
      </c>
      <c r="AA245" s="51">
        <f>IF(I244="Ja",$B244*Länk!CJ$3,0)</f>
        <v>0</v>
      </c>
      <c r="AB245" s="51">
        <f>IF(J244="Ja",$B244*Länk!CK$3,0)</f>
        <v>0</v>
      </c>
      <c r="AC245" s="51">
        <f>IF(K244="Ja",$B244*Länk!CL$3,0)</f>
        <v>0</v>
      </c>
      <c r="AD245" s="51">
        <f>IF(L244="Ja",Länk!CM$3,0)</f>
        <v>0</v>
      </c>
      <c r="AE245" s="51">
        <f>IF(M244="Ja",$N244*Länk!CN$3,0)</f>
        <v>0</v>
      </c>
      <c r="AF245" s="51">
        <f>IF(C244="Ja",$B244*Länk!CD$4,0)</f>
        <v>0</v>
      </c>
      <c r="AG245" s="51">
        <f>IF(D244="Ja",$B244*Länk!CE$4,0)</f>
        <v>0</v>
      </c>
      <c r="AH245" s="51">
        <f>IF(E244="Ja",$B244*Länk!CF$4,0)</f>
        <v>0</v>
      </c>
      <c r="AI245" s="51">
        <f>IF(F244="Ja",$B244*Länk!CG$4,0)</f>
        <v>0</v>
      </c>
      <c r="AJ245" s="51">
        <f>IF(G244="Ja",$B244*Länk!CH$4,0)</f>
        <v>0</v>
      </c>
      <c r="AK245" s="51">
        <f>IF(H244="Ja",$B244*Länk!CI$4,0)</f>
        <v>0</v>
      </c>
      <c r="AL245" s="51">
        <f>IF(I244="Ja",$B244*Länk!CJ$4,0)</f>
        <v>0</v>
      </c>
      <c r="AM245" s="51">
        <f>IF(J244="Ja",$B244*Länk!CK$4,0)</f>
        <v>0</v>
      </c>
      <c r="AN245" s="51">
        <f>IF(K244="Ja",$B244*Länk!CL$4,0)</f>
        <v>0</v>
      </c>
      <c r="AO245" s="51">
        <f>IF(L244="Ja",Länk!CM$4,0)</f>
        <v>0</v>
      </c>
      <c r="AP245" s="51">
        <f>IF(M244="Ja",$N244*Länk!CN$4,0)</f>
        <v>0</v>
      </c>
      <c r="AQ245" s="51">
        <f>IF(C244="Ja",$B244*Länk!CD$5,0)</f>
        <v>0</v>
      </c>
      <c r="AR245" s="51">
        <f>IF(D244="Ja",$B244*Länk!CE$5,0)</f>
        <v>0</v>
      </c>
      <c r="AS245" s="51">
        <f>IF(E244="Ja",$B244*Länk!CF$5,0)</f>
        <v>0</v>
      </c>
      <c r="AT245" s="51">
        <f>IF(F244="Ja",$B244*Länk!CG$5,0)</f>
        <v>0</v>
      </c>
      <c r="AU245" s="51">
        <f>IF(G244="Ja",$B244*Länk!CH$5,0)</f>
        <v>0</v>
      </c>
      <c r="AV245" s="51">
        <f>IF(H244="Ja",$B244*Länk!CI$5,0)</f>
        <v>0</v>
      </c>
      <c r="AW245" s="51">
        <f>IF(I244="Ja",$B244*Länk!CJ$5,0)</f>
        <v>0</v>
      </c>
      <c r="AX245" s="51">
        <f>IF(J244="Ja",$B244*Länk!CK$5,0)</f>
        <v>0</v>
      </c>
      <c r="AY245" s="51">
        <f>IF(K244="Ja",$B244*Länk!CL$5,0)</f>
        <v>0</v>
      </c>
      <c r="AZ245" s="51">
        <f>IF(L244="Ja",Länk!CM$5,0)</f>
        <v>0</v>
      </c>
      <c r="BA245" s="51">
        <f>IF(M244="Ja",$N244*Länk!CN$5,0)</f>
        <v>0</v>
      </c>
      <c r="BB245" s="51">
        <f>IF(C244="Ja",$B244*Länk!CD$6,0)</f>
        <v>0</v>
      </c>
      <c r="BC245" s="51">
        <f>IF(D244="Ja",$B244*Länk!CE$6,0)</f>
        <v>0</v>
      </c>
      <c r="BD245" s="51">
        <f>IF(E244="Ja",$B244*Länk!CF$6,0)</f>
        <v>0</v>
      </c>
      <c r="BE245" s="51">
        <f>IF(F244="Ja",$B244*Länk!CG$6,0)</f>
        <v>0</v>
      </c>
      <c r="BF245" s="51">
        <f>IF(G244="Ja",$B244*Länk!CH$6,0)</f>
        <v>0</v>
      </c>
      <c r="BG245" s="51">
        <f>IF(H244="Ja",$B244*Länk!CI$6,0)</f>
        <v>0</v>
      </c>
      <c r="BH245" s="51">
        <f>IF(I244="Ja",$B244*Länk!CJ$6,0)</f>
        <v>0</v>
      </c>
      <c r="BI245" s="51">
        <f>IF(J244="Ja",$B244*Länk!CK$6,0)</f>
        <v>0</v>
      </c>
      <c r="BJ245" s="51">
        <f>IF(K244="Ja",$B244*Länk!CL$6,0)</f>
        <v>0</v>
      </c>
      <c r="BK245" s="51">
        <f>IF(L244="Ja",Länk!CM$6,0)</f>
        <v>0</v>
      </c>
      <c r="BL245" s="51">
        <f>IF(M244="Ja",$N244*Länk!CN$6,0)</f>
        <v>0</v>
      </c>
    </row>
    <row r="246" spans="1:64" x14ac:dyDescent="0.35">
      <c r="A246" s="39">
        <f>Uträkningsmall!B252</f>
        <v>0</v>
      </c>
      <c r="B246" s="40">
        <f>IF(Uträkningsmall!$C252=Länk!$DA$12,12,Uträkningsmall!$C252)</f>
        <v>0</v>
      </c>
      <c r="C246" s="40">
        <f>Uträkningsmall!D252</f>
        <v>0</v>
      </c>
      <c r="D246" s="40">
        <f>Uträkningsmall!E252</f>
        <v>0</v>
      </c>
      <c r="E246" s="40">
        <f>Uträkningsmall!F252</f>
        <v>0</v>
      </c>
      <c r="F246" s="40">
        <f>Uträkningsmall!G252</f>
        <v>0</v>
      </c>
      <c r="G246" s="40">
        <f>Uträkningsmall!H252</f>
        <v>0</v>
      </c>
      <c r="H246" s="40">
        <f>Uträkningsmall!I252</f>
        <v>0</v>
      </c>
      <c r="I246" s="40">
        <f>Uträkningsmall!J252</f>
        <v>0</v>
      </c>
      <c r="J246" s="40">
        <f>Uträkningsmall!K252</f>
        <v>0</v>
      </c>
      <c r="K246" s="40">
        <f>Uträkningsmall!L252</f>
        <v>0</v>
      </c>
      <c r="L246" s="40">
        <f>Uträkningsmall!M252</f>
        <v>0</v>
      </c>
      <c r="M246" s="40">
        <f>Uträkningsmall!N252</f>
        <v>0</v>
      </c>
      <c r="N246" s="41">
        <f>Uträkningsmall!O252</f>
        <v>0</v>
      </c>
      <c r="P246" s="42">
        <f t="shared" si="14"/>
        <v>0</v>
      </c>
      <c r="Q246" s="43">
        <f t="shared" si="15"/>
        <v>0</v>
      </c>
      <c r="R246" s="43">
        <f t="shared" si="16"/>
        <v>0</v>
      </c>
      <c r="S246" s="44">
        <f t="shared" si="17"/>
        <v>0</v>
      </c>
      <c r="U246" s="50">
        <f>IF(C245="Ja",$B245*Länk!CD$3,0)</f>
        <v>0</v>
      </c>
      <c r="V246" s="51">
        <f>IF(D245="Ja",$B245*Länk!CE$3,0)</f>
        <v>0</v>
      </c>
      <c r="W246" s="51">
        <f>IF(E245="Ja",$B245*Länk!CF$3,0)</f>
        <v>0</v>
      </c>
      <c r="X246" s="51">
        <f>IF(F245="Ja",$B245*Länk!CG$3,0)</f>
        <v>0</v>
      </c>
      <c r="Y246" s="51">
        <f>IF(G245="Ja",$B245*Länk!CH$3,0)</f>
        <v>0</v>
      </c>
      <c r="Z246" s="51">
        <f>IF(H245="Ja",$B245*Länk!CI$3,0)</f>
        <v>0</v>
      </c>
      <c r="AA246" s="51">
        <f>IF(I245="Ja",$B245*Länk!CJ$3,0)</f>
        <v>0</v>
      </c>
      <c r="AB246" s="51">
        <f>IF(J245="Ja",$B245*Länk!CK$3,0)</f>
        <v>0</v>
      </c>
      <c r="AC246" s="51">
        <f>IF(K245="Ja",$B245*Länk!CL$3,0)</f>
        <v>0</v>
      </c>
      <c r="AD246" s="51">
        <f>IF(L245="Ja",Länk!CM$3,0)</f>
        <v>0</v>
      </c>
      <c r="AE246" s="51">
        <f>IF(M245="Ja",$N245*Länk!CN$3,0)</f>
        <v>0</v>
      </c>
      <c r="AF246" s="51">
        <f>IF(C245="Ja",$B245*Länk!CD$4,0)</f>
        <v>0</v>
      </c>
      <c r="AG246" s="51">
        <f>IF(D245="Ja",$B245*Länk!CE$4,0)</f>
        <v>0</v>
      </c>
      <c r="AH246" s="51">
        <f>IF(E245="Ja",$B245*Länk!CF$4,0)</f>
        <v>0</v>
      </c>
      <c r="AI246" s="51">
        <f>IF(F245="Ja",$B245*Länk!CG$4,0)</f>
        <v>0</v>
      </c>
      <c r="AJ246" s="51">
        <f>IF(G245="Ja",$B245*Länk!CH$4,0)</f>
        <v>0</v>
      </c>
      <c r="AK246" s="51">
        <f>IF(H245="Ja",$B245*Länk!CI$4,0)</f>
        <v>0</v>
      </c>
      <c r="AL246" s="51">
        <f>IF(I245="Ja",$B245*Länk!CJ$4,0)</f>
        <v>0</v>
      </c>
      <c r="AM246" s="51">
        <f>IF(J245="Ja",$B245*Länk!CK$4,0)</f>
        <v>0</v>
      </c>
      <c r="AN246" s="51">
        <f>IF(K245="Ja",$B245*Länk!CL$4,0)</f>
        <v>0</v>
      </c>
      <c r="AO246" s="51">
        <f>IF(L245="Ja",Länk!CM$4,0)</f>
        <v>0</v>
      </c>
      <c r="AP246" s="51">
        <f>IF(M245="Ja",$N245*Länk!CN$4,0)</f>
        <v>0</v>
      </c>
      <c r="AQ246" s="51">
        <f>IF(C245="Ja",$B245*Länk!CD$5,0)</f>
        <v>0</v>
      </c>
      <c r="AR246" s="51">
        <f>IF(D245="Ja",$B245*Länk!CE$5,0)</f>
        <v>0</v>
      </c>
      <c r="AS246" s="51">
        <f>IF(E245="Ja",$B245*Länk!CF$5,0)</f>
        <v>0</v>
      </c>
      <c r="AT246" s="51">
        <f>IF(F245="Ja",$B245*Länk!CG$5,0)</f>
        <v>0</v>
      </c>
      <c r="AU246" s="51">
        <f>IF(G245="Ja",$B245*Länk!CH$5,0)</f>
        <v>0</v>
      </c>
      <c r="AV246" s="51">
        <f>IF(H245="Ja",$B245*Länk!CI$5,0)</f>
        <v>0</v>
      </c>
      <c r="AW246" s="51">
        <f>IF(I245="Ja",$B245*Länk!CJ$5,0)</f>
        <v>0</v>
      </c>
      <c r="AX246" s="51">
        <f>IF(J245="Ja",$B245*Länk!CK$5,0)</f>
        <v>0</v>
      </c>
      <c r="AY246" s="51">
        <f>IF(K245="Ja",$B245*Länk!CL$5,0)</f>
        <v>0</v>
      </c>
      <c r="AZ246" s="51">
        <f>IF(L245="Ja",Länk!CM$5,0)</f>
        <v>0</v>
      </c>
      <c r="BA246" s="51">
        <f>IF(M245="Ja",$N245*Länk!CN$5,0)</f>
        <v>0</v>
      </c>
      <c r="BB246" s="51">
        <f>IF(C245="Ja",$B245*Länk!CD$6,0)</f>
        <v>0</v>
      </c>
      <c r="BC246" s="51">
        <f>IF(D245="Ja",$B245*Länk!CE$6,0)</f>
        <v>0</v>
      </c>
      <c r="BD246" s="51">
        <f>IF(E245="Ja",$B245*Länk!CF$6,0)</f>
        <v>0</v>
      </c>
      <c r="BE246" s="51">
        <f>IF(F245="Ja",$B245*Länk!CG$6,0)</f>
        <v>0</v>
      </c>
      <c r="BF246" s="51">
        <f>IF(G245="Ja",$B245*Länk!CH$6,0)</f>
        <v>0</v>
      </c>
      <c r="BG246" s="51">
        <f>IF(H245="Ja",$B245*Länk!CI$6,0)</f>
        <v>0</v>
      </c>
      <c r="BH246" s="51">
        <f>IF(I245="Ja",$B245*Länk!CJ$6,0)</f>
        <v>0</v>
      </c>
      <c r="BI246" s="51">
        <f>IF(J245="Ja",$B245*Länk!CK$6,0)</f>
        <v>0</v>
      </c>
      <c r="BJ246" s="51">
        <f>IF(K245="Ja",$B245*Länk!CL$6,0)</f>
        <v>0</v>
      </c>
      <c r="BK246" s="51">
        <f>IF(L245="Ja",Länk!CM$6,0)</f>
        <v>0</v>
      </c>
      <c r="BL246" s="51">
        <f>IF(M245="Ja",$N245*Länk!CN$6,0)</f>
        <v>0</v>
      </c>
    </row>
    <row r="247" spans="1:64" x14ac:dyDescent="0.35">
      <c r="A247" s="39">
        <f>Uträkningsmall!B253</f>
        <v>0</v>
      </c>
      <c r="B247" s="40">
        <f>IF(Uträkningsmall!$C253=Länk!$DA$12,12,Uträkningsmall!$C253)</f>
        <v>0</v>
      </c>
      <c r="C247" s="40">
        <f>Uträkningsmall!D253</f>
        <v>0</v>
      </c>
      <c r="D247" s="40">
        <f>Uträkningsmall!E253</f>
        <v>0</v>
      </c>
      <c r="E247" s="40">
        <f>Uträkningsmall!F253</f>
        <v>0</v>
      </c>
      <c r="F247" s="40">
        <f>Uträkningsmall!G253</f>
        <v>0</v>
      </c>
      <c r="G247" s="40">
        <f>Uträkningsmall!H253</f>
        <v>0</v>
      </c>
      <c r="H247" s="40">
        <f>Uträkningsmall!I253</f>
        <v>0</v>
      </c>
      <c r="I247" s="40">
        <f>Uträkningsmall!J253</f>
        <v>0</v>
      </c>
      <c r="J247" s="40">
        <f>Uträkningsmall!K253</f>
        <v>0</v>
      </c>
      <c r="K247" s="40">
        <f>Uträkningsmall!L253</f>
        <v>0</v>
      </c>
      <c r="L247" s="40">
        <f>Uträkningsmall!M253</f>
        <v>0</v>
      </c>
      <c r="M247" s="40">
        <f>Uträkningsmall!N253</f>
        <v>0</v>
      </c>
      <c r="N247" s="41">
        <f>Uträkningsmall!O253</f>
        <v>0</v>
      </c>
      <c r="P247" s="42">
        <f t="shared" si="14"/>
        <v>0</v>
      </c>
      <c r="Q247" s="43">
        <f t="shared" si="15"/>
        <v>0</v>
      </c>
      <c r="R247" s="43">
        <f t="shared" si="16"/>
        <v>0</v>
      </c>
      <c r="S247" s="44">
        <f t="shared" si="17"/>
        <v>0</v>
      </c>
      <c r="U247" s="50">
        <f>IF(C246="Ja",$B246*Länk!CD$3,0)</f>
        <v>0</v>
      </c>
      <c r="V247" s="51">
        <f>IF(D246="Ja",$B246*Länk!CE$3,0)</f>
        <v>0</v>
      </c>
      <c r="W247" s="51">
        <f>IF(E246="Ja",$B246*Länk!CF$3,0)</f>
        <v>0</v>
      </c>
      <c r="X247" s="51">
        <f>IF(F246="Ja",$B246*Länk!CG$3,0)</f>
        <v>0</v>
      </c>
      <c r="Y247" s="51">
        <f>IF(G246="Ja",$B246*Länk!CH$3,0)</f>
        <v>0</v>
      </c>
      <c r="Z247" s="51">
        <f>IF(H246="Ja",$B246*Länk!CI$3,0)</f>
        <v>0</v>
      </c>
      <c r="AA247" s="51">
        <f>IF(I246="Ja",$B246*Länk!CJ$3,0)</f>
        <v>0</v>
      </c>
      <c r="AB247" s="51">
        <f>IF(J246="Ja",$B246*Länk!CK$3,0)</f>
        <v>0</v>
      </c>
      <c r="AC247" s="51">
        <f>IF(K246="Ja",$B246*Länk!CL$3,0)</f>
        <v>0</v>
      </c>
      <c r="AD247" s="51">
        <f>IF(L246="Ja",Länk!CM$3,0)</f>
        <v>0</v>
      </c>
      <c r="AE247" s="51">
        <f>IF(M246="Ja",$N246*Länk!CN$3,0)</f>
        <v>0</v>
      </c>
      <c r="AF247" s="51">
        <f>IF(C246="Ja",$B246*Länk!CD$4,0)</f>
        <v>0</v>
      </c>
      <c r="AG247" s="51">
        <f>IF(D246="Ja",$B246*Länk!CE$4,0)</f>
        <v>0</v>
      </c>
      <c r="AH247" s="51">
        <f>IF(E246="Ja",$B246*Länk!CF$4,0)</f>
        <v>0</v>
      </c>
      <c r="AI247" s="51">
        <f>IF(F246="Ja",$B246*Länk!CG$4,0)</f>
        <v>0</v>
      </c>
      <c r="AJ247" s="51">
        <f>IF(G246="Ja",$B246*Länk!CH$4,0)</f>
        <v>0</v>
      </c>
      <c r="AK247" s="51">
        <f>IF(H246="Ja",$B246*Länk!CI$4,0)</f>
        <v>0</v>
      </c>
      <c r="AL247" s="51">
        <f>IF(I246="Ja",$B246*Länk!CJ$4,0)</f>
        <v>0</v>
      </c>
      <c r="AM247" s="51">
        <f>IF(J246="Ja",$B246*Länk!CK$4,0)</f>
        <v>0</v>
      </c>
      <c r="AN247" s="51">
        <f>IF(K246="Ja",$B246*Länk!CL$4,0)</f>
        <v>0</v>
      </c>
      <c r="AO247" s="51">
        <f>IF(L246="Ja",Länk!CM$4,0)</f>
        <v>0</v>
      </c>
      <c r="AP247" s="51">
        <f>IF(M246="Ja",$N246*Länk!CN$4,0)</f>
        <v>0</v>
      </c>
      <c r="AQ247" s="51">
        <f>IF(C246="Ja",$B246*Länk!CD$5,0)</f>
        <v>0</v>
      </c>
      <c r="AR247" s="51">
        <f>IF(D246="Ja",$B246*Länk!CE$5,0)</f>
        <v>0</v>
      </c>
      <c r="AS247" s="51">
        <f>IF(E246="Ja",$B246*Länk!CF$5,0)</f>
        <v>0</v>
      </c>
      <c r="AT247" s="51">
        <f>IF(F246="Ja",$B246*Länk!CG$5,0)</f>
        <v>0</v>
      </c>
      <c r="AU247" s="51">
        <f>IF(G246="Ja",$B246*Länk!CH$5,0)</f>
        <v>0</v>
      </c>
      <c r="AV247" s="51">
        <f>IF(H246="Ja",$B246*Länk!CI$5,0)</f>
        <v>0</v>
      </c>
      <c r="AW247" s="51">
        <f>IF(I246="Ja",$B246*Länk!CJ$5,0)</f>
        <v>0</v>
      </c>
      <c r="AX247" s="51">
        <f>IF(J246="Ja",$B246*Länk!CK$5,0)</f>
        <v>0</v>
      </c>
      <c r="AY247" s="51">
        <f>IF(K246="Ja",$B246*Länk!CL$5,0)</f>
        <v>0</v>
      </c>
      <c r="AZ247" s="51">
        <f>IF(L246="Ja",Länk!CM$5,0)</f>
        <v>0</v>
      </c>
      <c r="BA247" s="51">
        <f>IF(M246="Ja",$N246*Länk!CN$5,0)</f>
        <v>0</v>
      </c>
      <c r="BB247" s="51">
        <f>IF(C246="Ja",$B246*Länk!CD$6,0)</f>
        <v>0</v>
      </c>
      <c r="BC247" s="51">
        <f>IF(D246="Ja",$B246*Länk!CE$6,0)</f>
        <v>0</v>
      </c>
      <c r="BD247" s="51">
        <f>IF(E246="Ja",$B246*Länk!CF$6,0)</f>
        <v>0</v>
      </c>
      <c r="BE247" s="51">
        <f>IF(F246="Ja",$B246*Länk!CG$6,0)</f>
        <v>0</v>
      </c>
      <c r="BF247" s="51">
        <f>IF(G246="Ja",$B246*Länk!CH$6,0)</f>
        <v>0</v>
      </c>
      <c r="BG247" s="51">
        <f>IF(H246="Ja",$B246*Länk!CI$6,0)</f>
        <v>0</v>
      </c>
      <c r="BH247" s="51">
        <f>IF(I246="Ja",$B246*Länk!CJ$6,0)</f>
        <v>0</v>
      </c>
      <c r="BI247" s="51">
        <f>IF(J246="Ja",$B246*Länk!CK$6,0)</f>
        <v>0</v>
      </c>
      <c r="BJ247" s="51">
        <f>IF(K246="Ja",$B246*Länk!CL$6,0)</f>
        <v>0</v>
      </c>
      <c r="BK247" s="51">
        <f>IF(L246="Ja",Länk!CM$6,0)</f>
        <v>0</v>
      </c>
      <c r="BL247" s="51">
        <f>IF(M246="Ja",$N246*Länk!CN$6,0)</f>
        <v>0</v>
      </c>
    </row>
    <row r="248" spans="1:64" x14ac:dyDescent="0.35">
      <c r="A248" s="39">
        <f>Uträkningsmall!B254</f>
        <v>0</v>
      </c>
      <c r="B248" s="40">
        <f>IF(Uträkningsmall!$C254=Länk!$DA$12,12,Uträkningsmall!$C254)</f>
        <v>0</v>
      </c>
      <c r="C248" s="40">
        <f>Uträkningsmall!D254</f>
        <v>0</v>
      </c>
      <c r="D248" s="40">
        <f>Uträkningsmall!E254</f>
        <v>0</v>
      </c>
      <c r="E248" s="40">
        <f>Uträkningsmall!F254</f>
        <v>0</v>
      </c>
      <c r="F248" s="40">
        <f>Uträkningsmall!G254</f>
        <v>0</v>
      </c>
      <c r="G248" s="40">
        <f>Uträkningsmall!H254</f>
        <v>0</v>
      </c>
      <c r="H248" s="40">
        <f>Uträkningsmall!I254</f>
        <v>0</v>
      </c>
      <c r="I248" s="40">
        <f>Uträkningsmall!J254</f>
        <v>0</v>
      </c>
      <c r="J248" s="40">
        <f>Uträkningsmall!K254</f>
        <v>0</v>
      </c>
      <c r="K248" s="40">
        <f>Uträkningsmall!L254</f>
        <v>0</v>
      </c>
      <c r="L248" s="40">
        <f>Uträkningsmall!M254</f>
        <v>0</v>
      </c>
      <c r="M248" s="40">
        <f>Uträkningsmall!N254</f>
        <v>0</v>
      </c>
      <c r="N248" s="41">
        <f>Uträkningsmall!O254</f>
        <v>0</v>
      </c>
      <c r="P248" s="42">
        <f t="shared" si="14"/>
        <v>0</v>
      </c>
      <c r="Q248" s="43">
        <f t="shared" si="15"/>
        <v>0</v>
      </c>
      <c r="R248" s="43">
        <f t="shared" si="16"/>
        <v>0</v>
      </c>
      <c r="S248" s="44">
        <f t="shared" si="17"/>
        <v>0</v>
      </c>
      <c r="U248" s="50">
        <f>IF(C247="Ja",$B247*Länk!CD$3,0)</f>
        <v>0</v>
      </c>
      <c r="V248" s="51">
        <f>IF(D247="Ja",$B247*Länk!CE$3,0)</f>
        <v>0</v>
      </c>
      <c r="W248" s="51">
        <f>IF(E247="Ja",$B247*Länk!CF$3,0)</f>
        <v>0</v>
      </c>
      <c r="X248" s="51">
        <f>IF(F247="Ja",$B247*Länk!CG$3,0)</f>
        <v>0</v>
      </c>
      <c r="Y248" s="51">
        <f>IF(G247="Ja",$B247*Länk!CH$3,0)</f>
        <v>0</v>
      </c>
      <c r="Z248" s="51">
        <f>IF(H247="Ja",$B247*Länk!CI$3,0)</f>
        <v>0</v>
      </c>
      <c r="AA248" s="51">
        <f>IF(I247="Ja",$B247*Länk!CJ$3,0)</f>
        <v>0</v>
      </c>
      <c r="AB248" s="51">
        <f>IF(J247="Ja",$B247*Länk!CK$3,0)</f>
        <v>0</v>
      </c>
      <c r="AC248" s="51">
        <f>IF(K247="Ja",$B247*Länk!CL$3,0)</f>
        <v>0</v>
      </c>
      <c r="AD248" s="51">
        <f>IF(L247="Ja",Länk!CM$3,0)</f>
        <v>0</v>
      </c>
      <c r="AE248" s="51">
        <f>IF(M247="Ja",$N247*Länk!CN$3,0)</f>
        <v>0</v>
      </c>
      <c r="AF248" s="51">
        <f>IF(C247="Ja",$B247*Länk!CD$4,0)</f>
        <v>0</v>
      </c>
      <c r="AG248" s="51">
        <f>IF(D247="Ja",$B247*Länk!CE$4,0)</f>
        <v>0</v>
      </c>
      <c r="AH248" s="51">
        <f>IF(E247="Ja",$B247*Länk!CF$4,0)</f>
        <v>0</v>
      </c>
      <c r="AI248" s="51">
        <f>IF(F247="Ja",$B247*Länk!CG$4,0)</f>
        <v>0</v>
      </c>
      <c r="AJ248" s="51">
        <f>IF(G247="Ja",$B247*Länk!CH$4,0)</f>
        <v>0</v>
      </c>
      <c r="AK248" s="51">
        <f>IF(H247="Ja",$B247*Länk!CI$4,0)</f>
        <v>0</v>
      </c>
      <c r="AL248" s="51">
        <f>IF(I247="Ja",$B247*Länk!CJ$4,0)</f>
        <v>0</v>
      </c>
      <c r="AM248" s="51">
        <f>IF(J247="Ja",$B247*Länk!CK$4,0)</f>
        <v>0</v>
      </c>
      <c r="AN248" s="51">
        <f>IF(K247="Ja",$B247*Länk!CL$4,0)</f>
        <v>0</v>
      </c>
      <c r="AO248" s="51">
        <f>IF(L247="Ja",Länk!CM$4,0)</f>
        <v>0</v>
      </c>
      <c r="AP248" s="51">
        <f>IF(M247="Ja",$N247*Länk!CN$4,0)</f>
        <v>0</v>
      </c>
      <c r="AQ248" s="51">
        <f>IF(C247="Ja",$B247*Länk!CD$5,0)</f>
        <v>0</v>
      </c>
      <c r="AR248" s="51">
        <f>IF(D247="Ja",$B247*Länk!CE$5,0)</f>
        <v>0</v>
      </c>
      <c r="AS248" s="51">
        <f>IF(E247="Ja",$B247*Länk!CF$5,0)</f>
        <v>0</v>
      </c>
      <c r="AT248" s="51">
        <f>IF(F247="Ja",$B247*Länk!CG$5,0)</f>
        <v>0</v>
      </c>
      <c r="AU248" s="51">
        <f>IF(G247="Ja",$B247*Länk!CH$5,0)</f>
        <v>0</v>
      </c>
      <c r="AV248" s="51">
        <f>IF(H247="Ja",$B247*Länk!CI$5,0)</f>
        <v>0</v>
      </c>
      <c r="AW248" s="51">
        <f>IF(I247="Ja",$B247*Länk!CJ$5,0)</f>
        <v>0</v>
      </c>
      <c r="AX248" s="51">
        <f>IF(J247="Ja",$B247*Länk!CK$5,0)</f>
        <v>0</v>
      </c>
      <c r="AY248" s="51">
        <f>IF(K247="Ja",$B247*Länk!CL$5,0)</f>
        <v>0</v>
      </c>
      <c r="AZ248" s="51">
        <f>IF(L247="Ja",Länk!CM$5,0)</f>
        <v>0</v>
      </c>
      <c r="BA248" s="51">
        <f>IF(M247="Ja",$N247*Länk!CN$5,0)</f>
        <v>0</v>
      </c>
      <c r="BB248" s="51">
        <f>IF(C247="Ja",$B247*Länk!CD$6,0)</f>
        <v>0</v>
      </c>
      <c r="BC248" s="51">
        <f>IF(D247="Ja",$B247*Länk!CE$6,0)</f>
        <v>0</v>
      </c>
      <c r="BD248" s="51">
        <f>IF(E247="Ja",$B247*Länk!CF$6,0)</f>
        <v>0</v>
      </c>
      <c r="BE248" s="51">
        <f>IF(F247="Ja",$B247*Länk!CG$6,0)</f>
        <v>0</v>
      </c>
      <c r="BF248" s="51">
        <f>IF(G247="Ja",$B247*Länk!CH$6,0)</f>
        <v>0</v>
      </c>
      <c r="BG248" s="51">
        <f>IF(H247="Ja",$B247*Länk!CI$6,0)</f>
        <v>0</v>
      </c>
      <c r="BH248" s="51">
        <f>IF(I247="Ja",$B247*Länk!CJ$6,0)</f>
        <v>0</v>
      </c>
      <c r="BI248" s="51">
        <f>IF(J247="Ja",$B247*Länk!CK$6,0)</f>
        <v>0</v>
      </c>
      <c r="BJ248" s="51">
        <f>IF(K247="Ja",$B247*Länk!CL$6,0)</f>
        <v>0</v>
      </c>
      <c r="BK248" s="51">
        <f>IF(L247="Ja",Länk!CM$6,0)</f>
        <v>0</v>
      </c>
      <c r="BL248" s="51">
        <f>IF(M247="Ja",$N247*Länk!CN$6,0)</f>
        <v>0</v>
      </c>
    </row>
    <row r="249" spans="1:64" x14ac:dyDescent="0.35">
      <c r="A249" s="39">
        <f>Uträkningsmall!B255</f>
        <v>0</v>
      </c>
      <c r="B249" s="40">
        <f>IF(Uträkningsmall!$C255=Länk!$DA$12,12,Uträkningsmall!$C255)</f>
        <v>0</v>
      </c>
      <c r="C249" s="40">
        <f>Uträkningsmall!D255</f>
        <v>0</v>
      </c>
      <c r="D249" s="40">
        <f>Uträkningsmall!E255</f>
        <v>0</v>
      </c>
      <c r="E249" s="40">
        <f>Uträkningsmall!F255</f>
        <v>0</v>
      </c>
      <c r="F249" s="40">
        <f>Uträkningsmall!G255</f>
        <v>0</v>
      </c>
      <c r="G249" s="40">
        <f>Uträkningsmall!H255</f>
        <v>0</v>
      </c>
      <c r="H249" s="40">
        <f>Uträkningsmall!I255</f>
        <v>0</v>
      </c>
      <c r="I249" s="40">
        <f>Uträkningsmall!J255</f>
        <v>0</v>
      </c>
      <c r="J249" s="40">
        <f>Uträkningsmall!K255</f>
        <v>0</v>
      </c>
      <c r="K249" s="40">
        <f>Uträkningsmall!L255</f>
        <v>0</v>
      </c>
      <c r="L249" s="40">
        <f>Uträkningsmall!M255</f>
        <v>0</v>
      </c>
      <c r="M249" s="40">
        <f>Uträkningsmall!N255</f>
        <v>0</v>
      </c>
      <c r="N249" s="41">
        <f>Uträkningsmall!O255</f>
        <v>0</v>
      </c>
      <c r="P249" s="42">
        <f t="shared" si="14"/>
        <v>0</v>
      </c>
      <c r="Q249" s="43">
        <f t="shared" si="15"/>
        <v>0</v>
      </c>
      <c r="R249" s="43">
        <f t="shared" si="16"/>
        <v>0</v>
      </c>
      <c r="S249" s="44">
        <f t="shared" si="17"/>
        <v>0</v>
      </c>
      <c r="U249" s="50">
        <f>IF(C248="Ja",$B248*Länk!CD$3,0)</f>
        <v>0</v>
      </c>
      <c r="V249" s="51">
        <f>IF(D248="Ja",$B248*Länk!CE$3,0)</f>
        <v>0</v>
      </c>
      <c r="W249" s="51">
        <f>IF(E248="Ja",$B248*Länk!CF$3,0)</f>
        <v>0</v>
      </c>
      <c r="X249" s="51">
        <f>IF(F248="Ja",$B248*Länk!CG$3,0)</f>
        <v>0</v>
      </c>
      <c r="Y249" s="51">
        <f>IF(G248="Ja",$B248*Länk!CH$3,0)</f>
        <v>0</v>
      </c>
      <c r="Z249" s="51">
        <f>IF(H248="Ja",$B248*Länk!CI$3,0)</f>
        <v>0</v>
      </c>
      <c r="AA249" s="51">
        <f>IF(I248="Ja",$B248*Länk!CJ$3,0)</f>
        <v>0</v>
      </c>
      <c r="AB249" s="51">
        <f>IF(J248="Ja",$B248*Länk!CK$3,0)</f>
        <v>0</v>
      </c>
      <c r="AC249" s="51">
        <f>IF(K248="Ja",$B248*Länk!CL$3,0)</f>
        <v>0</v>
      </c>
      <c r="AD249" s="51">
        <f>IF(L248="Ja",Länk!CM$3,0)</f>
        <v>0</v>
      </c>
      <c r="AE249" s="51">
        <f>IF(M248="Ja",$N248*Länk!CN$3,0)</f>
        <v>0</v>
      </c>
      <c r="AF249" s="51">
        <f>IF(C248="Ja",$B248*Länk!CD$4,0)</f>
        <v>0</v>
      </c>
      <c r="AG249" s="51">
        <f>IF(D248="Ja",$B248*Länk!CE$4,0)</f>
        <v>0</v>
      </c>
      <c r="AH249" s="51">
        <f>IF(E248="Ja",$B248*Länk!CF$4,0)</f>
        <v>0</v>
      </c>
      <c r="AI249" s="51">
        <f>IF(F248="Ja",$B248*Länk!CG$4,0)</f>
        <v>0</v>
      </c>
      <c r="AJ249" s="51">
        <f>IF(G248="Ja",$B248*Länk!CH$4,0)</f>
        <v>0</v>
      </c>
      <c r="AK249" s="51">
        <f>IF(H248="Ja",$B248*Länk!CI$4,0)</f>
        <v>0</v>
      </c>
      <c r="AL249" s="51">
        <f>IF(I248="Ja",$B248*Länk!CJ$4,0)</f>
        <v>0</v>
      </c>
      <c r="AM249" s="51">
        <f>IF(J248="Ja",$B248*Länk!CK$4,0)</f>
        <v>0</v>
      </c>
      <c r="AN249" s="51">
        <f>IF(K248="Ja",$B248*Länk!CL$4,0)</f>
        <v>0</v>
      </c>
      <c r="AO249" s="51">
        <f>IF(L248="Ja",Länk!CM$4,0)</f>
        <v>0</v>
      </c>
      <c r="AP249" s="51">
        <f>IF(M248="Ja",$N248*Länk!CN$4,0)</f>
        <v>0</v>
      </c>
      <c r="AQ249" s="51">
        <f>IF(C248="Ja",$B248*Länk!CD$5,0)</f>
        <v>0</v>
      </c>
      <c r="AR249" s="51">
        <f>IF(D248="Ja",$B248*Länk!CE$5,0)</f>
        <v>0</v>
      </c>
      <c r="AS249" s="51">
        <f>IF(E248="Ja",$B248*Länk!CF$5,0)</f>
        <v>0</v>
      </c>
      <c r="AT249" s="51">
        <f>IF(F248="Ja",$B248*Länk!CG$5,0)</f>
        <v>0</v>
      </c>
      <c r="AU249" s="51">
        <f>IF(G248="Ja",$B248*Länk!CH$5,0)</f>
        <v>0</v>
      </c>
      <c r="AV249" s="51">
        <f>IF(H248="Ja",$B248*Länk!CI$5,0)</f>
        <v>0</v>
      </c>
      <c r="AW249" s="51">
        <f>IF(I248="Ja",$B248*Länk!CJ$5,0)</f>
        <v>0</v>
      </c>
      <c r="AX249" s="51">
        <f>IF(J248="Ja",$B248*Länk!CK$5,0)</f>
        <v>0</v>
      </c>
      <c r="AY249" s="51">
        <f>IF(K248="Ja",$B248*Länk!CL$5,0)</f>
        <v>0</v>
      </c>
      <c r="AZ249" s="51">
        <f>IF(L248="Ja",Länk!CM$5,0)</f>
        <v>0</v>
      </c>
      <c r="BA249" s="51">
        <f>IF(M248="Ja",$N248*Länk!CN$5,0)</f>
        <v>0</v>
      </c>
      <c r="BB249" s="51">
        <f>IF(C248="Ja",$B248*Länk!CD$6,0)</f>
        <v>0</v>
      </c>
      <c r="BC249" s="51">
        <f>IF(D248="Ja",$B248*Länk!CE$6,0)</f>
        <v>0</v>
      </c>
      <c r="BD249" s="51">
        <f>IF(E248="Ja",$B248*Länk!CF$6,0)</f>
        <v>0</v>
      </c>
      <c r="BE249" s="51">
        <f>IF(F248="Ja",$B248*Länk!CG$6,0)</f>
        <v>0</v>
      </c>
      <c r="BF249" s="51">
        <f>IF(G248="Ja",$B248*Länk!CH$6,0)</f>
        <v>0</v>
      </c>
      <c r="BG249" s="51">
        <f>IF(H248="Ja",$B248*Länk!CI$6,0)</f>
        <v>0</v>
      </c>
      <c r="BH249" s="51">
        <f>IF(I248="Ja",$B248*Länk!CJ$6,0)</f>
        <v>0</v>
      </c>
      <c r="BI249" s="51">
        <f>IF(J248="Ja",$B248*Länk!CK$6,0)</f>
        <v>0</v>
      </c>
      <c r="BJ249" s="51">
        <f>IF(K248="Ja",$B248*Länk!CL$6,0)</f>
        <v>0</v>
      </c>
      <c r="BK249" s="51">
        <f>IF(L248="Ja",Länk!CM$6,0)</f>
        <v>0</v>
      </c>
      <c r="BL249" s="51">
        <f>IF(M248="Ja",$N248*Länk!CN$6,0)</f>
        <v>0</v>
      </c>
    </row>
    <row r="250" spans="1:64" x14ac:dyDescent="0.35">
      <c r="A250" s="39">
        <f>Uträkningsmall!B256</f>
        <v>0</v>
      </c>
      <c r="B250" s="40">
        <f>IF(Uträkningsmall!$C256=Länk!$DA$12,12,Uträkningsmall!$C256)</f>
        <v>0</v>
      </c>
      <c r="C250" s="40">
        <f>Uträkningsmall!D256</f>
        <v>0</v>
      </c>
      <c r="D250" s="40">
        <f>Uträkningsmall!E256</f>
        <v>0</v>
      </c>
      <c r="E250" s="40">
        <f>Uträkningsmall!F256</f>
        <v>0</v>
      </c>
      <c r="F250" s="40">
        <f>Uträkningsmall!G256</f>
        <v>0</v>
      </c>
      <c r="G250" s="40">
        <f>Uträkningsmall!H256</f>
        <v>0</v>
      </c>
      <c r="H250" s="40">
        <f>Uträkningsmall!I256</f>
        <v>0</v>
      </c>
      <c r="I250" s="40">
        <f>Uträkningsmall!J256</f>
        <v>0</v>
      </c>
      <c r="J250" s="40">
        <f>Uträkningsmall!K256</f>
        <v>0</v>
      </c>
      <c r="K250" s="40">
        <f>Uträkningsmall!L256</f>
        <v>0</v>
      </c>
      <c r="L250" s="40">
        <f>Uträkningsmall!M256</f>
        <v>0</v>
      </c>
      <c r="M250" s="40">
        <f>Uträkningsmall!N256</f>
        <v>0</v>
      </c>
      <c r="N250" s="41">
        <f>Uträkningsmall!O256</f>
        <v>0</v>
      </c>
      <c r="P250" s="42">
        <f t="shared" si="14"/>
        <v>0</v>
      </c>
      <c r="Q250" s="43">
        <f t="shared" si="15"/>
        <v>0</v>
      </c>
      <c r="R250" s="43">
        <f t="shared" si="16"/>
        <v>0</v>
      </c>
      <c r="S250" s="44">
        <f t="shared" si="17"/>
        <v>0</v>
      </c>
      <c r="U250" s="50">
        <f>IF(C249="Ja",$B249*Länk!CD$3,0)</f>
        <v>0</v>
      </c>
      <c r="V250" s="51">
        <f>IF(D249="Ja",$B249*Länk!CE$3,0)</f>
        <v>0</v>
      </c>
      <c r="W250" s="51">
        <f>IF(E249="Ja",$B249*Länk!CF$3,0)</f>
        <v>0</v>
      </c>
      <c r="X250" s="51">
        <f>IF(F249="Ja",$B249*Länk!CG$3,0)</f>
        <v>0</v>
      </c>
      <c r="Y250" s="51">
        <f>IF(G249="Ja",$B249*Länk!CH$3,0)</f>
        <v>0</v>
      </c>
      <c r="Z250" s="51">
        <f>IF(H249="Ja",$B249*Länk!CI$3,0)</f>
        <v>0</v>
      </c>
      <c r="AA250" s="51">
        <f>IF(I249="Ja",$B249*Länk!CJ$3,0)</f>
        <v>0</v>
      </c>
      <c r="AB250" s="51">
        <f>IF(J249="Ja",$B249*Länk!CK$3,0)</f>
        <v>0</v>
      </c>
      <c r="AC250" s="51">
        <f>IF(K249="Ja",$B249*Länk!CL$3,0)</f>
        <v>0</v>
      </c>
      <c r="AD250" s="51">
        <f>IF(L249="Ja",Länk!CM$3,0)</f>
        <v>0</v>
      </c>
      <c r="AE250" s="51">
        <f>IF(M249="Ja",$N249*Länk!CN$3,0)</f>
        <v>0</v>
      </c>
      <c r="AF250" s="51">
        <f>IF(C249="Ja",$B249*Länk!CD$4,0)</f>
        <v>0</v>
      </c>
      <c r="AG250" s="51">
        <f>IF(D249="Ja",$B249*Länk!CE$4,0)</f>
        <v>0</v>
      </c>
      <c r="AH250" s="51">
        <f>IF(E249="Ja",$B249*Länk!CF$4,0)</f>
        <v>0</v>
      </c>
      <c r="AI250" s="51">
        <f>IF(F249="Ja",$B249*Länk!CG$4,0)</f>
        <v>0</v>
      </c>
      <c r="AJ250" s="51">
        <f>IF(G249="Ja",$B249*Länk!CH$4,0)</f>
        <v>0</v>
      </c>
      <c r="AK250" s="51">
        <f>IF(H249="Ja",$B249*Länk!CI$4,0)</f>
        <v>0</v>
      </c>
      <c r="AL250" s="51">
        <f>IF(I249="Ja",$B249*Länk!CJ$4,0)</f>
        <v>0</v>
      </c>
      <c r="AM250" s="51">
        <f>IF(J249="Ja",$B249*Länk!CK$4,0)</f>
        <v>0</v>
      </c>
      <c r="AN250" s="51">
        <f>IF(K249="Ja",$B249*Länk!CL$4,0)</f>
        <v>0</v>
      </c>
      <c r="AO250" s="51">
        <f>IF(L249="Ja",Länk!CM$4,0)</f>
        <v>0</v>
      </c>
      <c r="AP250" s="51">
        <f>IF(M249="Ja",$N249*Länk!CN$4,0)</f>
        <v>0</v>
      </c>
      <c r="AQ250" s="51">
        <f>IF(C249="Ja",$B249*Länk!CD$5,0)</f>
        <v>0</v>
      </c>
      <c r="AR250" s="51">
        <f>IF(D249="Ja",$B249*Länk!CE$5,0)</f>
        <v>0</v>
      </c>
      <c r="AS250" s="51">
        <f>IF(E249="Ja",$B249*Länk!CF$5,0)</f>
        <v>0</v>
      </c>
      <c r="AT250" s="51">
        <f>IF(F249="Ja",$B249*Länk!CG$5,0)</f>
        <v>0</v>
      </c>
      <c r="AU250" s="51">
        <f>IF(G249="Ja",$B249*Länk!CH$5,0)</f>
        <v>0</v>
      </c>
      <c r="AV250" s="51">
        <f>IF(H249="Ja",$B249*Länk!CI$5,0)</f>
        <v>0</v>
      </c>
      <c r="AW250" s="51">
        <f>IF(I249="Ja",$B249*Länk!CJ$5,0)</f>
        <v>0</v>
      </c>
      <c r="AX250" s="51">
        <f>IF(J249="Ja",$B249*Länk!CK$5,0)</f>
        <v>0</v>
      </c>
      <c r="AY250" s="51">
        <f>IF(K249="Ja",$B249*Länk!CL$5,0)</f>
        <v>0</v>
      </c>
      <c r="AZ250" s="51">
        <f>IF(L249="Ja",Länk!CM$5,0)</f>
        <v>0</v>
      </c>
      <c r="BA250" s="51">
        <f>IF(M249="Ja",$N249*Länk!CN$5,0)</f>
        <v>0</v>
      </c>
      <c r="BB250" s="51">
        <f>IF(C249="Ja",$B249*Länk!CD$6,0)</f>
        <v>0</v>
      </c>
      <c r="BC250" s="51">
        <f>IF(D249="Ja",$B249*Länk!CE$6,0)</f>
        <v>0</v>
      </c>
      <c r="BD250" s="51">
        <f>IF(E249="Ja",$B249*Länk!CF$6,0)</f>
        <v>0</v>
      </c>
      <c r="BE250" s="51">
        <f>IF(F249="Ja",$B249*Länk!CG$6,0)</f>
        <v>0</v>
      </c>
      <c r="BF250" s="51">
        <f>IF(G249="Ja",$B249*Länk!CH$6,0)</f>
        <v>0</v>
      </c>
      <c r="BG250" s="51">
        <f>IF(H249="Ja",$B249*Länk!CI$6,0)</f>
        <v>0</v>
      </c>
      <c r="BH250" s="51">
        <f>IF(I249="Ja",$B249*Länk!CJ$6,0)</f>
        <v>0</v>
      </c>
      <c r="BI250" s="51">
        <f>IF(J249="Ja",$B249*Länk!CK$6,0)</f>
        <v>0</v>
      </c>
      <c r="BJ250" s="51">
        <f>IF(K249="Ja",$B249*Länk!CL$6,0)</f>
        <v>0</v>
      </c>
      <c r="BK250" s="51">
        <f>IF(L249="Ja",Länk!CM$6,0)</f>
        <v>0</v>
      </c>
      <c r="BL250" s="51">
        <f>IF(M249="Ja",$N249*Länk!CN$6,0)</f>
        <v>0</v>
      </c>
    </row>
    <row r="251" spans="1:64" x14ac:dyDescent="0.35">
      <c r="A251" s="39">
        <f>Uträkningsmall!B257</f>
        <v>0</v>
      </c>
      <c r="B251" s="40">
        <f>IF(Uträkningsmall!$C257=Länk!$DA$12,12,Uträkningsmall!$C257)</f>
        <v>0</v>
      </c>
      <c r="C251" s="40">
        <f>Uträkningsmall!D257</f>
        <v>0</v>
      </c>
      <c r="D251" s="40">
        <f>Uträkningsmall!E257</f>
        <v>0</v>
      </c>
      <c r="E251" s="40">
        <f>Uträkningsmall!F257</f>
        <v>0</v>
      </c>
      <c r="F251" s="40">
        <f>Uträkningsmall!G257</f>
        <v>0</v>
      </c>
      <c r="G251" s="40">
        <f>Uträkningsmall!H257</f>
        <v>0</v>
      </c>
      <c r="H251" s="40">
        <f>Uträkningsmall!I257</f>
        <v>0</v>
      </c>
      <c r="I251" s="40">
        <f>Uträkningsmall!J257</f>
        <v>0</v>
      </c>
      <c r="J251" s="40">
        <f>Uträkningsmall!K257</f>
        <v>0</v>
      </c>
      <c r="K251" s="40">
        <f>Uträkningsmall!L257</f>
        <v>0</v>
      </c>
      <c r="L251" s="40">
        <f>Uträkningsmall!M257</f>
        <v>0</v>
      </c>
      <c r="M251" s="40">
        <f>Uträkningsmall!N257</f>
        <v>0</v>
      </c>
      <c r="N251" s="41">
        <f>Uträkningsmall!O257</f>
        <v>0</v>
      </c>
      <c r="P251" s="42">
        <f t="shared" si="14"/>
        <v>0</v>
      </c>
      <c r="Q251" s="43">
        <f t="shared" si="15"/>
        <v>0</v>
      </c>
      <c r="R251" s="43">
        <f t="shared" si="16"/>
        <v>0</v>
      </c>
      <c r="S251" s="44">
        <f t="shared" si="17"/>
        <v>0</v>
      </c>
      <c r="U251" s="50">
        <f>IF(C250="Ja",$B250*Länk!CD$3,0)</f>
        <v>0</v>
      </c>
      <c r="V251" s="51">
        <f>IF(D250="Ja",$B250*Länk!CE$3,0)</f>
        <v>0</v>
      </c>
      <c r="W251" s="51">
        <f>IF(E250="Ja",$B250*Länk!CF$3,0)</f>
        <v>0</v>
      </c>
      <c r="X251" s="51">
        <f>IF(F250="Ja",$B250*Länk!CG$3,0)</f>
        <v>0</v>
      </c>
      <c r="Y251" s="51">
        <f>IF(G250="Ja",$B250*Länk!CH$3,0)</f>
        <v>0</v>
      </c>
      <c r="Z251" s="51">
        <f>IF(H250="Ja",$B250*Länk!CI$3,0)</f>
        <v>0</v>
      </c>
      <c r="AA251" s="51">
        <f>IF(I250="Ja",$B250*Länk!CJ$3,0)</f>
        <v>0</v>
      </c>
      <c r="AB251" s="51">
        <f>IF(J250="Ja",$B250*Länk!CK$3,0)</f>
        <v>0</v>
      </c>
      <c r="AC251" s="51">
        <f>IF(K250="Ja",$B250*Länk!CL$3,0)</f>
        <v>0</v>
      </c>
      <c r="AD251" s="51">
        <f>IF(L250="Ja",Länk!CM$3,0)</f>
        <v>0</v>
      </c>
      <c r="AE251" s="51">
        <f>IF(M250="Ja",$N250*Länk!CN$3,0)</f>
        <v>0</v>
      </c>
      <c r="AF251" s="51">
        <f>IF(C250="Ja",$B250*Länk!CD$4,0)</f>
        <v>0</v>
      </c>
      <c r="AG251" s="51">
        <f>IF(D250="Ja",$B250*Länk!CE$4,0)</f>
        <v>0</v>
      </c>
      <c r="AH251" s="51">
        <f>IF(E250="Ja",$B250*Länk!CF$4,0)</f>
        <v>0</v>
      </c>
      <c r="AI251" s="51">
        <f>IF(F250="Ja",$B250*Länk!CG$4,0)</f>
        <v>0</v>
      </c>
      <c r="AJ251" s="51">
        <f>IF(G250="Ja",$B250*Länk!CH$4,0)</f>
        <v>0</v>
      </c>
      <c r="AK251" s="51">
        <f>IF(H250="Ja",$B250*Länk!CI$4,0)</f>
        <v>0</v>
      </c>
      <c r="AL251" s="51">
        <f>IF(I250="Ja",$B250*Länk!CJ$4,0)</f>
        <v>0</v>
      </c>
      <c r="AM251" s="51">
        <f>IF(J250="Ja",$B250*Länk!CK$4,0)</f>
        <v>0</v>
      </c>
      <c r="AN251" s="51">
        <f>IF(K250="Ja",$B250*Länk!CL$4,0)</f>
        <v>0</v>
      </c>
      <c r="AO251" s="51">
        <f>IF(L250="Ja",Länk!CM$4,0)</f>
        <v>0</v>
      </c>
      <c r="AP251" s="51">
        <f>IF(M250="Ja",$N250*Länk!CN$4,0)</f>
        <v>0</v>
      </c>
      <c r="AQ251" s="51">
        <f>IF(C250="Ja",$B250*Länk!CD$5,0)</f>
        <v>0</v>
      </c>
      <c r="AR251" s="51">
        <f>IF(D250="Ja",$B250*Länk!CE$5,0)</f>
        <v>0</v>
      </c>
      <c r="AS251" s="51">
        <f>IF(E250="Ja",$B250*Länk!CF$5,0)</f>
        <v>0</v>
      </c>
      <c r="AT251" s="51">
        <f>IF(F250="Ja",$B250*Länk!CG$5,0)</f>
        <v>0</v>
      </c>
      <c r="AU251" s="51">
        <f>IF(G250="Ja",$B250*Länk!CH$5,0)</f>
        <v>0</v>
      </c>
      <c r="AV251" s="51">
        <f>IF(H250="Ja",$B250*Länk!CI$5,0)</f>
        <v>0</v>
      </c>
      <c r="AW251" s="51">
        <f>IF(I250="Ja",$B250*Länk!CJ$5,0)</f>
        <v>0</v>
      </c>
      <c r="AX251" s="51">
        <f>IF(J250="Ja",$B250*Länk!CK$5,0)</f>
        <v>0</v>
      </c>
      <c r="AY251" s="51">
        <f>IF(K250="Ja",$B250*Länk!CL$5,0)</f>
        <v>0</v>
      </c>
      <c r="AZ251" s="51">
        <f>IF(L250="Ja",Länk!CM$5,0)</f>
        <v>0</v>
      </c>
      <c r="BA251" s="51">
        <f>IF(M250="Ja",$N250*Länk!CN$5,0)</f>
        <v>0</v>
      </c>
      <c r="BB251" s="51">
        <f>IF(C250="Ja",$B250*Länk!CD$6,0)</f>
        <v>0</v>
      </c>
      <c r="BC251" s="51">
        <f>IF(D250="Ja",$B250*Länk!CE$6,0)</f>
        <v>0</v>
      </c>
      <c r="BD251" s="51">
        <f>IF(E250="Ja",$B250*Länk!CF$6,0)</f>
        <v>0</v>
      </c>
      <c r="BE251" s="51">
        <f>IF(F250="Ja",$B250*Länk!CG$6,0)</f>
        <v>0</v>
      </c>
      <c r="BF251" s="51">
        <f>IF(G250="Ja",$B250*Länk!CH$6,0)</f>
        <v>0</v>
      </c>
      <c r="BG251" s="51">
        <f>IF(H250="Ja",$B250*Länk!CI$6,0)</f>
        <v>0</v>
      </c>
      <c r="BH251" s="51">
        <f>IF(I250="Ja",$B250*Länk!CJ$6,0)</f>
        <v>0</v>
      </c>
      <c r="BI251" s="51">
        <f>IF(J250="Ja",$B250*Länk!CK$6,0)</f>
        <v>0</v>
      </c>
      <c r="BJ251" s="51">
        <f>IF(K250="Ja",$B250*Länk!CL$6,0)</f>
        <v>0</v>
      </c>
      <c r="BK251" s="51">
        <f>IF(L250="Ja",Länk!CM$6,0)</f>
        <v>0</v>
      </c>
      <c r="BL251" s="51">
        <f>IF(M250="Ja",$N250*Länk!CN$6,0)</f>
        <v>0</v>
      </c>
    </row>
    <row r="252" spans="1:64" x14ac:dyDescent="0.35">
      <c r="A252" s="39">
        <f>Uträkningsmall!B258</f>
        <v>0</v>
      </c>
      <c r="B252" s="40">
        <f>IF(Uträkningsmall!$C258=Länk!$DA$12,12,Uträkningsmall!$C258)</f>
        <v>0</v>
      </c>
      <c r="C252" s="40">
        <f>Uträkningsmall!D258</f>
        <v>0</v>
      </c>
      <c r="D252" s="40">
        <f>Uträkningsmall!E258</f>
        <v>0</v>
      </c>
      <c r="E252" s="40">
        <f>Uträkningsmall!F258</f>
        <v>0</v>
      </c>
      <c r="F252" s="40">
        <f>Uträkningsmall!G258</f>
        <v>0</v>
      </c>
      <c r="G252" s="40">
        <f>Uträkningsmall!H258</f>
        <v>0</v>
      </c>
      <c r="H252" s="40">
        <f>Uträkningsmall!I258</f>
        <v>0</v>
      </c>
      <c r="I252" s="40">
        <f>Uträkningsmall!J258</f>
        <v>0</v>
      </c>
      <c r="J252" s="40">
        <f>Uträkningsmall!K258</f>
        <v>0</v>
      </c>
      <c r="K252" s="40">
        <f>Uträkningsmall!L258</f>
        <v>0</v>
      </c>
      <c r="L252" s="40">
        <f>Uträkningsmall!M258</f>
        <v>0</v>
      </c>
      <c r="M252" s="40">
        <f>Uträkningsmall!N258</f>
        <v>0</v>
      </c>
      <c r="N252" s="41">
        <f>Uträkningsmall!O258</f>
        <v>0</v>
      </c>
      <c r="P252" s="42">
        <f t="shared" si="14"/>
        <v>0</v>
      </c>
      <c r="Q252" s="43">
        <f t="shared" si="15"/>
        <v>0</v>
      </c>
      <c r="R252" s="43">
        <f t="shared" si="16"/>
        <v>0</v>
      </c>
      <c r="S252" s="44">
        <f t="shared" si="17"/>
        <v>0</v>
      </c>
      <c r="U252" s="50">
        <f>IF(C251="Ja",$B251*Länk!CD$3,0)</f>
        <v>0</v>
      </c>
      <c r="V252" s="51">
        <f>IF(D251="Ja",$B251*Länk!CE$3,0)</f>
        <v>0</v>
      </c>
      <c r="W252" s="51">
        <f>IF(E251="Ja",$B251*Länk!CF$3,0)</f>
        <v>0</v>
      </c>
      <c r="X252" s="51">
        <f>IF(F251="Ja",$B251*Länk!CG$3,0)</f>
        <v>0</v>
      </c>
      <c r="Y252" s="51">
        <f>IF(G251="Ja",$B251*Länk!CH$3,0)</f>
        <v>0</v>
      </c>
      <c r="Z252" s="51">
        <f>IF(H251="Ja",$B251*Länk!CI$3,0)</f>
        <v>0</v>
      </c>
      <c r="AA252" s="51">
        <f>IF(I251="Ja",$B251*Länk!CJ$3,0)</f>
        <v>0</v>
      </c>
      <c r="AB252" s="51">
        <f>IF(J251="Ja",$B251*Länk!CK$3,0)</f>
        <v>0</v>
      </c>
      <c r="AC252" s="51">
        <f>IF(K251="Ja",$B251*Länk!CL$3,0)</f>
        <v>0</v>
      </c>
      <c r="AD252" s="51">
        <f>IF(L251="Ja",Länk!CM$3,0)</f>
        <v>0</v>
      </c>
      <c r="AE252" s="51">
        <f>IF(M251="Ja",$N251*Länk!CN$3,0)</f>
        <v>0</v>
      </c>
      <c r="AF252" s="51">
        <f>IF(C251="Ja",$B251*Länk!CD$4,0)</f>
        <v>0</v>
      </c>
      <c r="AG252" s="51">
        <f>IF(D251="Ja",$B251*Länk!CE$4,0)</f>
        <v>0</v>
      </c>
      <c r="AH252" s="51">
        <f>IF(E251="Ja",$B251*Länk!CF$4,0)</f>
        <v>0</v>
      </c>
      <c r="AI252" s="51">
        <f>IF(F251="Ja",$B251*Länk!CG$4,0)</f>
        <v>0</v>
      </c>
      <c r="AJ252" s="51">
        <f>IF(G251="Ja",$B251*Länk!CH$4,0)</f>
        <v>0</v>
      </c>
      <c r="AK252" s="51">
        <f>IF(H251="Ja",$B251*Länk!CI$4,0)</f>
        <v>0</v>
      </c>
      <c r="AL252" s="51">
        <f>IF(I251="Ja",$B251*Länk!CJ$4,0)</f>
        <v>0</v>
      </c>
      <c r="AM252" s="51">
        <f>IF(J251="Ja",$B251*Länk!CK$4,0)</f>
        <v>0</v>
      </c>
      <c r="AN252" s="51">
        <f>IF(K251="Ja",$B251*Länk!CL$4,0)</f>
        <v>0</v>
      </c>
      <c r="AO252" s="51">
        <f>IF(L251="Ja",Länk!CM$4,0)</f>
        <v>0</v>
      </c>
      <c r="AP252" s="51">
        <f>IF(M251="Ja",$N251*Länk!CN$4,0)</f>
        <v>0</v>
      </c>
      <c r="AQ252" s="51">
        <f>IF(C251="Ja",$B251*Länk!CD$5,0)</f>
        <v>0</v>
      </c>
      <c r="AR252" s="51">
        <f>IF(D251="Ja",$B251*Länk!CE$5,0)</f>
        <v>0</v>
      </c>
      <c r="AS252" s="51">
        <f>IF(E251="Ja",$B251*Länk!CF$5,0)</f>
        <v>0</v>
      </c>
      <c r="AT252" s="51">
        <f>IF(F251="Ja",$B251*Länk!CG$5,0)</f>
        <v>0</v>
      </c>
      <c r="AU252" s="51">
        <f>IF(G251="Ja",$B251*Länk!CH$5,0)</f>
        <v>0</v>
      </c>
      <c r="AV252" s="51">
        <f>IF(H251="Ja",$B251*Länk!CI$5,0)</f>
        <v>0</v>
      </c>
      <c r="AW252" s="51">
        <f>IF(I251="Ja",$B251*Länk!CJ$5,0)</f>
        <v>0</v>
      </c>
      <c r="AX252" s="51">
        <f>IF(J251="Ja",$B251*Länk!CK$5,0)</f>
        <v>0</v>
      </c>
      <c r="AY252" s="51">
        <f>IF(K251="Ja",$B251*Länk!CL$5,0)</f>
        <v>0</v>
      </c>
      <c r="AZ252" s="51">
        <f>IF(L251="Ja",Länk!CM$5,0)</f>
        <v>0</v>
      </c>
      <c r="BA252" s="51">
        <f>IF(M251="Ja",$N251*Länk!CN$5,0)</f>
        <v>0</v>
      </c>
      <c r="BB252" s="51">
        <f>IF(C251="Ja",$B251*Länk!CD$6,0)</f>
        <v>0</v>
      </c>
      <c r="BC252" s="51">
        <f>IF(D251="Ja",$B251*Länk!CE$6,0)</f>
        <v>0</v>
      </c>
      <c r="BD252" s="51">
        <f>IF(E251="Ja",$B251*Länk!CF$6,0)</f>
        <v>0</v>
      </c>
      <c r="BE252" s="51">
        <f>IF(F251="Ja",$B251*Länk!CG$6,0)</f>
        <v>0</v>
      </c>
      <c r="BF252" s="51">
        <f>IF(G251="Ja",$B251*Länk!CH$6,0)</f>
        <v>0</v>
      </c>
      <c r="BG252" s="51">
        <f>IF(H251="Ja",$B251*Länk!CI$6,0)</f>
        <v>0</v>
      </c>
      <c r="BH252" s="51">
        <f>IF(I251="Ja",$B251*Länk!CJ$6,0)</f>
        <v>0</v>
      </c>
      <c r="BI252" s="51">
        <f>IF(J251="Ja",$B251*Länk!CK$6,0)</f>
        <v>0</v>
      </c>
      <c r="BJ252" s="51">
        <f>IF(K251="Ja",$B251*Länk!CL$6,0)</f>
        <v>0</v>
      </c>
      <c r="BK252" s="51">
        <f>IF(L251="Ja",Länk!CM$6,0)</f>
        <v>0</v>
      </c>
      <c r="BL252" s="51">
        <f>IF(M251="Ja",$N251*Länk!CN$6,0)</f>
        <v>0</v>
      </c>
    </row>
    <row r="253" spans="1:64" x14ac:dyDescent="0.35">
      <c r="A253" s="39">
        <f>Uträkningsmall!B259</f>
        <v>0</v>
      </c>
      <c r="B253" s="40">
        <f>IF(Uträkningsmall!$C259=Länk!$DA$12,12,Uträkningsmall!$C259)</f>
        <v>0</v>
      </c>
      <c r="C253" s="40">
        <f>Uträkningsmall!D259</f>
        <v>0</v>
      </c>
      <c r="D253" s="40">
        <f>Uträkningsmall!E259</f>
        <v>0</v>
      </c>
      <c r="E253" s="40">
        <f>Uträkningsmall!F259</f>
        <v>0</v>
      </c>
      <c r="F253" s="40">
        <f>Uträkningsmall!G259</f>
        <v>0</v>
      </c>
      <c r="G253" s="40">
        <f>Uträkningsmall!H259</f>
        <v>0</v>
      </c>
      <c r="H253" s="40">
        <f>Uträkningsmall!I259</f>
        <v>0</v>
      </c>
      <c r="I253" s="40">
        <f>Uträkningsmall!J259</f>
        <v>0</v>
      </c>
      <c r="J253" s="40">
        <f>Uträkningsmall!K259</f>
        <v>0</v>
      </c>
      <c r="K253" s="40">
        <f>Uträkningsmall!L259</f>
        <v>0</v>
      </c>
      <c r="L253" s="40">
        <f>Uträkningsmall!M259</f>
        <v>0</v>
      </c>
      <c r="M253" s="40">
        <f>Uträkningsmall!N259</f>
        <v>0</v>
      </c>
      <c r="N253" s="41">
        <f>Uträkningsmall!O259</f>
        <v>0</v>
      </c>
      <c r="P253" s="42">
        <f t="shared" si="14"/>
        <v>0</v>
      </c>
      <c r="Q253" s="43">
        <f t="shared" si="15"/>
        <v>0</v>
      </c>
      <c r="R253" s="43">
        <f t="shared" si="16"/>
        <v>0</v>
      </c>
      <c r="S253" s="44">
        <f t="shared" si="17"/>
        <v>0</v>
      </c>
      <c r="U253" s="50">
        <f>IF(C252="Ja",$B252*Länk!CD$3,0)</f>
        <v>0</v>
      </c>
      <c r="V253" s="51">
        <f>IF(D252="Ja",$B252*Länk!CE$3,0)</f>
        <v>0</v>
      </c>
      <c r="W253" s="51">
        <f>IF(E252="Ja",$B252*Länk!CF$3,0)</f>
        <v>0</v>
      </c>
      <c r="X253" s="51">
        <f>IF(F252="Ja",$B252*Länk!CG$3,0)</f>
        <v>0</v>
      </c>
      <c r="Y253" s="51">
        <f>IF(G252="Ja",$B252*Länk!CH$3,0)</f>
        <v>0</v>
      </c>
      <c r="Z253" s="51">
        <f>IF(H252="Ja",$B252*Länk!CI$3,0)</f>
        <v>0</v>
      </c>
      <c r="AA253" s="51">
        <f>IF(I252="Ja",$B252*Länk!CJ$3,0)</f>
        <v>0</v>
      </c>
      <c r="AB253" s="51">
        <f>IF(J252="Ja",$B252*Länk!CK$3,0)</f>
        <v>0</v>
      </c>
      <c r="AC253" s="51">
        <f>IF(K252="Ja",$B252*Länk!CL$3,0)</f>
        <v>0</v>
      </c>
      <c r="AD253" s="51">
        <f>IF(L252="Ja",Länk!CM$3,0)</f>
        <v>0</v>
      </c>
      <c r="AE253" s="51">
        <f>IF(M252="Ja",$N252*Länk!CN$3,0)</f>
        <v>0</v>
      </c>
      <c r="AF253" s="51">
        <f>IF(C252="Ja",$B252*Länk!CD$4,0)</f>
        <v>0</v>
      </c>
      <c r="AG253" s="51">
        <f>IF(D252="Ja",$B252*Länk!CE$4,0)</f>
        <v>0</v>
      </c>
      <c r="AH253" s="51">
        <f>IF(E252="Ja",$B252*Länk!CF$4,0)</f>
        <v>0</v>
      </c>
      <c r="AI253" s="51">
        <f>IF(F252="Ja",$B252*Länk!CG$4,0)</f>
        <v>0</v>
      </c>
      <c r="AJ253" s="51">
        <f>IF(G252="Ja",$B252*Länk!CH$4,0)</f>
        <v>0</v>
      </c>
      <c r="AK253" s="51">
        <f>IF(H252="Ja",$B252*Länk!CI$4,0)</f>
        <v>0</v>
      </c>
      <c r="AL253" s="51">
        <f>IF(I252="Ja",$B252*Länk!CJ$4,0)</f>
        <v>0</v>
      </c>
      <c r="AM253" s="51">
        <f>IF(J252="Ja",$B252*Länk!CK$4,0)</f>
        <v>0</v>
      </c>
      <c r="AN253" s="51">
        <f>IF(K252="Ja",$B252*Länk!CL$4,0)</f>
        <v>0</v>
      </c>
      <c r="AO253" s="51">
        <f>IF(L252="Ja",Länk!CM$4,0)</f>
        <v>0</v>
      </c>
      <c r="AP253" s="51">
        <f>IF(M252="Ja",$N252*Länk!CN$4,0)</f>
        <v>0</v>
      </c>
      <c r="AQ253" s="51">
        <f>IF(C252="Ja",$B252*Länk!CD$5,0)</f>
        <v>0</v>
      </c>
      <c r="AR253" s="51">
        <f>IF(D252="Ja",$B252*Länk!CE$5,0)</f>
        <v>0</v>
      </c>
      <c r="AS253" s="51">
        <f>IF(E252="Ja",$B252*Länk!CF$5,0)</f>
        <v>0</v>
      </c>
      <c r="AT253" s="51">
        <f>IF(F252="Ja",$B252*Länk!CG$5,0)</f>
        <v>0</v>
      </c>
      <c r="AU253" s="51">
        <f>IF(G252="Ja",$B252*Länk!CH$5,0)</f>
        <v>0</v>
      </c>
      <c r="AV253" s="51">
        <f>IF(H252="Ja",$B252*Länk!CI$5,0)</f>
        <v>0</v>
      </c>
      <c r="AW253" s="51">
        <f>IF(I252="Ja",$B252*Länk!CJ$5,0)</f>
        <v>0</v>
      </c>
      <c r="AX253" s="51">
        <f>IF(J252="Ja",$B252*Länk!CK$5,0)</f>
        <v>0</v>
      </c>
      <c r="AY253" s="51">
        <f>IF(K252="Ja",$B252*Länk!CL$5,0)</f>
        <v>0</v>
      </c>
      <c r="AZ253" s="51">
        <f>IF(L252="Ja",Länk!CM$5,0)</f>
        <v>0</v>
      </c>
      <c r="BA253" s="51">
        <f>IF(M252="Ja",$N252*Länk!CN$5,0)</f>
        <v>0</v>
      </c>
      <c r="BB253" s="51">
        <f>IF(C252="Ja",$B252*Länk!CD$6,0)</f>
        <v>0</v>
      </c>
      <c r="BC253" s="51">
        <f>IF(D252="Ja",$B252*Länk!CE$6,0)</f>
        <v>0</v>
      </c>
      <c r="BD253" s="51">
        <f>IF(E252="Ja",$B252*Länk!CF$6,0)</f>
        <v>0</v>
      </c>
      <c r="BE253" s="51">
        <f>IF(F252="Ja",$B252*Länk!CG$6,0)</f>
        <v>0</v>
      </c>
      <c r="BF253" s="51">
        <f>IF(G252="Ja",$B252*Länk!CH$6,0)</f>
        <v>0</v>
      </c>
      <c r="BG253" s="51">
        <f>IF(H252="Ja",$B252*Länk!CI$6,0)</f>
        <v>0</v>
      </c>
      <c r="BH253" s="51">
        <f>IF(I252="Ja",$B252*Länk!CJ$6,0)</f>
        <v>0</v>
      </c>
      <c r="BI253" s="51">
        <f>IF(J252="Ja",$B252*Länk!CK$6,0)</f>
        <v>0</v>
      </c>
      <c r="BJ253" s="51">
        <f>IF(K252="Ja",$B252*Länk!CL$6,0)</f>
        <v>0</v>
      </c>
      <c r="BK253" s="51">
        <f>IF(L252="Ja",Länk!CM$6,0)</f>
        <v>0</v>
      </c>
      <c r="BL253" s="51">
        <f>IF(M252="Ja",$N252*Länk!CN$6,0)</f>
        <v>0</v>
      </c>
    </row>
    <row r="254" spans="1:64" x14ac:dyDescent="0.35">
      <c r="A254" s="39">
        <f>Uträkningsmall!B260</f>
        <v>0</v>
      </c>
      <c r="B254" s="40">
        <f>IF(Uträkningsmall!$C260=Länk!$DA$12,12,Uträkningsmall!$C260)</f>
        <v>0</v>
      </c>
      <c r="C254" s="40">
        <f>Uträkningsmall!D260</f>
        <v>0</v>
      </c>
      <c r="D254" s="40">
        <f>Uträkningsmall!E260</f>
        <v>0</v>
      </c>
      <c r="E254" s="40">
        <f>Uträkningsmall!F260</f>
        <v>0</v>
      </c>
      <c r="F254" s="40">
        <f>Uträkningsmall!G260</f>
        <v>0</v>
      </c>
      <c r="G254" s="40">
        <f>Uträkningsmall!H260</f>
        <v>0</v>
      </c>
      <c r="H254" s="40">
        <f>Uträkningsmall!I260</f>
        <v>0</v>
      </c>
      <c r="I254" s="40">
        <f>Uträkningsmall!J260</f>
        <v>0</v>
      </c>
      <c r="J254" s="40">
        <f>Uträkningsmall!K260</f>
        <v>0</v>
      </c>
      <c r="K254" s="40">
        <f>Uträkningsmall!L260</f>
        <v>0</v>
      </c>
      <c r="L254" s="40">
        <f>Uträkningsmall!M260</f>
        <v>0</v>
      </c>
      <c r="M254" s="40">
        <f>Uträkningsmall!N260</f>
        <v>0</v>
      </c>
      <c r="N254" s="41">
        <f>Uträkningsmall!O260</f>
        <v>0</v>
      </c>
      <c r="P254" s="42">
        <f t="shared" si="14"/>
        <v>0</v>
      </c>
      <c r="Q254" s="43">
        <f t="shared" si="15"/>
        <v>0</v>
      </c>
      <c r="R254" s="43">
        <f t="shared" si="16"/>
        <v>0</v>
      </c>
      <c r="S254" s="44">
        <f t="shared" si="17"/>
        <v>0</v>
      </c>
      <c r="U254" s="50">
        <f>IF(C253="Ja",$B253*Länk!CD$3,0)</f>
        <v>0</v>
      </c>
      <c r="V254" s="51">
        <f>IF(D253="Ja",$B253*Länk!CE$3,0)</f>
        <v>0</v>
      </c>
      <c r="W254" s="51">
        <f>IF(E253="Ja",$B253*Länk!CF$3,0)</f>
        <v>0</v>
      </c>
      <c r="X254" s="51">
        <f>IF(F253="Ja",$B253*Länk!CG$3,0)</f>
        <v>0</v>
      </c>
      <c r="Y254" s="51">
        <f>IF(G253="Ja",$B253*Länk!CH$3,0)</f>
        <v>0</v>
      </c>
      <c r="Z254" s="51">
        <f>IF(H253="Ja",$B253*Länk!CI$3,0)</f>
        <v>0</v>
      </c>
      <c r="AA254" s="51">
        <f>IF(I253="Ja",$B253*Länk!CJ$3,0)</f>
        <v>0</v>
      </c>
      <c r="AB254" s="51">
        <f>IF(J253="Ja",$B253*Länk!CK$3,0)</f>
        <v>0</v>
      </c>
      <c r="AC254" s="51">
        <f>IF(K253="Ja",$B253*Länk!CL$3,0)</f>
        <v>0</v>
      </c>
      <c r="AD254" s="51">
        <f>IF(L253="Ja",Länk!CM$3,0)</f>
        <v>0</v>
      </c>
      <c r="AE254" s="51">
        <f>IF(M253="Ja",$N253*Länk!CN$3,0)</f>
        <v>0</v>
      </c>
      <c r="AF254" s="51">
        <f>IF(C253="Ja",$B253*Länk!CD$4,0)</f>
        <v>0</v>
      </c>
      <c r="AG254" s="51">
        <f>IF(D253="Ja",$B253*Länk!CE$4,0)</f>
        <v>0</v>
      </c>
      <c r="AH254" s="51">
        <f>IF(E253="Ja",$B253*Länk!CF$4,0)</f>
        <v>0</v>
      </c>
      <c r="AI254" s="51">
        <f>IF(F253="Ja",$B253*Länk!CG$4,0)</f>
        <v>0</v>
      </c>
      <c r="AJ254" s="51">
        <f>IF(G253="Ja",$B253*Länk!CH$4,0)</f>
        <v>0</v>
      </c>
      <c r="AK254" s="51">
        <f>IF(H253="Ja",$B253*Länk!CI$4,0)</f>
        <v>0</v>
      </c>
      <c r="AL254" s="51">
        <f>IF(I253="Ja",$B253*Länk!CJ$4,0)</f>
        <v>0</v>
      </c>
      <c r="AM254" s="51">
        <f>IF(J253="Ja",$B253*Länk!CK$4,0)</f>
        <v>0</v>
      </c>
      <c r="AN254" s="51">
        <f>IF(K253="Ja",$B253*Länk!CL$4,0)</f>
        <v>0</v>
      </c>
      <c r="AO254" s="51">
        <f>IF(L253="Ja",Länk!CM$4,0)</f>
        <v>0</v>
      </c>
      <c r="AP254" s="51">
        <f>IF(M253="Ja",$N253*Länk!CN$4,0)</f>
        <v>0</v>
      </c>
      <c r="AQ254" s="51">
        <f>IF(C253="Ja",$B253*Länk!CD$5,0)</f>
        <v>0</v>
      </c>
      <c r="AR254" s="51">
        <f>IF(D253="Ja",$B253*Länk!CE$5,0)</f>
        <v>0</v>
      </c>
      <c r="AS254" s="51">
        <f>IF(E253="Ja",$B253*Länk!CF$5,0)</f>
        <v>0</v>
      </c>
      <c r="AT254" s="51">
        <f>IF(F253="Ja",$B253*Länk!CG$5,0)</f>
        <v>0</v>
      </c>
      <c r="AU254" s="51">
        <f>IF(G253="Ja",$B253*Länk!CH$5,0)</f>
        <v>0</v>
      </c>
      <c r="AV254" s="51">
        <f>IF(H253="Ja",$B253*Länk!CI$5,0)</f>
        <v>0</v>
      </c>
      <c r="AW254" s="51">
        <f>IF(I253="Ja",$B253*Länk!CJ$5,0)</f>
        <v>0</v>
      </c>
      <c r="AX254" s="51">
        <f>IF(J253="Ja",$B253*Länk!CK$5,0)</f>
        <v>0</v>
      </c>
      <c r="AY254" s="51">
        <f>IF(K253="Ja",$B253*Länk!CL$5,0)</f>
        <v>0</v>
      </c>
      <c r="AZ254" s="51">
        <f>IF(L253="Ja",Länk!CM$5,0)</f>
        <v>0</v>
      </c>
      <c r="BA254" s="51">
        <f>IF(M253="Ja",$N253*Länk!CN$5,0)</f>
        <v>0</v>
      </c>
      <c r="BB254" s="51">
        <f>IF(C253="Ja",$B253*Länk!CD$6,0)</f>
        <v>0</v>
      </c>
      <c r="BC254" s="51">
        <f>IF(D253="Ja",$B253*Länk!CE$6,0)</f>
        <v>0</v>
      </c>
      <c r="BD254" s="51">
        <f>IF(E253="Ja",$B253*Länk!CF$6,0)</f>
        <v>0</v>
      </c>
      <c r="BE254" s="51">
        <f>IF(F253="Ja",$B253*Länk!CG$6,0)</f>
        <v>0</v>
      </c>
      <c r="BF254" s="51">
        <f>IF(G253="Ja",$B253*Länk!CH$6,0)</f>
        <v>0</v>
      </c>
      <c r="BG254" s="51">
        <f>IF(H253="Ja",$B253*Länk!CI$6,0)</f>
        <v>0</v>
      </c>
      <c r="BH254" s="51">
        <f>IF(I253="Ja",$B253*Länk!CJ$6,0)</f>
        <v>0</v>
      </c>
      <c r="BI254" s="51">
        <f>IF(J253="Ja",$B253*Länk!CK$6,0)</f>
        <v>0</v>
      </c>
      <c r="BJ254" s="51">
        <f>IF(K253="Ja",$B253*Länk!CL$6,0)</f>
        <v>0</v>
      </c>
      <c r="BK254" s="51">
        <f>IF(L253="Ja",Länk!CM$6,0)</f>
        <v>0</v>
      </c>
      <c r="BL254" s="51">
        <f>IF(M253="Ja",$N253*Länk!CN$6,0)</f>
        <v>0</v>
      </c>
    </row>
    <row r="255" spans="1:64" x14ac:dyDescent="0.35">
      <c r="A255" s="39">
        <f>Uträkningsmall!B261</f>
        <v>0</v>
      </c>
      <c r="B255" s="40">
        <f>IF(Uträkningsmall!$C261=Länk!$DA$12,12,Uträkningsmall!$C261)</f>
        <v>0</v>
      </c>
      <c r="C255" s="40">
        <f>Uträkningsmall!D261</f>
        <v>0</v>
      </c>
      <c r="D255" s="40">
        <f>Uträkningsmall!E261</f>
        <v>0</v>
      </c>
      <c r="E255" s="40">
        <f>Uträkningsmall!F261</f>
        <v>0</v>
      </c>
      <c r="F255" s="40">
        <f>Uträkningsmall!G261</f>
        <v>0</v>
      </c>
      <c r="G255" s="40">
        <f>Uträkningsmall!H261</f>
        <v>0</v>
      </c>
      <c r="H255" s="40">
        <f>Uträkningsmall!I261</f>
        <v>0</v>
      </c>
      <c r="I255" s="40">
        <f>Uträkningsmall!J261</f>
        <v>0</v>
      </c>
      <c r="J255" s="40">
        <f>Uträkningsmall!K261</f>
        <v>0</v>
      </c>
      <c r="K255" s="40">
        <f>Uträkningsmall!L261</f>
        <v>0</v>
      </c>
      <c r="L255" s="40">
        <f>Uträkningsmall!M261</f>
        <v>0</v>
      </c>
      <c r="M255" s="40">
        <f>Uträkningsmall!N261</f>
        <v>0</v>
      </c>
      <c r="N255" s="41">
        <f>Uträkningsmall!O261</f>
        <v>0</v>
      </c>
      <c r="P255" s="42">
        <f t="shared" si="14"/>
        <v>0</v>
      </c>
      <c r="Q255" s="43">
        <f t="shared" si="15"/>
        <v>0</v>
      </c>
      <c r="R255" s="43">
        <f t="shared" si="16"/>
        <v>0</v>
      </c>
      <c r="S255" s="44">
        <f t="shared" si="17"/>
        <v>0</v>
      </c>
      <c r="U255" s="50">
        <f>IF(C254="Ja",$B254*Länk!CD$3,0)</f>
        <v>0</v>
      </c>
      <c r="V255" s="51">
        <f>IF(D254="Ja",$B254*Länk!CE$3,0)</f>
        <v>0</v>
      </c>
      <c r="W255" s="51">
        <f>IF(E254="Ja",$B254*Länk!CF$3,0)</f>
        <v>0</v>
      </c>
      <c r="X255" s="51">
        <f>IF(F254="Ja",$B254*Länk!CG$3,0)</f>
        <v>0</v>
      </c>
      <c r="Y255" s="51">
        <f>IF(G254="Ja",$B254*Länk!CH$3,0)</f>
        <v>0</v>
      </c>
      <c r="Z255" s="51">
        <f>IF(H254="Ja",$B254*Länk!CI$3,0)</f>
        <v>0</v>
      </c>
      <c r="AA255" s="51">
        <f>IF(I254="Ja",$B254*Länk!CJ$3,0)</f>
        <v>0</v>
      </c>
      <c r="AB255" s="51">
        <f>IF(J254="Ja",$B254*Länk!CK$3,0)</f>
        <v>0</v>
      </c>
      <c r="AC255" s="51">
        <f>IF(K254="Ja",$B254*Länk!CL$3,0)</f>
        <v>0</v>
      </c>
      <c r="AD255" s="51">
        <f>IF(L254="Ja",Länk!CM$3,0)</f>
        <v>0</v>
      </c>
      <c r="AE255" s="51">
        <f>IF(M254="Ja",$N254*Länk!CN$3,0)</f>
        <v>0</v>
      </c>
      <c r="AF255" s="51">
        <f>IF(C254="Ja",$B254*Länk!CD$4,0)</f>
        <v>0</v>
      </c>
      <c r="AG255" s="51">
        <f>IF(D254="Ja",$B254*Länk!CE$4,0)</f>
        <v>0</v>
      </c>
      <c r="AH255" s="51">
        <f>IF(E254="Ja",$B254*Länk!CF$4,0)</f>
        <v>0</v>
      </c>
      <c r="AI255" s="51">
        <f>IF(F254="Ja",$B254*Länk!CG$4,0)</f>
        <v>0</v>
      </c>
      <c r="AJ255" s="51">
        <f>IF(G254="Ja",$B254*Länk!CH$4,0)</f>
        <v>0</v>
      </c>
      <c r="AK255" s="51">
        <f>IF(H254="Ja",$B254*Länk!CI$4,0)</f>
        <v>0</v>
      </c>
      <c r="AL255" s="51">
        <f>IF(I254="Ja",$B254*Länk!CJ$4,0)</f>
        <v>0</v>
      </c>
      <c r="AM255" s="51">
        <f>IF(J254="Ja",$B254*Länk!CK$4,0)</f>
        <v>0</v>
      </c>
      <c r="AN255" s="51">
        <f>IF(K254="Ja",$B254*Länk!CL$4,0)</f>
        <v>0</v>
      </c>
      <c r="AO255" s="51">
        <f>IF(L254="Ja",Länk!CM$4,0)</f>
        <v>0</v>
      </c>
      <c r="AP255" s="51">
        <f>IF(M254="Ja",$N254*Länk!CN$4,0)</f>
        <v>0</v>
      </c>
      <c r="AQ255" s="51">
        <f>IF(C254="Ja",$B254*Länk!CD$5,0)</f>
        <v>0</v>
      </c>
      <c r="AR255" s="51">
        <f>IF(D254="Ja",$B254*Länk!CE$5,0)</f>
        <v>0</v>
      </c>
      <c r="AS255" s="51">
        <f>IF(E254="Ja",$B254*Länk!CF$5,0)</f>
        <v>0</v>
      </c>
      <c r="AT255" s="51">
        <f>IF(F254="Ja",$B254*Länk!CG$5,0)</f>
        <v>0</v>
      </c>
      <c r="AU255" s="51">
        <f>IF(G254="Ja",$B254*Länk!CH$5,0)</f>
        <v>0</v>
      </c>
      <c r="AV255" s="51">
        <f>IF(H254="Ja",$B254*Länk!CI$5,0)</f>
        <v>0</v>
      </c>
      <c r="AW255" s="51">
        <f>IF(I254="Ja",$B254*Länk!CJ$5,0)</f>
        <v>0</v>
      </c>
      <c r="AX255" s="51">
        <f>IF(J254="Ja",$B254*Länk!CK$5,0)</f>
        <v>0</v>
      </c>
      <c r="AY255" s="51">
        <f>IF(K254="Ja",$B254*Länk!CL$5,0)</f>
        <v>0</v>
      </c>
      <c r="AZ255" s="51">
        <f>IF(L254="Ja",Länk!CM$5,0)</f>
        <v>0</v>
      </c>
      <c r="BA255" s="51">
        <f>IF(M254="Ja",$N254*Länk!CN$5,0)</f>
        <v>0</v>
      </c>
      <c r="BB255" s="51">
        <f>IF(C254="Ja",$B254*Länk!CD$6,0)</f>
        <v>0</v>
      </c>
      <c r="BC255" s="51">
        <f>IF(D254="Ja",$B254*Länk!CE$6,0)</f>
        <v>0</v>
      </c>
      <c r="BD255" s="51">
        <f>IF(E254="Ja",$B254*Länk!CF$6,0)</f>
        <v>0</v>
      </c>
      <c r="BE255" s="51">
        <f>IF(F254="Ja",$B254*Länk!CG$6,0)</f>
        <v>0</v>
      </c>
      <c r="BF255" s="51">
        <f>IF(G254="Ja",$B254*Länk!CH$6,0)</f>
        <v>0</v>
      </c>
      <c r="BG255" s="51">
        <f>IF(H254="Ja",$B254*Länk!CI$6,0)</f>
        <v>0</v>
      </c>
      <c r="BH255" s="51">
        <f>IF(I254="Ja",$B254*Länk!CJ$6,0)</f>
        <v>0</v>
      </c>
      <c r="BI255" s="51">
        <f>IF(J254="Ja",$B254*Länk!CK$6,0)</f>
        <v>0</v>
      </c>
      <c r="BJ255" s="51">
        <f>IF(K254="Ja",$B254*Länk!CL$6,0)</f>
        <v>0</v>
      </c>
      <c r="BK255" s="51">
        <f>IF(L254="Ja",Länk!CM$6,0)</f>
        <v>0</v>
      </c>
      <c r="BL255" s="51">
        <f>IF(M254="Ja",$N254*Länk!CN$6,0)</f>
        <v>0</v>
      </c>
    </row>
    <row r="256" spans="1:64" x14ac:dyDescent="0.35">
      <c r="A256" s="39">
        <f>Uträkningsmall!B262</f>
        <v>0</v>
      </c>
      <c r="B256" s="40">
        <f>IF(Uträkningsmall!$C262=Länk!$DA$12,12,Uträkningsmall!$C262)</f>
        <v>0</v>
      </c>
      <c r="C256" s="40">
        <f>Uträkningsmall!D262</f>
        <v>0</v>
      </c>
      <c r="D256" s="40">
        <f>Uträkningsmall!E262</f>
        <v>0</v>
      </c>
      <c r="E256" s="40">
        <f>Uträkningsmall!F262</f>
        <v>0</v>
      </c>
      <c r="F256" s="40">
        <f>Uträkningsmall!G262</f>
        <v>0</v>
      </c>
      <c r="G256" s="40">
        <f>Uträkningsmall!H262</f>
        <v>0</v>
      </c>
      <c r="H256" s="40">
        <f>Uträkningsmall!I262</f>
        <v>0</v>
      </c>
      <c r="I256" s="40">
        <f>Uträkningsmall!J262</f>
        <v>0</v>
      </c>
      <c r="J256" s="40">
        <f>Uträkningsmall!K262</f>
        <v>0</v>
      </c>
      <c r="K256" s="40">
        <f>Uträkningsmall!L262</f>
        <v>0</v>
      </c>
      <c r="L256" s="40">
        <f>Uträkningsmall!M262</f>
        <v>0</v>
      </c>
      <c r="M256" s="40">
        <f>Uträkningsmall!N262</f>
        <v>0</v>
      </c>
      <c r="N256" s="41">
        <f>Uträkningsmall!O262</f>
        <v>0</v>
      </c>
      <c r="P256" s="42">
        <f t="shared" si="14"/>
        <v>0</v>
      </c>
      <c r="Q256" s="43">
        <f t="shared" si="15"/>
        <v>0</v>
      </c>
      <c r="R256" s="43">
        <f t="shared" si="16"/>
        <v>0</v>
      </c>
      <c r="S256" s="44">
        <f t="shared" si="17"/>
        <v>0</v>
      </c>
      <c r="U256" s="50">
        <f>IF(C255="Ja",$B255*Länk!CD$3,0)</f>
        <v>0</v>
      </c>
      <c r="V256" s="51">
        <f>IF(D255="Ja",$B255*Länk!CE$3,0)</f>
        <v>0</v>
      </c>
      <c r="W256" s="51">
        <f>IF(E255="Ja",$B255*Länk!CF$3,0)</f>
        <v>0</v>
      </c>
      <c r="X256" s="51">
        <f>IF(F255="Ja",$B255*Länk!CG$3,0)</f>
        <v>0</v>
      </c>
      <c r="Y256" s="51">
        <f>IF(G255="Ja",$B255*Länk!CH$3,0)</f>
        <v>0</v>
      </c>
      <c r="Z256" s="51">
        <f>IF(H255="Ja",$B255*Länk!CI$3,0)</f>
        <v>0</v>
      </c>
      <c r="AA256" s="51">
        <f>IF(I255="Ja",$B255*Länk!CJ$3,0)</f>
        <v>0</v>
      </c>
      <c r="AB256" s="51">
        <f>IF(J255="Ja",$B255*Länk!CK$3,0)</f>
        <v>0</v>
      </c>
      <c r="AC256" s="51">
        <f>IF(K255="Ja",$B255*Länk!CL$3,0)</f>
        <v>0</v>
      </c>
      <c r="AD256" s="51">
        <f>IF(L255="Ja",Länk!CM$3,0)</f>
        <v>0</v>
      </c>
      <c r="AE256" s="51">
        <f>IF(M255="Ja",$N255*Länk!CN$3,0)</f>
        <v>0</v>
      </c>
      <c r="AF256" s="51">
        <f>IF(C255="Ja",$B255*Länk!CD$4,0)</f>
        <v>0</v>
      </c>
      <c r="AG256" s="51">
        <f>IF(D255="Ja",$B255*Länk!CE$4,0)</f>
        <v>0</v>
      </c>
      <c r="AH256" s="51">
        <f>IF(E255="Ja",$B255*Länk!CF$4,0)</f>
        <v>0</v>
      </c>
      <c r="AI256" s="51">
        <f>IF(F255="Ja",$B255*Länk!CG$4,0)</f>
        <v>0</v>
      </c>
      <c r="AJ256" s="51">
        <f>IF(G255="Ja",$B255*Länk!CH$4,0)</f>
        <v>0</v>
      </c>
      <c r="AK256" s="51">
        <f>IF(H255="Ja",$B255*Länk!CI$4,0)</f>
        <v>0</v>
      </c>
      <c r="AL256" s="51">
        <f>IF(I255="Ja",$B255*Länk!CJ$4,0)</f>
        <v>0</v>
      </c>
      <c r="AM256" s="51">
        <f>IF(J255="Ja",$B255*Länk!CK$4,0)</f>
        <v>0</v>
      </c>
      <c r="AN256" s="51">
        <f>IF(K255="Ja",$B255*Länk!CL$4,0)</f>
        <v>0</v>
      </c>
      <c r="AO256" s="51">
        <f>IF(L255="Ja",Länk!CM$4,0)</f>
        <v>0</v>
      </c>
      <c r="AP256" s="51">
        <f>IF(M255="Ja",$N255*Länk!CN$4,0)</f>
        <v>0</v>
      </c>
      <c r="AQ256" s="51">
        <f>IF(C255="Ja",$B255*Länk!CD$5,0)</f>
        <v>0</v>
      </c>
      <c r="AR256" s="51">
        <f>IF(D255="Ja",$B255*Länk!CE$5,0)</f>
        <v>0</v>
      </c>
      <c r="AS256" s="51">
        <f>IF(E255="Ja",$B255*Länk!CF$5,0)</f>
        <v>0</v>
      </c>
      <c r="AT256" s="51">
        <f>IF(F255="Ja",$B255*Länk!CG$5,0)</f>
        <v>0</v>
      </c>
      <c r="AU256" s="51">
        <f>IF(G255="Ja",$B255*Länk!CH$5,0)</f>
        <v>0</v>
      </c>
      <c r="AV256" s="51">
        <f>IF(H255="Ja",$B255*Länk!CI$5,0)</f>
        <v>0</v>
      </c>
      <c r="AW256" s="51">
        <f>IF(I255="Ja",$B255*Länk!CJ$5,0)</f>
        <v>0</v>
      </c>
      <c r="AX256" s="51">
        <f>IF(J255="Ja",$B255*Länk!CK$5,0)</f>
        <v>0</v>
      </c>
      <c r="AY256" s="51">
        <f>IF(K255="Ja",$B255*Länk!CL$5,0)</f>
        <v>0</v>
      </c>
      <c r="AZ256" s="51">
        <f>IF(L255="Ja",Länk!CM$5,0)</f>
        <v>0</v>
      </c>
      <c r="BA256" s="51">
        <f>IF(M255="Ja",$N255*Länk!CN$5,0)</f>
        <v>0</v>
      </c>
      <c r="BB256" s="51">
        <f>IF(C255="Ja",$B255*Länk!CD$6,0)</f>
        <v>0</v>
      </c>
      <c r="BC256" s="51">
        <f>IF(D255="Ja",$B255*Länk!CE$6,0)</f>
        <v>0</v>
      </c>
      <c r="BD256" s="51">
        <f>IF(E255="Ja",$B255*Länk!CF$6,0)</f>
        <v>0</v>
      </c>
      <c r="BE256" s="51">
        <f>IF(F255="Ja",$B255*Länk!CG$6,0)</f>
        <v>0</v>
      </c>
      <c r="BF256" s="51">
        <f>IF(G255="Ja",$B255*Länk!CH$6,0)</f>
        <v>0</v>
      </c>
      <c r="BG256" s="51">
        <f>IF(H255="Ja",$B255*Länk!CI$6,0)</f>
        <v>0</v>
      </c>
      <c r="BH256" s="51">
        <f>IF(I255="Ja",$B255*Länk!CJ$6,0)</f>
        <v>0</v>
      </c>
      <c r="BI256" s="51">
        <f>IF(J255="Ja",$B255*Länk!CK$6,0)</f>
        <v>0</v>
      </c>
      <c r="BJ256" s="51">
        <f>IF(K255="Ja",$B255*Länk!CL$6,0)</f>
        <v>0</v>
      </c>
      <c r="BK256" s="51">
        <f>IF(L255="Ja",Länk!CM$6,0)</f>
        <v>0</v>
      </c>
      <c r="BL256" s="51">
        <f>IF(M255="Ja",$N255*Länk!CN$6,0)</f>
        <v>0</v>
      </c>
    </row>
    <row r="257" spans="1:64" x14ac:dyDescent="0.35">
      <c r="A257" s="39">
        <f>Uträkningsmall!B263</f>
        <v>0</v>
      </c>
      <c r="B257" s="40">
        <f>IF(Uträkningsmall!$C263=Länk!$DA$12,12,Uträkningsmall!$C263)</f>
        <v>0</v>
      </c>
      <c r="C257" s="40">
        <f>Uträkningsmall!D263</f>
        <v>0</v>
      </c>
      <c r="D257" s="40">
        <f>Uträkningsmall!E263</f>
        <v>0</v>
      </c>
      <c r="E257" s="40">
        <f>Uträkningsmall!F263</f>
        <v>0</v>
      </c>
      <c r="F257" s="40">
        <f>Uträkningsmall!G263</f>
        <v>0</v>
      </c>
      <c r="G257" s="40">
        <f>Uträkningsmall!H263</f>
        <v>0</v>
      </c>
      <c r="H257" s="40">
        <f>Uträkningsmall!I263</f>
        <v>0</v>
      </c>
      <c r="I257" s="40">
        <f>Uträkningsmall!J263</f>
        <v>0</v>
      </c>
      <c r="J257" s="40">
        <f>Uträkningsmall!K263</f>
        <v>0</v>
      </c>
      <c r="K257" s="40">
        <f>Uträkningsmall!L263</f>
        <v>0</v>
      </c>
      <c r="L257" s="40">
        <f>Uträkningsmall!M263</f>
        <v>0</v>
      </c>
      <c r="M257" s="40">
        <f>Uträkningsmall!N263</f>
        <v>0</v>
      </c>
      <c r="N257" s="41">
        <f>Uträkningsmall!O263</f>
        <v>0</v>
      </c>
      <c r="P257" s="42">
        <f t="shared" si="14"/>
        <v>0</v>
      </c>
      <c r="Q257" s="43">
        <f t="shared" si="15"/>
        <v>0</v>
      </c>
      <c r="R257" s="43">
        <f t="shared" si="16"/>
        <v>0</v>
      </c>
      <c r="S257" s="44">
        <f t="shared" si="17"/>
        <v>0</v>
      </c>
      <c r="U257" s="50">
        <f>IF(C256="Ja",$B256*Länk!CD$3,0)</f>
        <v>0</v>
      </c>
      <c r="V257" s="51">
        <f>IF(D256="Ja",$B256*Länk!CE$3,0)</f>
        <v>0</v>
      </c>
      <c r="W257" s="51">
        <f>IF(E256="Ja",$B256*Länk!CF$3,0)</f>
        <v>0</v>
      </c>
      <c r="X257" s="51">
        <f>IF(F256="Ja",$B256*Länk!CG$3,0)</f>
        <v>0</v>
      </c>
      <c r="Y257" s="51">
        <f>IF(G256="Ja",$B256*Länk!CH$3,0)</f>
        <v>0</v>
      </c>
      <c r="Z257" s="51">
        <f>IF(H256="Ja",$B256*Länk!CI$3,0)</f>
        <v>0</v>
      </c>
      <c r="AA257" s="51">
        <f>IF(I256="Ja",$B256*Länk!CJ$3,0)</f>
        <v>0</v>
      </c>
      <c r="AB257" s="51">
        <f>IF(J256="Ja",$B256*Länk!CK$3,0)</f>
        <v>0</v>
      </c>
      <c r="AC257" s="51">
        <f>IF(K256="Ja",$B256*Länk!CL$3,0)</f>
        <v>0</v>
      </c>
      <c r="AD257" s="51">
        <f>IF(L256="Ja",Länk!CM$3,0)</f>
        <v>0</v>
      </c>
      <c r="AE257" s="51">
        <f>IF(M256="Ja",$N256*Länk!CN$3,0)</f>
        <v>0</v>
      </c>
      <c r="AF257" s="51">
        <f>IF(C256="Ja",$B256*Länk!CD$4,0)</f>
        <v>0</v>
      </c>
      <c r="AG257" s="51">
        <f>IF(D256="Ja",$B256*Länk!CE$4,0)</f>
        <v>0</v>
      </c>
      <c r="AH257" s="51">
        <f>IF(E256="Ja",$B256*Länk!CF$4,0)</f>
        <v>0</v>
      </c>
      <c r="AI257" s="51">
        <f>IF(F256="Ja",$B256*Länk!CG$4,0)</f>
        <v>0</v>
      </c>
      <c r="AJ257" s="51">
        <f>IF(G256="Ja",$B256*Länk!CH$4,0)</f>
        <v>0</v>
      </c>
      <c r="AK257" s="51">
        <f>IF(H256="Ja",$B256*Länk!CI$4,0)</f>
        <v>0</v>
      </c>
      <c r="AL257" s="51">
        <f>IF(I256="Ja",$B256*Länk!CJ$4,0)</f>
        <v>0</v>
      </c>
      <c r="AM257" s="51">
        <f>IF(J256="Ja",$B256*Länk!CK$4,0)</f>
        <v>0</v>
      </c>
      <c r="AN257" s="51">
        <f>IF(K256="Ja",$B256*Länk!CL$4,0)</f>
        <v>0</v>
      </c>
      <c r="AO257" s="51">
        <f>IF(L256="Ja",Länk!CM$4,0)</f>
        <v>0</v>
      </c>
      <c r="AP257" s="51">
        <f>IF(M256="Ja",$N256*Länk!CN$4,0)</f>
        <v>0</v>
      </c>
      <c r="AQ257" s="51">
        <f>IF(C256="Ja",$B256*Länk!CD$5,0)</f>
        <v>0</v>
      </c>
      <c r="AR257" s="51">
        <f>IF(D256="Ja",$B256*Länk!CE$5,0)</f>
        <v>0</v>
      </c>
      <c r="AS257" s="51">
        <f>IF(E256="Ja",$B256*Länk!CF$5,0)</f>
        <v>0</v>
      </c>
      <c r="AT257" s="51">
        <f>IF(F256="Ja",$B256*Länk!CG$5,0)</f>
        <v>0</v>
      </c>
      <c r="AU257" s="51">
        <f>IF(G256="Ja",$B256*Länk!CH$5,0)</f>
        <v>0</v>
      </c>
      <c r="AV257" s="51">
        <f>IF(H256="Ja",$B256*Länk!CI$5,0)</f>
        <v>0</v>
      </c>
      <c r="AW257" s="51">
        <f>IF(I256="Ja",$B256*Länk!CJ$5,0)</f>
        <v>0</v>
      </c>
      <c r="AX257" s="51">
        <f>IF(J256="Ja",$B256*Länk!CK$5,0)</f>
        <v>0</v>
      </c>
      <c r="AY257" s="51">
        <f>IF(K256="Ja",$B256*Länk!CL$5,0)</f>
        <v>0</v>
      </c>
      <c r="AZ257" s="51">
        <f>IF(L256="Ja",Länk!CM$5,0)</f>
        <v>0</v>
      </c>
      <c r="BA257" s="51">
        <f>IF(M256="Ja",$N256*Länk!CN$5,0)</f>
        <v>0</v>
      </c>
      <c r="BB257" s="51">
        <f>IF(C256="Ja",$B256*Länk!CD$6,0)</f>
        <v>0</v>
      </c>
      <c r="BC257" s="51">
        <f>IF(D256="Ja",$B256*Länk!CE$6,0)</f>
        <v>0</v>
      </c>
      <c r="BD257" s="51">
        <f>IF(E256="Ja",$B256*Länk!CF$6,0)</f>
        <v>0</v>
      </c>
      <c r="BE257" s="51">
        <f>IF(F256="Ja",$B256*Länk!CG$6,0)</f>
        <v>0</v>
      </c>
      <c r="BF257" s="51">
        <f>IF(G256="Ja",$B256*Länk!CH$6,0)</f>
        <v>0</v>
      </c>
      <c r="BG257" s="51">
        <f>IF(H256="Ja",$B256*Länk!CI$6,0)</f>
        <v>0</v>
      </c>
      <c r="BH257" s="51">
        <f>IF(I256="Ja",$B256*Länk!CJ$6,0)</f>
        <v>0</v>
      </c>
      <c r="BI257" s="51">
        <f>IF(J256="Ja",$B256*Länk!CK$6,0)</f>
        <v>0</v>
      </c>
      <c r="BJ257" s="51">
        <f>IF(K256="Ja",$B256*Länk!CL$6,0)</f>
        <v>0</v>
      </c>
      <c r="BK257" s="51">
        <f>IF(L256="Ja",Länk!CM$6,0)</f>
        <v>0</v>
      </c>
      <c r="BL257" s="51">
        <f>IF(M256="Ja",$N256*Länk!CN$6,0)</f>
        <v>0</v>
      </c>
    </row>
    <row r="258" spans="1:64" x14ac:dyDescent="0.35">
      <c r="A258" s="39">
        <f>Uträkningsmall!B264</f>
        <v>0</v>
      </c>
      <c r="B258" s="40">
        <f>IF(Uträkningsmall!$C264=Länk!$DA$12,12,Uträkningsmall!$C264)</f>
        <v>0</v>
      </c>
      <c r="C258" s="40">
        <f>Uträkningsmall!D264</f>
        <v>0</v>
      </c>
      <c r="D258" s="40">
        <f>Uträkningsmall!E264</f>
        <v>0</v>
      </c>
      <c r="E258" s="40">
        <f>Uträkningsmall!F264</f>
        <v>0</v>
      </c>
      <c r="F258" s="40">
        <f>Uträkningsmall!G264</f>
        <v>0</v>
      </c>
      <c r="G258" s="40">
        <f>Uträkningsmall!H264</f>
        <v>0</v>
      </c>
      <c r="H258" s="40">
        <f>Uträkningsmall!I264</f>
        <v>0</v>
      </c>
      <c r="I258" s="40">
        <f>Uträkningsmall!J264</f>
        <v>0</v>
      </c>
      <c r="J258" s="40">
        <f>Uträkningsmall!K264</f>
        <v>0</v>
      </c>
      <c r="K258" s="40">
        <f>Uträkningsmall!L264</f>
        <v>0</v>
      </c>
      <c r="L258" s="40">
        <f>Uträkningsmall!M264</f>
        <v>0</v>
      </c>
      <c r="M258" s="40">
        <f>Uträkningsmall!N264</f>
        <v>0</v>
      </c>
      <c r="N258" s="41">
        <f>Uträkningsmall!O264</f>
        <v>0</v>
      </c>
      <c r="P258" s="42">
        <f t="shared" ref="P258:P297" si="18">IFERROR(INDEX($BO$2:$BZ$10,MATCH($A258,$BN$2:$BN$10,0),MATCH($B258,$BO$1:$BZ$1,0))*$B258+SUM($U259:$AE259),0)</f>
        <v>0</v>
      </c>
      <c r="Q258" s="43">
        <f t="shared" ref="Q258:Q297" si="19">IFERROR(INDEX($BO$12:$BZ$20,MATCH($A258,$BN$12:$BN$20,0),MATCH($B258,$BO$1:$BZ$1,0))*$B258+SUM($AF259:$AP259),0)</f>
        <v>0</v>
      </c>
      <c r="R258" s="43">
        <f t="shared" ref="R258:R297" si="20">IFERROR(INDEX($BO$22:$BZ$30,MATCH($A258,$BN$22:$BN$30,0),MATCH($B258,$BO$1:$BZ$1,0))*$B258+SUM($AQ259:$BA259),0)</f>
        <v>0</v>
      </c>
      <c r="S258" s="44">
        <f t="shared" ref="S258:S297" si="21">IFERROR(INDEX($BO$32:$BZ$40,MATCH($A258,$BN$32:$BN$40,0),MATCH($B258,$BO$1:$BZ$1,0))*$B258+SUM($BB259:$BL259),0)</f>
        <v>0</v>
      </c>
      <c r="U258" s="50">
        <f>IF(C257="Ja",$B257*Länk!CD$3,0)</f>
        <v>0</v>
      </c>
      <c r="V258" s="51">
        <f>IF(D257="Ja",$B257*Länk!CE$3,0)</f>
        <v>0</v>
      </c>
      <c r="W258" s="51">
        <f>IF(E257="Ja",$B257*Länk!CF$3,0)</f>
        <v>0</v>
      </c>
      <c r="X258" s="51">
        <f>IF(F257="Ja",$B257*Länk!CG$3,0)</f>
        <v>0</v>
      </c>
      <c r="Y258" s="51">
        <f>IF(G257="Ja",$B257*Länk!CH$3,0)</f>
        <v>0</v>
      </c>
      <c r="Z258" s="51">
        <f>IF(H257="Ja",$B257*Länk!CI$3,0)</f>
        <v>0</v>
      </c>
      <c r="AA258" s="51">
        <f>IF(I257="Ja",$B257*Länk!CJ$3,0)</f>
        <v>0</v>
      </c>
      <c r="AB258" s="51">
        <f>IF(J257="Ja",$B257*Länk!CK$3,0)</f>
        <v>0</v>
      </c>
      <c r="AC258" s="51">
        <f>IF(K257="Ja",$B257*Länk!CL$3,0)</f>
        <v>0</v>
      </c>
      <c r="AD258" s="51">
        <f>IF(L257="Ja",Länk!CM$3,0)</f>
        <v>0</v>
      </c>
      <c r="AE258" s="51">
        <f>IF(M257="Ja",$N257*Länk!CN$3,0)</f>
        <v>0</v>
      </c>
      <c r="AF258" s="51">
        <f>IF(C257="Ja",$B257*Länk!CD$4,0)</f>
        <v>0</v>
      </c>
      <c r="AG258" s="51">
        <f>IF(D257="Ja",$B257*Länk!CE$4,0)</f>
        <v>0</v>
      </c>
      <c r="AH258" s="51">
        <f>IF(E257="Ja",$B257*Länk!CF$4,0)</f>
        <v>0</v>
      </c>
      <c r="AI258" s="51">
        <f>IF(F257="Ja",$B257*Länk!CG$4,0)</f>
        <v>0</v>
      </c>
      <c r="AJ258" s="51">
        <f>IF(G257="Ja",$B257*Länk!CH$4,0)</f>
        <v>0</v>
      </c>
      <c r="AK258" s="51">
        <f>IF(H257="Ja",$B257*Länk!CI$4,0)</f>
        <v>0</v>
      </c>
      <c r="AL258" s="51">
        <f>IF(I257="Ja",$B257*Länk!CJ$4,0)</f>
        <v>0</v>
      </c>
      <c r="AM258" s="51">
        <f>IF(J257="Ja",$B257*Länk!CK$4,0)</f>
        <v>0</v>
      </c>
      <c r="AN258" s="51">
        <f>IF(K257="Ja",$B257*Länk!CL$4,0)</f>
        <v>0</v>
      </c>
      <c r="AO258" s="51">
        <f>IF(L257="Ja",Länk!CM$4,0)</f>
        <v>0</v>
      </c>
      <c r="AP258" s="51">
        <f>IF(M257="Ja",$N257*Länk!CN$4,0)</f>
        <v>0</v>
      </c>
      <c r="AQ258" s="51">
        <f>IF(C257="Ja",$B257*Länk!CD$5,0)</f>
        <v>0</v>
      </c>
      <c r="AR258" s="51">
        <f>IF(D257="Ja",$B257*Länk!CE$5,0)</f>
        <v>0</v>
      </c>
      <c r="AS258" s="51">
        <f>IF(E257="Ja",$B257*Länk!CF$5,0)</f>
        <v>0</v>
      </c>
      <c r="AT258" s="51">
        <f>IF(F257="Ja",$B257*Länk!CG$5,0)</f>
        <v>0</v>
      </c>
      <c r="AU258" s="51">
        <f>IF(G257="Ja",$B257*Länk!CH$5,0)</f>
        <v>0</v>
      </c>
      <c r="AV258" s="51">
        <f>IF(H257="Ja",$B257*Länk!CI$5,0)</f>
        <v>0</v>
      </c>
      <c r="AW258" s="51">
        <f>IF(I257="Ja",$B257*Länk!CJ$5,0)</f>
        <v>0</v>
      </c>
      <c r="AX258" s="51">
        <f>IF(J257="Ja",$B257*Länk!CK$5,0)</f>
        <v>0</v>
      </c>
      <c r="AY258" s="51">
        <f>IF(K257="Ja",$B257*Länk!CL$5,0)</f>
        <v>0</v>
      </c>
      <c r="AZ258" s="51">
        <f>IF(L257="Ja",Länk!CM$5,0)</f>
        <v>0</v>
      </c>
      <c r="BA258" s="51">
        <f>IF(M257="Ja",$N257*Länk!CN$5,0)</f>
        <v>0</v>
      </c>
      <c r="BB258" s="51">
        <f>IF(C257="Ja",$B257*Länk!CD$6,0)</f>
        <v>0</v>
      </c>
      <c r="BC258" s="51">
        <f>IF(D257="Ja",$B257*Länk!CE$6,0)</f>
        <v>0</v>
      </c>
      <c r="BD258" s="51">
        <f>IF(E257="Ja",$B257*Länk!CF$6,0)</f>
        <v>0</v>
      </c>
      <c r="BE258" s="51">
        <f>IF(F257="Ja",$B257*Länk!CG$6,0)</f>
        <v>0</v>
      </c>
      <c r="BF258" s="51">
        <f>IF(G257="Ja",$B257*Länk!CH$6,0)</f>
        <v>0</v>
      </c>
      <c r="BG258" s="51">
        <f>IF(H257="Ja",$B257*Länk!CI$6,0)</f>
        <v>0</v>
      </c>
      <c r="BH258" s="51">
        <f>IF(I257="Ja",$B257*Länk!CJ$6,0)</f>
        <v>0</v>
      </c>
      <c r="BI258" s="51">
        <f>IF(J257="Ja",$B257*Länk!CK$6,0)</f>
        <v>0</v>
      </c>
      <c r="BJ258" s="51">
        <f>IF(K257="Ja",$B257*Länk!CL$6,0)</f>
        <v>0</v>
      </c>
      <c r="BK258" s="51">
        <f>IF(L257="Ja",Länk!CM$6,0)</f>
        <v>0</v>
      </c>
      <c r="BL258" s="51">
        <f>IF(M257="Ja",$N257*Länk!CN$6,0)</f>
        <v>0</v>
      </c>
    </row>
    <row r="259" spans="1:64" x14ac:dyDescent="0.35">
      <c r="A259" s="39">
        <f>Uträkningsmall!B265</f>
        <v>0</v>
      </c>
      <c r="B259" s="40">
        <f>IF(Uträkningsmall!$C265=Länk!$DA$12,12,Uträkningsmall!$C265)</f>
        <v>0</v>
      </c>
      <c r="C259" s="40">
        <f>Uträkningsmall!D265</f>
        <v>0</v>
      </c>
      <c r="D259" s="40">
        <f>Uträkningsmall!E265</f>
        <v>0</v>
      </c>
      <c r="E259" s="40">
        <f>Uträkningsmall!F265</f>
        <v>0</v>
      </c>
      <c r="F259" s="40">
        <f>Uträkningsmall!G265</f>
        <v>0</v>
      </c>
      <c r="G259" s="40">
        <f>Uträkningsmall!H265</f>
        <v>0</v>
      </c>
      <c r="H259" s="40">
        <f>Uträkningsmall!I265</f>
        <v>0</v>
      </c>
      <c r="I259" s="40">
        <f>Uträkningsmall!J265</f>
        <v>0</v>
      </c>
      <c r="J259" s="40">
        <f>Uträkningsmall!K265</f>
        <v>0</v>
      </c>
      <c r="K259" s="40">
        <f>Uträkningsmall!L265</f>
        <v>0</v>
      </c>
      <c r="L259" s="40">
        <f>Uträkningsmall!M265</f>
        <v>0</v>
      </c>
      <c r="M259" s="40">
        <f>Uträkningsmall!N265</f>
        <v>0</v>
      </c>
      <c r="N259" s="41">
        <f>Uträkningsmall!O265</f>
        <v>0</v>
      </c>
      <c r="P259" s="42">
        <f t="shared" si="18"/>
        <v>0</v>
      </c>
      <c r="Q259" s="43">
        <f t="shared" si="19"/>
        <v>0</v>
      </c>
      <c r="R259" s="43">
        <f t="shared" si="20"/>
        <v>0</v>
      </c>
      <c r="S259" s="44">
        <f t="shared" si="21"/>
        <v>0</v>
      </c>
      <c r="U259" s="50">
        <f>IF(C258="Ja",$B258*Länk!CD$3,0)</f>
        <v>0</v>
      </c>
      <c r="V259" s="51">
        <f>IF(D258="Ja",$B258*Länk!CE$3,0)</f>
        <v>0</v>
      </c>
      <c r="W259" s="51">
        <f>IF(E258="Ja",$B258*Länk!CF$3,0)</f>
        <v>0</v>
      </c>
      <c r="X259" s="51">
        <f>IF(F258="Ja",$B258*Länk!CG$3,0)</f>
        <v>0</v>
      </c>
      <c r="Y259" s="51">
        <f>IF(G258="Ja",$B258*Länk!CH$3,0)</f>
        <v>0</v>
      </c>
      <c r="Z259" s="51">
        <f>IF(H258="Ja",$B258*Länk!CI$3,0)</f>
        <v>0</v>
      </c>
      <c r="AA259" s="51">
        <f>IF(I258="Ja",$B258*Länk!CJ$3,0)</f>
        <v>0</v>
      </c>
      <c r="AB259" s="51">
        <f>IF(J258="Ja",$B258*Länk!CK$3,0)</f>
        <v>0</v>
      </c>
      <c r="AC259" s="51">
        <f>IF(K258="Ja",$B258*Länk!CL$3,0)</f>
        <v>0</v>
      </c>
      <c r="AD259" s="51">
        <f>IF(L258="Ja",Länk!CM$3,0)</f>
        <v>0</v>
      </c>
      <c r="AE259" s="51">
        <f>IF(M258="Ja",$N258*Länk!CN$3,0)</f>
        <v>0</v>
      </c>
      <c r="AF259" s="51">
        <f>IF(C258="Ja",$B258*Länk!CD$4,0)</f>
        <v>0</v>
      </c>
      <c r="AG259" s="51">
        <f>IF(D258="Ja",$B258*Länk!CE$4,0)</f>
        <v>0</v>
      </c>
      <c r="AH259" s="51">
        <f>IF(E258="Ja",$B258*Länk!CF$4,0)</f>
        <v>0</v>
      </c>
      <c r="AI259" s="51">
        <f>IF(F258="Ja",$B258*Länk!CG$4,0)</f>
        <v>0</v>
      </c>
      <c r="AJ259" s="51">
        <f>IF(G258="Ja",$B258*Länk!CH$4,0)</f>
        <v>0</v>
      </c>
      <c r="AK259" s="51">
        <f>IF(H258="Ja",$B258*Länk!CI$4,0)</f>
        <v>0</v>
      </c>
      <c r="AL259" s="51">
        <f>IF(I258="Ja",$B258*Länk!CJ$4,0)</f>
        <v>0</v>
      </c>
      <c r="AM259" s="51">
        <f>IF(J258="Ja",$B258*Länk!CK$4,0)</f>
        <v>0</v>
      </c>
      <c r="AN259" s="51">
        <f>IF(K258="Ja",$B258*Länk!CL$4,0)</f>
        <v>0</v>
      </c>
      <c r="AO259" s="51">
        <f>IF(L258="Ja",Länk!CM$4,0)</f>
        <v>0</v>
      </c>
      <c r="AP259" s="51">
        <f>IF(M258="Ja",$N258*Länk!CN$4,0)</f>
        <v>0</v>
      </c>
      <c r="AQ259" s="51">
        <f>IF(C258="Ja",$B258*Länk!CD$5,0)</f>
        <v>0</v>
      </c>
      <c r="AR259" s="51">
        <f>IF(D258="Ja",$B258*Länk!CE$5,0)</f>
        <v>0</v>
      </c>
      <c r="AS259" s="51">
        <f>IF(E258="Ja",$B258*Länk!CF$5,0)</f>
        <v>0</v>
      </c>
      <c r="AT259" s="51">
        <f>IF(F258="Ja",$B258*Länk!CG$5,0)</f>
        <v>0</v>
      </c>
      <c r="AU259" s="51">
        <f>IF(G258="Ja",$B258*Länk!CH$5,0)</f>
        <v>0</v>
      </c>
      <c r="AV259" s="51">
        <f>IF(H258="Ja",$B258*Länk!CI$5,0)</f>
        <v>0</v>
      </c>
      <c r="AW259" s="51">
        <f>IF(I258="Ja",$B258*Länk!CJ$5,0)</f>
        <v>0</v>
      </c>
      <c r="AX259" s="51">
        <f>IF(J258="Ja",$B258*Länk!CK$5,0)</f>
        <v>0</v>
      </c>
      <c r="AY259" s="51">
        <f>IF(K258="Ja",$B258*Länk!CL$5,0)</f>
        <v>0</v>
      </c>
      <c r="AZ259" s="51">
        <f>IF(L258="Ja",Länk!CM$5,0)</f>
        <v>0</v>
      </c>
      <c r="BA259" s="51">
        <f>IF(M258="Ja",$N258*Länk!CN$5,0)</f>
        <v>0</v>
      </c>
      <c r="BB259" s="51">
        <f>IF(C258="Ja",$B258*Länk!CD$6,0)</f>
        <v>0</v>
      </c>
      <c r="BC259" s="51">
        <f>IF(D258="Ja",$B258*Länk!CE$6,0)</f>
        <v>0</v>
      </c>
      <c r="BD259" s="51">
        <f>IF(E258="Ja",$B258*Länk!CF$6,0)</f>
        <v>0</v>
      </c>
      <c r="BE259" s="51">
        <f>IF(F258="Ja",$B258*Länk!CG$6,0)</f>
        <v>0</v>
      </c>
      <c r="BF259" s="51">
        <f>IF(G258="Ja",$B258*Länk!CH$6,0)</f>
        <v>0</v>
      </c>
      <c r="BG259" s="51">
        <f>IF(H258="Ja",$B258*Länk!CI$6,0)</f>
        <v>0</v>
      </c>
      <c r="BH259" s="51">
        <f>IF(I258="Ja",$B258*Länk!CJ$6,0)</f>
        <v>0</v>
      </c>
      <c r="BI259" s="51">
        <f>IF(J258="Ja",$B258*Länk!CK$6,0)</f>
        <v>0</v>
      </c>
      <c r="BJ259" s="51">
        <f>IF(K258="Ja",$B258*Länk!CL$6,0)</f>
        <v>0</v>
      </c>
      <c r="BK259" s="51">
        <f>IF(L258="Ja",Länk!CM$6,0)</f>
        <v>0</v>
      </c>
      <c r="BL259" s="51">
        <f>IF(M258="Ja",$N258*Länk!CN$6,0)</f>
        <v>0</v>
      </c>
    </row>
    <row r="260" spans="1:64" x14ac:dyDescent="0.35">
      <c r="A260" s="39">
        <f>Uträkningsmall!B266</f>
        <v>0</v>
      </c>
      <c r="B260" s="40">
        <f>IF(Uträkningsmall!$C266=Länk!$DA$12,12,Uträkningsmall!$C266)</f>
        <v>0</v>
      </c>
      <c r="C260" s="40">
        <f>Uträkningsmall!D266</f>
        <v>0</v>
      </c>
      <c r="D260" s="40">
        <f>Uträkningsmall!E266</f>
        <v>0</v>
      </c>
      <c r="E260" s="40">
        <f>Uträkningsmall!F266</f>
        <v>0</v>
      </c>
      <c r="F260" s="40">
        <f>Uträkningsmall!G266</f>
        <v>0</v>
      </c>
      <c r="G260" s="40">
        <f>Uträkningsmall!H266</f>
        <v>0</v>
      </c>
      <c r="H260" s="40">
        <f>Uträkningsmall!I266</f>
        <v>0</v>
      </c>
      <c r="I260" s="40">
        <f>Uträkningsmall!J266</f>
        <v>0</v>
      </c>
      <c r="J260" s="40">
        <f>Uträkningsmall!K266</f>
        <v>0</v>
      </c>
      <c r="K260" s="40">
        <f>Uträkningsmall!L266</f>
        <v>0</v>
      </c>
      <c r="L260" s="40">
        <f>Uträkningsmall!M266</f>
        <v>0</v>
      </c>
      <c r="M260" s="40">
        <f>Uträkningsmall!N266</f>
        <v>0</v>
      </c>
      <c r="N260" s="41">
        <f>Uträkningsmall!O266</f>
        <v>0</v>
      </c>
      <c r="P260" s="42">
        <f t="shared" si="18"/>
        <v>0</v>
      </c>
      <c r="Q260" s="43">
        <f t="shared" si="19"/>
        <v>0</v>
      </c>
      <c r="R260" s="43">
        <f t="shared" si="20"/>
        <v>0</v>
      </c>
      <c r="S260" s="44">
        <f t="shared" si="21"/>
        <v>0</v>
      </c>
      <c r="U260" s="50">
        <f>IF(C259="Ja",$B259*Länk!CD$3,0)</f>
        <v>0</v>
      </c>
      <c r="V260" s="51">
        <f>IF(D259="Ja",$B259*Länk!CE$3,0)</f>
        <v>0</v>
      </c>
      <c r="W260" s="51">
        <f>IF(E259="Ja",$B259*Länk!CF$3,0)</f>
        <v>0</v>
      </c>
      <c r="X260" s="51">
        <f>IF(F259="Ja",$B259*Länk!CG$3,0)</f>
        <v>0</v>
      </c>
      <c r="Y260" s="51">
        <f>IF(G259="Ja",$B259*Länk!CH$3,0)</f>
        <v>0</v>
      </c>
      <c r="Z260" s="51">
        <f>IF(H259="Ja",$B259*Länk!CI$3,0)</f>
        <v>0</v>
      </c>
      <c r="AA260" s="51">
        <f>IF(I259="Ja",$B259*Länk!CJ$3,0)</f>
        <v>0</v>
      </c>
      <c r="AB260" s="51">
        <f>IF(J259="Ja",$B259*Länk!CK$3,0)</f>
        <v>0</v>
      </c>
      <c r="AC260" s="51">
        <f>IF(K259="Ja",$B259*Länk!CL$3,0)</f>
        <v>0</v>
      </c>
      <c r="AD260" s="51">
        <f>IF(L259="Ja",Länk!CM$3,0)</f>
        <v>0</v>
      </c>
      <c r="AE260" s="51">
        <f>IF(M259="Ja",$N259*Länk!CN$3,0)</f>
        <v>0</v>
      </c>
      <c r="AF260" s="51">
        <f>IF(C259="Ja",$B259*Länk!CD$4,0)</f>
        <v>0</v>
      </c>
      <c r="AG260" s="51">
        <f>IF(D259="Ja",$B259*Länk!CE$4,0)</f>
        <v>0</v>
      </c>
      <c r="AH260" s="51">
        <f>IF(E259="Ja",$B259*Länk!CF$4,0)</f>
        <v>0</v>
      </c>
      <c r="AI260" s="51">
        <f>IF(F259="Ja",$B259*Länk!CG$4,0)</f>
        <v>0</v>
      </c>
      <c r="AJ260" s="51">
        <f>IF(G259="Ja",$B259*Länk!CH$4,0)</f>
        <v>0</v>
      </c>
      <c r="AK260" s="51">
        <f>IF(H259="Ja",$B259*Länk!CI$4,0)</f>
        <v>0</v>
      </c>
      <c r="AL260" s="51">
        <f>IF(I259="Ja",$B259*Länk!CJ$4,0)</f>
        <v>0</v>
      </c>
      <c r="AM260" s="51">
        <f>IF(J259="Ja",$B259*Länk!CK$4,0)</f>
        <v>0</v>
      </c>
      <c r="AN260" s="51">
        <f>IF(K259="Ja",$B259*Länk!CL$4,0)</f>
        <v>0</v>
      </c>
      <c r="AO260" s="51">
        <f>IF(L259="Ja",Länk!CM$4,0)</f>
        <v>0</v>
      </c>
      <c r="AP260" s="51">
        <f>IF(M259="Ja",$N259*Länk!CN$4,0)</f>
        <v>0</v>
      </c>
      <c r="AQ260" s="51">
        <f>IF(C259="Ja",$B259*Länk!CD$5,0)</f>
        <v>0</v>
      </c>
      <c r="AR260" s="51">
        <f>IF(D259="Ja",$B259*Länk!CE$5,0)</f>
        <v>0</v>
      </c>
      <c r="AS260" s="51">
        <f>IF(E259="Ja",$B259*Länk!CF$5,0)</f>
        <v>0</v>
      </c>
      <c r="AT260" s="51">
        <f>IF(F259="Ja",$B259*Länk!CG$5,0)</f>
        <v>0</v>
      </c>
      <c r="AU260" s="51">
        <f>IF(G259="Ja",$B259*Länk!CH$5,0)</f>
        <v>0</v>
      </c>
      <c r="AV260" s="51">
        <f>IF(H259="Ja",$B259*Länk!CI$5,0)</f>
        <v>0</v>
      </c>
      <c r="AW260" s="51">
        <f>IF(I259="Ja",$B259*Länk!CJ$5,0)</f>
        <v>0</v>
      </c>
      <c r="AX260" s="51">
        <f>IF(J259="Ja",$B259*Länk!CK$5,0)</f>
        <v>0</v>
      </c>
      <c r="AY260" s="51">
        <f>IF(K259="Ja",$B259*Länk!CL$5,0)</f>
        <v>0</v>
      </c>
      <c r="AZ260" s="51">
        <f>IF(L259="Ja",Länk!CM$5,0)</f>
        <v>0</v>
      </c>
      <c r="BA260" s="51">
        <f>IF(M259="Ja",$N259*Länk!CN$5,0)</f>
        <v>0</v>
      </c>
      <c r="BB260" s="51">
        <f>IF(C259="Ja",$B259*Länk!CD$6,0)</f>
        <v>0</v>
      </c>
      <c r="BC260" s="51">
        <f>IF(D259="Ja",$B259*Länk!CE$6,0)</f>
        <v>0</v>
      </c>
      <c r="BD260" s="51">
        <f>IF(E259="Ja",$B259*Länk!CF$6,0)</f>
        <v>0</v>
      </c>
      <c r="BE260" s="51">
        <f>IF(F259="Ja",$B259*Länk!CG$6,0)</f>
        <v>0</v>
      </c>
      <c r="BF260" s="51">
        <f>IF(G259="Ja",$B259*Länk!CH$6,0)</f>
        <v>0</v>
      </c>
      <c r="BG260" s="51">
        <f>IF(H259="Ja",$B259*Länk!CI$6,0)</f>
        <v>0</v>
      </c>
      <c r="BH260" s="51">
        <f>IF(I259="Ja",$B259*Länk!CJ$6,0)</f>
        <v>0</v>
      </c>
      <c r="BI260" s="51">
        <f>IF(J259="Ja",$B259*Länk!CK$6,0)</f>
        <v>0</v>
      </c>
      <c r="BJ260" s="51">
        <f>IF(K259="Ja",$B259*Länk!CL$6,0)</f>
        <v>0</v>
      </c>
      <c r="BK260" s="51">
        <f>IF(L259="Ja",Länk!CM$6,0)</f>
        <v>0</v>
      </c>
      <c r="BL260" s="51">
        <f>IF(M259="Ja",$N259*Länk!CN$6,0)</f>
        <v>0</v>
      </c>
    </row>
    <row r="261" spans="1:64" x14ac:dyDescent="0.35">
      <c r="A261" s="39">
        <f>Uträkningsmall!B267</f>
        <v>0</v>
      </c>
      <c r="B261" s="40">
        <f>IF(Uträkningsmall!$C267=Länk!$DA$12,12,Uträkningsmall!$C267)</f>
        <v>0</v>
      </c>
      <c r="C261" s="40">
        <f>Uträkningsmall!D267</f>
        <v>0</v>
      </c>
      <c r="D261" s="40">
        <f>Uträkningsmall!E267</f>
        <v>0</v>
      </c>
      <c r="E261" s="40">
        <f>Uträkningsmall!F267</f>
        <v>0</v>
      </c>
      <c r="F261" s="40">
        <f>Uträkningsmall!G267</f>
        <v>0</v>
      </c>
      <c r="G261" s="40">
        <f>Uträkningsmall!H267</f>
        <v>0</v>
      </c>
      <c r="H261" s="40">
        <f>Uträkningsmall!I267</f>
        <v>0</v>
      </c>
      <c r="I261" s="40">
        <f>Uträkningsmall!J267</f>
        <v>0</v>
      </c>
      <c r="J261" s="40">
        <f>Uträkningsmall!K267</f>
        <v>0</v>
      </c>
      <c r="K261" s="40">
        <f>Uträkningsmall!L267</f>
        <v>0</v>
      </c>
      <c r="L261" s="40">
        <f>Uträkningsmall!M267</f>
        <v>0</v>
      </c>
      <c r="M261" s="40">
        <f>Uträkningsmall!N267</f>
        <v>0</v>
      </c>
      <c r="N261" s="41">
        <f>Uträkningsmall!O267</f>
        <v>0</v>
      </c>
      <c r="P261" s="42">
        <f t="shared" si="18"/>
        <v>0</v>
      </c>
      <c r="Q261" s="43">
        <f t="shared" si="19"/>
        <v>0</v>
      </c>
      <c r="R261" s="43">
        <f t="shared" si="20"/>
        <v>0</v>
      </c>
      <c r="S261" s="44">
        <f t="shared" si="21"/>
        <v>0</v>
      </c>
      <c r="U261" s="50">
        <f>IF(C260="Ja",$B260*Länk!CD$3,0)</f>
        <v>0</v>
      </c>
      <c r="V261" s="51">
        <f>IF(D260="Ja",$B260*Länk!CE$3,0)</f>
        <v>0</v>
      </c>
      <c r="W261" s="51">
        <f>IF(E260="Ja",$B260*Länk!CF$3,0)</f>
        <v>0</v>
      </c>
      <c r="X261" s="51">
        <f>IF(F260="Ja",$B260*Länk!CG$3,0)</f>
        <v>0</v>
      </c>
      <c r="Y261" s="51">
        <f>IF(G260="Ja",$B260*Länk!CH$3,0)</f>
        <v>0</v>
      </c>
      <c r="Z261" s="51">
        <f>IF(H260="Ja",$B260*Länk!CI$3,0)</f>
        <v>0</v>
      </c>
      <c r="AA261" s="51">
        <f>IF(I260="Ja",$B260*Länk!CJ$3,0)</f>
        <v>0</v>
      </c>
      <c r="AB261" s="51">
        <f>IF(J260="Ja",$B260*Länk!CK$3,0)</f>
        <v>0</v>
      </c>
      <c r="AC261" s="51">
        <f>IF(K260="Ja",$B260*Länk!CL$3,0)</f>
        <v>0</v>
      </c>
      <c r="AD261" s="51">
        <f>IF(L260="Ja",Länk!CM$3,0)</f>
        <v>0</v>
      </c>
      <c r="AE261" s="51">
        <f>IF(M260="Ja",$N260*Länk!CN$3,0)</f>
        <v>0</v>
      </c>
      <c r="AF261" s="51">
        <f>IF(C260="Ja",$B260*Länk!CD$4,0)</f>
        <v>0</v>
      </c>
      <c r="AG261" s="51">
        <f>IF(D260="Ja",$B260*Länk!CE$4,0)</f>
        <v>0</v>
      </c>
      <c r="AH261" s="51">
        <f>IF(E260="Ja",$B260*Länk!CF$4,0)</f>
        <v>0</v>
      </c>
      <c r="AI261" s="51">
        <f>IF(F260="Ja",$B260*Länk!CG$4,0)</f>
        <v>0</v>
      </c>
      <c r="AJ261" s="51">
        <f>IF(G260="Ja",$B260*Länk!CH$4,0)</f>
        <v>0</v>
      </c>
      <c r="AK261" s="51">
        <f>IF(H260="Ja",$B260*Länk!CI$4,0)</f>
        <v>0</v>
      </c>
      <c r="AL261" s="51">
        <f>IF(I260="Ja",$B260*Länk!CJ$4,0)</f>
        <v>0</v>
      </c>
      <c r="AM261" s="51">
        <f>IF(J260="Ja",$B260*Länk!CK$4,0)</f>
        <v>0</v>
      </c>
      <c r="AN261" s="51">
        <f>IF(K260="Ja",$B260*Länk!CL$4,0)</f>
        <v>0</v>
      </c>
      <c r="AO261" s="51">
        <f>IF(L260="Ja",Länk!CM$4,0)</f>
        <v>0</v>
      </c>
      <c r="AP261" s="51">
        <f>IF(M260="Ja",$N260*Länk!CN$4,0)</f>
        <v>0</v>
      </c>
      <c r="AQ261" s="51">
        <f>IF(C260="Ja",$B260*Länk!CD$5,0)</f>
        <v>0</v>
      </c>
      <c r="AR261" s="51">
        <f>IF(D260="Ja",$B260*Länk!CE$5,0)</f>
        <v>0</v>
      </c>
      <c r="AS261" s="51">
        <f>IF(E260="Ja",$B260*Länk!CF$5,0)</f>
        <v>0</v>
      </c>
      <c r="AT261" s="51">
        <f>IF(F260="Ja",$B260*Länk!CG$5,0)</f>
        <v>0</v>
      </c>
      <c r="AU261" s="51">
        <f>IF(G260="Ja",$B260*Länk!CH$5,0)</f>
        <v>0</v>
      </c>
      <c r="AV261" s="51">
        <f>IF(H260="Ja",$B260*Länk!CI$5,0)</f>
        <v>0</v>
      </c>
      <c r="AW261" s="51">
        <f>IF(I260="Ja",$B260*Länk!CJ$5,0)</f>
        <v>0</v>
      </c>
      <c r="AX261" s="51">
        <f>IF(J260="Ja",$B260*Länk!CK$5,0)</f>
        <v>0</v>
      </c>
      <c r="AY261" s="51">
        <f>IF(K260="Ja",$B260*Länk!CL$5,0)</f>
        <v>0</v>
      </c>
      <c r="AZ261" s="51">
        <f>IF(L260="Ja",Länk!CM$5,0)</f>
        <v>0</v>
      </c>
      <c r="BA261" s="51">
        <f>IF(M260="Ja",$N260*Länk!CN$5,0)</f>
        <v>0</v>
      </c>
      <c r="BB261" s="51">
        <f>IF(C260="Ja",$B260*Länk!CD$6,0)</f>
        <v>0</v>
      </c>
      <c r="BC261" s="51">
        <f>IF(D260="Ja",$B260*Länk!CE$6,0)</f>
        <v>0</v>
      </c>
      <c r="BD261" s="51">
        <f>IF(E260="Ja",$B260*Länk!CF$6,0)</f>
        <v>0</v>
      </c>
      <c r="BE261" s="51">
        <f>IF(F260="Ja",$B260*Länk!CG$6,0)</f>
        <v>0</v>
      </c>
      <c r="BF261" s="51">
        <f>IF(G260="Ja",$B260*Länk!CH$6,0)</f>
        <v>0</v>
      </c>
      <c r="BG261" s="51">
        <f>IF(H260="Ja",$B260*Länk!CI$6,0)</f>
        <v>0</v>
      </c>
      <c r="BH261" s="51">
        <f>IF(I260="Ja",$B260*Länk!CJ$6,0)</f>
        <v>0</v>
      </c>
      <c r="BI261" s="51">
        <f>IF(J260="Ja",$B260*Länk!CK$6,0)</f>
        <v>0</v>
      </c>
      <c r="BJ261" s="51">
        <f>IF(K260="Ja",$B260*Länk!CL$6,0)</f>
        <v>0</v>
      </c>
      <c r="BK261" s="51">
        <f>IF(L260="Ja",Länk!CM$6,0)</f>
        <v>0</v>
      </c>
      <c r="BL261" s="51">
        <f>IF(M260="Ja",$N260*Länk!CN$6,0)</f>
        <v>0</v>
      </c>
    </row>
    <row r="262" spans="1:64" x14ac:dyDescent="0.35">
      <c r="A262" s="39">
        <f>Uträkningsmall!B268</f>
        <v>0</v>
      </c>
      <c r="B262" s="40">
        <f>IF(Uträkningsmall!$C268=Länk!$DA$12,12,Uträkningsmall!$C268)</f>
        <v>0</v>
      </c>
      <c r="C262" s="40">
        <f>Uträkningsmall!D268</f>
        <v>0</v>
      </c>
      <c r="D262" s="40">
        <f>Uträkningsmall!E268</f>
        <v>0</v>
      </c>
      <c r="E262" s="40">
        <f>Uträkningsmall!F268</f>
        <v>0</v>
      </c>
      <c r="F262" s="40">
        <f>Uträkningsmall!G268</f>
        <v>0</v>
      </c>
      <c r="G262" s="40">
        <f>Uträkningsmall!H268</f>
        <v>0</v>
      </c>
      <c r="H262" s="40">
        <f>Uträkningsmall!I268</f>
        <v>0</v>
      </c>
      <c r="I262" s="40">
        <f>Uträkningsmall!J268</f>
        <v>0</v>
      </c>
      <c r="J262" s="40">
        <f>Uträkningsmall!K268</f>
        <v>0</v>
      </c>
      <c r="K262" s="40">
        <f>Uträkningsmall!L268</f>
        <v>0</v>
      </c>
      <c r="L262" s="40">
        <f>Uträkningsmall!M268</f>
        <v>0</v>
      </c>
      <c r="M262" s="40">
        <f>Uträkningsmall!N268</f>
        <v>0</v>
      </c>
      <c r="N262" s="41">
        <f>Uträkningsmall!O268</f>
        <v>0</v>
      </c>
      <c r="P262" s="42">
        <f t="shared" si="18"/>
        <v>0</v>
      </c>
      <c r="Q262" s="43">
        <f t="shared" si="19"/>
        <v>0</v>
      </c>
      <c r="R262" s="43">
        <f t="shared" si="20"/>
        <v>0</v>
      </c>
      <c r="S262" s="44">
        <f t="shared" si="21"/>
        <v>0</v>
      </c>
      <c r="U262" s="50">
        <f>IF(C261="Ja",$B261*Länk!CD$3,0)</f>
        <v>0</v>
      </c>
      <c r="V262" s="51">
        <f>IF(D261="Ja",$B261*Länk!CE$3,0)</f>
        <v>0</v>
      </c>
      <c r="W262" s="51">
        <f>IF(E261="Ja",$B261*Länk!CF$3,0)</f>
        <v>0</v>
      </c>
      <c r="X262" s="51">
        <f>IF(F261="Ja",$B261*Länk!CG$3,0)</f>
        <v>0</v>
      </c>
      <c r="Y262" s="51">
        <f>IF(G261="Ja",$B261*Länk!CH$3,0)</f>
        <v>0</v>
      </c>
      <c r="Z262" s="51">
        <f>IF(H261="Ja",$B261*Länk!CI$3,0)</f>
        <v>0</v>
      </c>
      <c r="AA262" s="51">
        <f>IF(I261="Ja",$B261*Länk!CJ$3,0)</f>
        <v>0</v>
      </c>
      <c r="AB262" s="51">
        <f>IF(J261="Ja",$B261*Länk!CK$3,0)</f>
        <v>0</v>
      </c>
      <c r="AC262" s="51">
        <f>IF(K261="Ja",$B261*Länk!CL$3,0)</f>
        <v>0</v>
      </c>
      <c r="AD262" s="51">
        <f>IF(L261="Ja",Länk!CM$3,0)</f>
        <v>0</v>
      </c>
      <c r="AE262" s="51">
        <f>IF(M261="Ja",$N261*Länk!CN$3,0)</f>
        <v>0</v>
      </c>
      <c r="AF262" s="51">
        <f>IF(C261="Ja",$B261*Länk!CD$4,0)</f>
        <v>0</v>
      </c>
      <c r="AG262" s="51">
        <f>IF(D261="Ja",$B261*Länk!CE$4,0)</f>
        <v>0</v>
      </c>
      <c r="AH262" s="51">
        <f>IF(E261="Ja",$B261*Länk!CF$4,0)</f>
        <v>0</v>
      </c>
      <c r="AI262" s="51">
        <f>IF(F261="Ja",$B261*Länk!CG$4,0)</f>
        <v>0</v>
      </c>
      <c r="AJ262" s="51">
        <f>IF(G261="Ja",$B261*Länk!CH$4,0)</f>
        <v>0</v>
      </c>
      <c r="AK262" s="51">
        <f>IF(H261="Ja",$B261*Länk!CI$4,0)</f>
        <v>0</v>
      </c>
      <c r="AL262" s="51">
        <f>IF(I261="Ja",$B261*Länk!CJ$4,0)</f>
        <v>0</v>
      </c>
      <c r="AM262" s="51">
        <f>IF(J261="Ja",$B261*Länk!CK$4,0)</f>
        <v>0</v>
      </c>
      <c r="AN262" s="51">
        <f>IF(K261="Ja",$B261*Länk!CL$4,0)</f>
        <v>0</v>
      </c>
      <c r="AO262" s="51">
        <f>IF(L261="Ja",Länk!CM$4,0)</f>
        <v>0</v>
      </c>
      <c r="AP262" s="51">
        <f>IF(M261="Ja",$N261*Länk!CN$4,0)</f>
        <v>0</v>
      </c>
      <c r="AQ262" s="51">
        <f>IF(C261="Ja",$B261*Länk!CD$5,0)</f>
        <v>0</v>
      </c>
      <c r="AR262" s="51">
        <f>IF(D261="Ja",$B261*Länk!CE$5,0)</f>
        <v>0</v>
      </c>
      <c r="AS262" s="51">
        <f>IF(E261="Ja",$B261*Länk!CF$5,0)</f>
        <v>0</v>
      </c>
      <c r="AT262" s="51">
        <f>IF(F261="Ja",$B261*Länk!CG$5,0)</f>
        <v>0</v>
      </c>
      <c r="AU262" s="51">
        <f>IF(G261="Ja",$B261*Länk!CH$5,0)</f>
        <v>0</v>
      </c>
      <c r="AV262" s="51">
        <f>IF(H261="Ja",$B261*Länk!CI$5,0)</f>
        <v>0</v>
      </c>
      <c r="AW262" s="51">
        <f>IF(I261="Ja",$B261*Länk!CJ$5,0)</f>
        <v>0</v>
      </c>
      <c r="AX262" s="51">
        <f>IF(J261="Ja",$B261*Länk!CK$5,0)</f>
        <v>0</v>
      </c>
      <c r="AY262" s="51">
        <f>IF(K261="Ja",$B261*Länk!CL$5,0)</f>
        <v>0</v>
      </c>
      <c r="AZ262" s="51">
        <f>IF(L261="Ja",Länk!CM$5,0)</f>
        <v>0</v>
      </c>
      <c r="BA262" s="51">
        <f>IF(M261="Ja",$N261*Länk!CN$5,0)</f>
        <v>0</v>
      </c>
      <c r="BB262" s="51">
        <f>IF(C261="Ja",$B261*Länk!CD$6,0)</f>
        <v>0</v>
      </c>
      <c r="BC262" s="51">
        <f>IF(D261="Ja",$B261*Länk!CE$6,0)</f>
        <v>0</v>
      </c>
      <c r="BD262" s="51">
        <f>IF(E261="Ja",$B261*Länk!CF$6,0)</f>
        <v>0</v>
      </c>
      <c r="BE262" s="51">
        <f>IF(F261="Ja",$B261*Länk!CG$6,0)</f>
        <v>0</v>
      </c>
      <c r="BF262" s="51">
        <f>IF(G261="Ja",$B261*Länk!CH$6,0)</f>
        <v>0</v>
      </c>
      <c r="BG262" s="51">
        <f>IF(H261="Ja",$B261*Länk!CI$6,0)</f>
        <v>0</v>
      </c>
      <c r="BH262" s="51">
        <f>IF(I261="Ja",$B261*Länk!CJ$6,0)</f>
        <v>0</v>
      </c>
      <c r="BI262" s="51">
        <f>IF(J261="Ja",$B261*Länk!CK$6,0)</f>
        <v>0</v>
      </c>
      <c r="BJ262" s="51">
        <f>IF(K261="Ja",$B261*Länk!CL$6,0)</f>
        <v>0</v>
      </c>
      <c r="BK262" s="51">
        <f>IF(L261="Ja",Länk!CM$6,0)</f>
        <v>0</v>
      </c>
      <c r="BL262" s="51">
        <f>IF(M261="Ja",$N261*Länk!CN$6,0)</f>
        <v>0</v>
      </c>
    </row>
    <row r="263" spans="1:64" x14ac:dyDescent="0.35">
      <c r="A263" s="39">
        <f>Uträkningsmall!B269</f>
        <v>0</v>
      </c>
      <c r="B263" s="40">
        <f>IF(Uträkningsmall!$C269=Länk!$DA$12,12,Uträkningsmall!$C269)</f>
        <v>0</v>
      </c>
      <c r="C263" s="40">
        <f>Uträkningsmall!D269</f>
        <v>0</v>
      </c>
      <c r="D263" s="40">
        <f>Uträkningsmall!E269</f>
        <v>0</v>
      </c>
      <c r="E263" s="40">
        <f>Uträkningsmall!F269</f>
        <v>0</v>
      </c>
      <c r="F263" s="40">
        <f>Uträkningsmall!G269</f>
        <v>0</v>
      </c>
      <c r="G263" s="40">
        <f>Uträkningsmall!H269</f>
        <v>0</v>
      </c>
      <c r="H263" s="40">
        <f>Uträkningsmall!I269</f>
        <v>0</v>
      </c>
      <c r="I263" s="40">
        <f>Uträkningsmall!J269</f>
        <v>0</v>
      </c>
      <c r="J263" s="40">
        <f>Uträkningsmall!K269</f>
        <v>0</v>
      </c>
      <c r="K263" s="40">
        <f>Uträkningsmall!L269</f>
        <v>0</v>
      </c>
      <c r="L263" s="40">
        <f>Uträkningsmall!M269</f>
        <v>0</v>
      </c>
      <c r="M263" s="40">
        <f>Uträkningsmall!N269</f>
        <v>0</v>
      </c>
      <c r="N263" s="41">
        <f>Uträkningsmall!O269</f>
        <v>0</v>
      </c>
      <c r="P263" s="42">
        <f t="shared" si="18"/>
        <v>0</v>
      </c>
      <c r="Q263" s="43">
        <f t="shared" si="19"/>
        <v>0</v>
      </c>
      <c r="R263" s="43">
        <f t="shared" si="20"/>
        <v>0</v>
      </c>
      <c r="S263" s="44">
        <f t="shared" si="21"/>
        <v>0</v>
      </c>
      <c r="U263" s="50">
        <f>IF(C262="Ja",$B262*Länk!CD$3,0)</f>
        <v>0</v>
      </c>
      <c r="V263" s="51">
        <f>IF(D262="Ja",$B262*Länk!CE$3,0)</f>
        <v>0</v>
      </c>
      <c r="W263" s="51">
        <f>IF(E262="Ja",$B262*Länk!CF$3,0)</f>
        <v>0</v>
      </c>
      <c r="X263" s="51">
        <f>IF(F262="Ja",$B262*Länk!CG$3,0)</f>
        <v>0</v>
      </c>
      <c r="Y263" s="51">
        <f>IF(G262="Ja",$B262*Länk!CH$3,0)</f>
        <v>0</v>
      </c>
      <c r="Z263" s="51">
        <f>IF(H262="Ja",$B262*Länk!CI$3,0)</f>
        <v>0</v>
      </c>
      <c r="AA263" s="51">
        <f>IF(I262="Ja",$B262*Länk!CJ$3,0)</f>
        <v>0</v>
      </c>
      <c r="AB263" s="51">
        <f>IF(J262="Ja",$B262*Länk!CK$3,0)</f>
        <v>0</v>
      </c>
      <c r="AC263" s="51">
        <f>IF(K262="Ja",$B262*Länk!CL$3,0)</f>
        <v>0</v>
      </c>
      <c r="AD263" s="51">
        <f>IF(L262="Ja",Länk!CM$3,0)</f>
        <v>0</v>
      </c>
      <c r="AE263" s="51">
        <f>IF(M262="Ja",$N262*Länk!CN$3,0)</f>
        <v>0</v>
      </c>
      <c r="AF263" s="51">
        <f>IF(C262="Ja",$B262*Länk!CD$4,0)</f>
        <v>0</v>
      </c>
      <c r="AG263" s="51">
        <f>IF(D262="Ja",$B262*Länk!CE$4,0)</f>
        <v>0</v>
      </c>
      <c r="AH263" s="51">
        <f>IF(E262="Ja",$B262*Länk!CF$4,0)</f>
        <v>0</v>
      </c>
      <c r="AI263" s="51">
        <f>IF(F262="Ja",$B262*Länk!CG$4,0)</f>
        <v>0</v>
      </c>
      <c r="AJ263" s="51">
        <f>IF(G262="Ja",$B262*Länk!CH$4,0)</f>
        <v>0</v>
      </c>
      <c r="AK263" s="51">
        <f>IF(H262="Ja",$B262*Länk!CI$4,0)</f>
        <v>0</v>
      </c>
      <c r="AL263" s="51">
        <f>IF(I262="Ja",$B262*Länk!CJ$4,0)</f>
        <v>0</v>
      </c>
      <c r="AM263" s="51">
        <f>IF(J262="Ja",$B262*Länk!CK$4,0)</f>
        <v>0</v>
      </c>
      <c r="AN263" s="51">
        <f>IF(K262="Ja",$B262*Länk!CL$4,0)</f>
        <v>0</v>
      </c>
      <c r="AO263" s="51">
        <f>IF(L262="Ja",Länk!CM$4,0)</f>
        <v>0</v>
      </c>
      <c r="AP263" s="51">
        <f>IF(M262="Ja",$N262*Länk!CN$4,0)</f>
        <v>0</v>
      </c>
      <c r="AQ263" s="51">
        <f>IF(C262="Ja",$B262*Länk!CD$5,0)</f>
        <v>0</v>
      </c>
      <c r="AR263" s="51">
        <f>IF(D262="Ja",$B262*Länk!CE$5,0)</f>
        <v>0</v>
      </c>
      <c r="AS263" s="51">
        <f>IF(E262="Ja",$B262*Länk!CF$5,0)</f>
        <v>0</v>
      </c>
      <c r="AT263" s="51">
        <f>IF(F262="Ja",$B262*Länk!CG$5,0)</f>
        <v>0</v>
      </c>
      <c r="AU263" s="51">
        <f>IF(G262="Ja",$B262*Länk!CH$5,0)</f>
        <v>0</v>
      </c>
      <c r="AV263" s="51">
        <f>IF(H262="Ja",$B262*Länk!CI$5,0)</f>
        <v>0</v>
      </c>
      <c r="AW263" s="51">
        <f>IF(I262="Ja",$B262*Länk!CJ$5,0)</f>
        <v>0</v>
      </c>
      <c r="AX263" s="51">
        <f>IF(J262="Ja",$B262*Länk!CK$5,0)</f>
        <v>0</v>
      </c>
      <c r="AY263" s="51">
        <f>IF(K262="Ja",$B262*Länk!CL$5,0)</f>
        <v>0</v>
      </c>
      <c r="AZ263" s="51">
        <f>IF(L262="Ja",Länk!CM$5,0)</f>
        <v>0</v>
      </c>
      <c r="BA263" s="51">
        <f>IF(M262="Ja",$N262*Länk!CN$5,0)</f>
        <v>0</v>
      </c>
      <c r="BB263" s="51">
        <f>IF(C262="Ja",$B262*Länk!CD$6,0)</f>
        <v>0</v>
      </c>
      <c r="BC263" s="51">
        <f>IF(D262="Ja",$B262*Länk!CE$6,0)</f>
        <v>0</v>
      </c>
      <c r="BD263" s="51">
        <f>IF(E262="Ja",$B262*Länk!CF$6,0)</f>
        <v>0</v>
      </c>
      <c r="BE263" s="51">
        <f>IF(F262="Ja",$B262*Länk!CG$6,0)</f>
        <v>0</v>
      </c>
      <c r="BF263" s="51">
        <f>IF(G262="Ja",$B262*Länk!CH$6,0)</f>
        <v>0</v>
      </c>
      <c r="BG263" s="51">
        <f>IF(H262="Ja",$B262*Länk!CI$6,0)</f>
        <v>0</v>
      </c>
      <c r="BH263" s="51">
        <f>IF(I262="Ja",$B262*Länk!CJ$6,0)</f>
        <v>0</v>
      </c>
      <c r="BI263" s="51">
        <f>IF(J262="Ja",$B262*Länk!CK$6,0)</f>
        <v>0</v>
      </c>
      <c r="BJ263" s="51">
        <f>IF(K262="Ja",$B262*Länk!CL$6,0)</f>
        <v>0</v>
      </c>
      <c r="BK263" s="51">
        <f>IF(L262="Ja",Länk!CM$6,0)</f>
        <v>0</v>
      </c>
      <c r="BL263" s="51">
        <f>IF(M262="Ja",$N262*Länk!CN$6,0)</f>
        <v>0</v>
      </c>
    </row>
    <row r="264" spans="1:64" x14ac:dyDescent="0.35">
      <c r="A264" s="39">
        <f>Uträkningsmall!B270</f>
        <v>0</v>
      </c>
      <c r="B264" s="40">
        <f>IF(Uträkningsmall!$C270=Länk!$DA$12,12,Uträkningsmall!$C270)</f>
        <v>0</v>
      </c>
      <c r="C264" s="40">
        <f>Uträkningsmall!D270</f>
        <v>0</v>
      </c>
      <c r="D264" s="40">
        <f>Uträkningsmall!E270</f>
        <v>0</v>
      </c>
      <c r="E264" s="40">
        <f>Uträkningsmall!F270</f>
        <v>0</v>
      </c>
      <c r="F264" s="40">
        <f>Uträkningsmall!G270</f>
        <v>0</v>
      </c>
      <c r="G264" s="40">
        <f>Uträkningsmall!H270</f>
        <v>0</v>
      </c>
      <c r="H264" s="40">
        <f>Uträkningsmall!I270</f>
        <v>0</v>
      </c>
      <c r="I264" s="40">
        <f>Uträkningsmall!J270</f>
        <v>0</v>
      </c>
      <c r="J264" s="40">
        <f>Uträkningsmall!K270</f>
        <v>0</v>
      </c>
      <c r="K264" s="40">
        <f>Uträkningsmall!L270</f>
        <v>0</v>
      </c>
      <c r="L264" s="40">
        <f>Uträkningsmall!M270</f>
        <v>0</v>
      </c>
      <c r="M264" s="40">
        <f>Uträkningsmall!N270</f>
        <v>0</v>
      </c>
      <c r="N264" s="41">
        <f>Uträkningsmall!O270</f>
        <v>0</v>
      </c>
      <c r="P264" s="42">
        <f t="shared" si="18"/>
        <v>0</v>
      </c>
      <c r="Q264" s="43">
        <f t="shared" si="19"/>
        <v>0</v>
      </c>
      <c r="R264" s="43">
        <f t="shared" si="20"/>
        <v>0</v>
      </c>
      <c r="S264" s="44">
        <f t="shared" si="21"/>
        <v>0</v>
      </c>
      <c r="U264" s="50">
        <f>IF(C263="Ja",$B263*Länk!CD$3,0)</f>
        <v>0</v>
      </c>
      <c r="V264" s="51">
        <f>IF(D263="Ja",$B263*Länk!CE$3,0)</f>
        <v>0</v>
      </c>
      <c r="W264" s="51">
        <f>IF(E263="Ja",$B263*Länk!CF$3,0)</f>
        <v>0</v>
      </c>
      <c r="X264" s="51">
        <f>IF(F263="Ja",$B263*Länk!CG$3,0)</f>
        <v>0</v>
      </c>
      <c r="Y264" s="51">
        <f>IF(G263="Ja",$B263*Länk!CH$3,0)</f>
        <v>0</v>
      </c>
      <c r="Z264" s="51">
        <f>IF(H263="Ja",$B263*Länk!CI$3,0)</f>
        <v>0</v>
      </c>
      <c r="AA264" s="51">
        <f>IF(I263="Ja",$B263*Länk!CJ$3,0)</f>
        <v>0</v>
      </c>
      <c r="AB264" s="51">
        <f>IF(J263="Ja",$B263*Länk!CK$3,0)</f>
        <v>0</v>
      </c>
      <c r="AC264" s="51">
        <f>IF(K263="Ja",$B263*Länk!CL$3,0)</f>
        <v>0</v>
      </c>
      <c r="AD264" s="51">
        <f>IF(L263="Ja",Länk!CM$3,0)</f>
        <v>0</v>
      </c>
      <c r="AE264" s="51">
        <f>IF(M263="Ja",$N263*Länk!CN$3,0)</f>
        <v>0</v>
      </c>
      <c r="AF264" s="51">
        <f>IF(C263="Ja",$B263*Länk!CD$4,0)</f>
        <v>0</v>
      </c>
      <c r="AG264" s="51">
        <f>IF(D263="Ja",$B263*Länk!CE$4,0)</f>
        <v>0</v>
      </c>
      <c r="AH264" s="51">
        <f>IF(E263="Ja",$B263*Länk!CF$4,0)</f>
        <v>0</v>
      </c>
      <c r="AI264" s="51">
        <f>IF(F263="Ja",$B263*Länk!CG$4,0)</f>
        <v>0</v>
      </c>
      <c r="AJ264" s="51">
        <f>IF(G263="Ja",$B263*Länk!CH$4,0)</f>
        <v>0</v>
      </c>
      <c r="AK264" s="51">
        <f>IF(H263="Ja",$B263*Länk!CI$4,0)</f>
        <v>0</v>
      </c>
      <c r="AL264" s="51">
        <f>IF(I263="Ja",$B263*Länk!CJ$4,0)</f>
        <v>0</v>
      </c>
      <c r="AM264" s="51">
        <f>IF(J263="Ja",$B263*Länk!CK$4,0)</f>
        <v>0</v>
      </c>
      <c r="AN264" s="51">
        <f>IF(K263="Ja",$B263*Länk!CL$4,0)</f>
        <v>0</v>
      </c>
      <c r="AO264" s="51">
        <f>IF(L263="Ja",Länk!CM$4,0)</f>
        <v>0</v>
      </c>
      <c r="AP264" s="51">
        <f>IF(M263="Ja",$N263*Länk!CN$4,0)</f>
        <v>0</v>
      </c>
      <c r="AQ264" s="51">
        <f>IF(C263="Ja",$B263*Länk!CD$5,0)</f>
        <v>0</v>
      </c>
      <c r="AR264" s="51">
        <f>IF(D263="Ja",$B263*Länk!CE$5,0)</f>
        <v>0</v>
      </c>
      <c r="AS264" s="51">
        <f>IF(E263="Ja",$B263*Länk!CF$5,0)</f>
        <v>0</v>
      </c>
      <c r="AT264" s="51">
        <f>IF(F263="Ja",$B263*Länk!CG$5,0)</f>
        <v>0</v>
      </c>
      <c r="AU264" s="51">
        <f>IF(G263="Ja",$B263*Länk!CH$5,0)</f>
        <v>0</v>
      </c>
      <c r="AV264" s="51">
        <f>IF(H263="Ja",$B263*Länk!CI$5,0)</f>
        <v>0</v>
      </c>
      <c r="AW264" s="51">
        <f>IF(I263="Ja",$B263*Länk!CJ$5,0)</f>
        <v>0</v>
      </c>
      <c r="AX264" s="51">
        <f>IF(J263="Ja",$B263*Länk!CK$5,0)</f>
        <v>0</v>
      </c>
      <c r="AY264" s="51">
        <f>IF(K263="Ja",$B263*Länk!CL$5,0)</f>
        <v>0</v>
      </c>
      <c r="AZ264" s="51">
        <f>IF(L263="Ja",Länk!CM$5,0)</f>
        <v>0</v>
      </c>
      <c r="BA264" s="51">
        <f>IF(M263="Ja",$N263*Länk!CN$5,0)</f>
        <v>0</v>
      </c>
      <c r="BB264" s="51">
        <f>IF(C263="Ja",$B263*Länk!CD$6,0)</f>
        <v>0</v>
      </c>
      <c r="BC264" s="51">
        <f>IF(D263="Ja",$B263*Länk!CE$6,0)</f>
        <v>0</v>
      </c>
      <c r="BD264" s="51">
        <f>IF(E263="Ja",$B263*Länk!CF$6,0)</f>
        <v>0</v>
      </c>
      <c r="BE264" s="51">
        <f>IF(F263="Ja",$B263*Länk!CG$6,0)</f>
        <v>0</v>
      </c>
      <c r="BF264" s="51">
        <f>IF(G263="Ja",$B263*Länk!CH$6,0)</f>
        <v>0</v>
      </c>
      <c r="BG264" s="51">
        <f>IF(H263="Ja",$B263*Länk!CI$6,0)</f>
        <v>0</v>
      </c>
      <c r="BH264" s="51">
        <f>IF(I263="Ja",$B263*Länk!CJ$6,0)</f>
        <v>0</v>
      </c>
      <c r="BI264" s="51">
        <f>IF(J263="Ja",$B263*Länk!CK$6,0)</f>
        <v>0</v>
      </c>
      <c r="BJ264" s="51">
        <f>IF(K263="Ja",$B263*Länk!CL$6,0)</f>
        <v>0</v>
      </c>
      <c r="BK264" s="51">
        <f>IF(L263="Ja",Länk!CM$6,0)</f>
        <v>0</v>
      </c>
      <c r="BL264" s="51">
        <f>IF(M263="Ja",$N263*Länk!CN$6,0)</f>
        <v>0</v>
      </c>
    </row>
    <row r="265" spans="1:64" x14ac:dyDescent="0.35">
      <c r="A265" s="39">
        <f>Uträkningsmall!B271</f>
        <v>0</v>
      </c>
      <c r="B265" s="40">
        <f>IF(Uträkningsmall!$C271=Länk!$DA$12,12,Uträkningsmall!$C271)</f>
        <v>0</v>
      </c>
      <c r="C265" s="40">
        <f>Uträkningsmall!D271</f>
        <v>0</v>
      </c>
      <c r="D265" s="40">
        <f>Uträkningsmall!E271</f>
        <v>0</v>
      </c>
      <c r="E265" s="40">
        <f>Uträkningsmall!F271</f>
        <v>0</v>
      </c>
      <c r="F265" s="40">
        <f>Uträkningsmall!G271</f>
        <v>0</v>
      </c>
      <c r="G265" s="40">
        <f>Uträkningsmall!H271</f>
        <v>0</v>
      </c>
      <c r="H265" s="40">
        <f>Uträkningsmall!I271</f>
        <v>0</v>
      </c>
      <c r="I265" s="40">
        <f>Uträkningsmall!J271</f>
        <v>0</v>
      </c>
      <c r="J265" s="40">
        <f>Uträkningsmall!K271</f>
        <v>0</v>
      </c>
      <c r="K265" s="40">
        <f>Uträkningsmall!L271</f>
        <v>0</v>
      </c>
      <c r="L265" s="40">
        <f>Uträkningsmall!M271</f>
        <v>0</v>
      </c>
      <c r="M265" s="40">
        <f>Uträkningsmall!N271</f>
        <v>0</v>
      </c>
      <c r="N265" s="41">
        <f>Uträkningsmall!O271</f>
        <v>0</v>
      </c>
      <c r="P265" s="42">
        <f t="shared" si="18"/>
        <v>0</v>
      </c>
      <c r="Q265" s="43">
        <f t="shared" si="19"/>
        <v>0</v>
      </c>
      <c r="R265" s="43">
        <f t="shared" si="20"/>
        <v>0</v>
      </c>
      <c r="S265" s="44">
        <f t="shared" si="21"/>
        <v>0</v>
      </c>
      <c r="U265" s="50">
        <f>IF(C264="Ja",$B264*Länk!CD$3,0)</f>
        <v>0</v>
      </c>
      <c r="V265" s="51">
        <f>IF(D264="Ja",$B264*Länk!CE$3,0)</f>
        <v>0</v>
      </c>
      <c r="W265" s="51">
        <f>IF(E264="Ja",$B264*Länk!CF$3,0)</f>
        <v>0</v>
      </c>
      <c r="X265" s="51">
        <f>IF(F264="Ja",$B264*Länk!CG$3,0)</f>
        <v>0</v>
      </c>
      <c r="Y265" s="51">
        <f>IF(G264="Ja",$B264*Länk!CH$3,0)</f>
        <v>0</v>
      </c>
      <c r="Z265" s="51">
        <f>IF(H264="Ja",$B264*Länk!CI$3,0)</f>
        <v>0</v>
      </c>
      <c r="AA265" s="51">
        <f>IF(I264="Ja",$B264*Länk!CJ$3,0)</f>
        <v>0</v>
      </c>
      <c r="AB265" s="51">
        <f>IF(J264="Ja",$B264*Länk!CK$3,0)</f>
        <v>0</v>
      </c>
      <c r="AC265" s="51">
        <f>IF(K264="Ja",$B264*Länk!CL$3,0)</f>
        <v>0</v>
      </c>
      <c r="AD265" s="51">
        <f>IF(L264="Ja",Länk!CM$3,0)</f>
        <v>0</v>
      </c>
      <c r="AE265" s="51">
        <f>IF(M264="Ja",$N264*Länk!CN$3,0)</f>
        <v>0</v>
      </c>
      <c r="AF265" s="51">
        <f>IF(C264="Ja",$B264*Länk!CD$4,0)</f>
        <v>0</v>
      </c>
      <c r="AG265" s="51">
        <f>IF(D264="Ja",$B264*Länk!CE$4,0)</f>
        <v>0</v>
      </c>
      <c r="AH265" s="51">
        <f>IF(E264="Ja",$B264*Länk!CF$4,0)</f>
        <v>0</v>
      </c>
      <c r="AI265" s="51">
        <f>IF(F264="Ja",$B264*Länk!CG$4,0)</f>
        <v>0</v>
      </c>
      <c r="AJ265" s="51">
        <f>IF(G264="Ja",$B264*Länk!CH$4,0)</f>
        <v>0</v>
      </c>
      <c r="AK265" s="51">
        <f>IF(H264="Ja",$B264*Länk!CI$4,0)</f>
        <v>0</v>
      </c>
      <c r="AL265" s="51">
        <f>IF(I264="Ja",$B264*Länk!CJ$4,0)</f>
        <v>0</v>
      </c>
      <c r="AM265" s="51">
        <f>IF(J264="Ja",$B264*Länk!CK$4,0)</f>
        <v>0</v>
      </c>
      <c r="AN265" s="51">
        <f>IF(K264="Ja",$B264*Länk!CL$4,0)</f>
        <v>0</v>
      </c>
      <c r="AO265" s="51">
        <f>IF(L264="Ja",Länk!CM$4,0)</f>
        <v>0</v>
      </c>
      <c r="AP265" s="51">
        <f>IF(M264="Ja",$N264*Länk!CN$4,0)</f>
        <v>0</v>
      </c>
      <c r="AQ265" s="51">
        <f>IF(C264="Ja",$B264*Länk!CD$5,0)</f>
        <v>0</v>
      </c>
      <c r="AR265" s="51">
        <f>IF(D264="Ja",$B264*Länk!CE$5,0)</f>
        <v>0</v>
      </c>
      <c r="AS265" s="51">
        <f>IF(E264="Ja",$B264*Länk!CF$5,0)</f>
        <v>0</v>
      </c>
      <c r="AT265" s="51">
        <f>IF(F264="Ja",$B264*Länk!CG$5,0)</f>
        <v>0</v>
      </c>
      <c r="AU265" s="51">
        <f>IF(G264="Ja",$B264*Länk!CH$5,0)</f>
        <v>0</v>
      </c>
      <c r="AV265" s="51">
        <f>IF(H264="Ja",$B264*Länk!CI$5,0)</f>
        <v>0</v>
      </c>
      <c r="AW265" s="51">
        <f>IF(I264="Ja",$B264*Länk!CJ$5,0)</f>
        <v>0</v>
      </c>
      <c r="AX265" s="51">
        <f>IF(J264="Ja",$B264*Länk!CK$5,0)</f>
        <v>0</v>
      </c>
      <c r="AY265" s="51">
        <f>IF(K264="Ja",$B264*Länk!CL$5,0)</f>
        <v>0</v>
      </c>
      <c r="AZ265" s="51">
        <f>IF(L264="Ja",Länk!CM$5,0)</f>
        <v>0</v>
      </c>
      <c r="BA265" s="51">
        <f>IF(M264="Ja",$N264*Länk!CN$5,0)</f>
        <v>0</v>
      </c>
      <c r="BB265" s="51">
        <f>IF(C264="Ja",$B264*Länk!CD$6,0)</f>
        <v>0</v>
      </c>
      <c r="BC265" s="51">
        <f>IF(D264="Ja",$B264*Länk!CE$6,0)</f>
        <v>0</v>
      </c>
      <c r="BD265" s="51">
        <f>IF(E264="Ja",$B264*Länk!CF$6,0)</f>
        <v>0</v>
      </c>
      <c r="BE265" s="51">
        <f>IF(F264="Ja",$B264*Länk!CG$6,0)</f>
        <v>0</v>
      </c>
      <c r="BF265" s="51">
        <f>IF(G264="Ja",$B264*Länk!CH$6,0)</f>
        <v>0</v>
      </c>
      <c r="BG265" s="51">
        <f>IF(H264="Ja",$B264*Länk!CI$6,0)</f>
        <v>0</v>
      </c>
      <c r="BH265" s="51">
        <f>IF(I264="Ja",$B264*Länk!CJ$6,0)</f>
        <v>0</v>
      </c>
      <c r="BI265" s="51">
        <f>IF(J264="Ja",$B264*Länk!CK$6,0)</f>
        <v>0</v>
      </c>
      <c r="BJ265" s="51">
        <f>IF(K264="Ja",$B264*Länk!CL$6,0)</f>
        <v>0</v>
      </c>
      <c r="BK265" s="51">
        <f>IF(L264="Ja",Länk!CM$6,0)</f>
        <v>0</v>
      </c>
      <c r="BL265" s="51">
        <f>IF(M264="Ja",$N264*Länk!CN$6,0)</f>
        <v>0</v>
      </c>
    </row>
    <row r="266" spans="1:64" x14ac:dyDescent="0.35">
      <c r="A266" s="39">
        <f>Uträkningsmall!B272</f>
        <v>0</v>
      </c>
      <c r="B266" s="40">
        <f>IF(Uträkningsmall!$C272=Länk!$DA$12,12,Uträkningsmall!$C272)</f>
        <v>0</v>
      </c>
      <c r="C266" s="40">
        <f>Uträkningsmall!D272</f>
        <v>0</v>
      </c>
      <c r="D266" s="40">
        <f>Uträkningsmall!E272</f>
        <v>0</v>
      </c>
      <c r="E266" s="40">
        <f>Uträkningsmall!F272</f>
        <v>0</v>
      </c>
      <c r="F266" s="40">
        <f>Uträkningsmall!G272</f>
        <v>0</v>
      </c>
      <c r="G266" s="40">
        <f>Uträkningsmall!H272</f>
        <v>0</v>
      </c>
      <c r="H266" s="40">
        <f>Uträkningsmall!I272</f>
        <v>0</v>
      </c>
      <c r="I266" s="40">
        <f>Uträkningsmall!J272</f>
        <v>0</v>
      </c>
      <c r="J266" s="40">
        <f>Uträkningsmall!K272</f>
        <v>0</v>
      </c>
      <c r="K266" s="40">
        <f>Uträkningsmall!L272</f>
        <v>0</v>
      </c>
      <c r="L266" s="40">
        <f>Uträkningsmall!M272</f>
        <v>0</v>
      </c>
      <c r="M266" s="40">
        <f>Uträkningsmall!N272</f>
        <v>0</v>
      </c>
      <c r="N266" s="41">
        <f>Uträkningsmall!O272</f>
        <v>0</v>
      </c>
      <c r="P266" s="42">
        <f t="shared" si="18"/>
        <v>0</v>
      </c>
      <c r="Q266" s="43">
        <f t="shared" si="19"/>
        <v>0</v>
      </c>
      <c r="R266" s="43">
        <f t="shared" si="20"/>
        <v>0</v>
      </c>
      <c r="S266" s="44">
        <f t="shared" si="21"/>
        <v>0</v>
      </c>
      <c r="U266" s="50">
        <f>IF(C265="Ja",$B265*Länk!CD$3,0)</f>
        <v>0</v>
      </c>
      <c r="V266" s="51">
        <f>IF(D265="Ja",$B265*Länk!CE$3,0)</f>
        <v>0</v>
      </c>
      <c r="W266" s="51">
        <f>IF(E265="Ja",$B265*Länk!CF$3,0)</f>
        <v>0</v>
      </c>
      <c r="X266" s="51">
        <f>IF(F265="Ja",$B265*Länk!CG$3,0)</f>
        <v>0</v>
      </c>
      <c r="Y266" s="51">
        <f>IF(G265="Ja",$B265*Länk!CH$3,0)</f>
        <v>0</v>
      </c>
      <c r="Z266" s="51">
        <f>IF(H265="Ja",$B265*Länk!CI$3,0)</f>
        <v>0</v>
      </c>
      <c r="AA266" s="51">
        <f>IF(I265="Ja",$B265*Länk!CJ$3,0)</f>
        <v>0</v>
      </c>
      <c r="AB266" s="51">
        <f>IF(J265="Ja",$B265*Länk!CK$3,0)</f>
        <v>0</v>
      </c>
      <c r="AC266" s="51">
        <f>IF(K265="Ja",$B265*Länk!CL$3,0)</f>
        <v>0</v>
      </c>
      <c r="AD266" s="51">
        <f>IF(L265="Ja",Länk!CM$3,0)</f>
        <v>0</v>
      </c>
      <c r="AE266" s="51">
        <f>IF(M265="Ja",$N265*Länk!CN$3,0)</f>
        <v>0</v>
      </c>
      <c r="AF266" s="51">
        <f>IF(C265="Ja",$B265*Länk!CD$4,0)</f>
        <v>0</v>
      </c>
      <c r="AG266" s="51">
        <f>IF(D265="Ja",$B265*Länk!CE$4,0)</f>
        <v>0</v>
      </c>
      <c r="AH266" s="51">
        <f>IF(E265="Ja",$B265*Länk!CF$4,0)</f>
        <v>0</v>
      </c>
      <c r="AI266" s="51">
        <f>IF(F265="Ja",$B265*Länk!CG$4,0)</f>
        <v>0</v>
      </c>
      <c r="AJ266" s="51">
        <f>IF(G265="Ja",$B265*Länk!CH$4,0)</f>
        <v>0</v>
      </c>
      <c r="AK266" s="51">
        <f>IF(H265="Ja",$B265*Länk!CI$4,0)</f>
        <v>0</v>
      </c>
      <c r="AL266" s="51">
        <f>IF(I265="Ja",$B265*Länk!CJ$4,0)</f>
        <v>0</v>
      </c>
      <c r="AM266" s="51">
        <f>IF(J265="Ja",$B265*Länk!CK$4,0)</f>
        <v>0</v>
      </c>
      <c r="AN266" s="51">
        <f>IF(K265="Ja",$B265*Länk!CL$4,0)</f>
        <v>0</v>
      </c>
      <c r="AO266" s="51">
        <f>IF(L265="Ja",Länk!CM$4,0)</f>
        <v>0</v>
      </c>
      <c r="AP266" s="51">
        <f>IF(M265="Ja",$N265*Länk!CN$4,0)</f>
        <v>0</v>
      </c>
      <c r="AQ266" s="51">
        <f>IF(C265="Ja",$B265*Länk!CD$5,0)</f>
        <v>0</v>
      </c>
      <c r="AR266" s="51">
        <f>IF(D265="Ja",$B265*Länk!CE$5,0)</f>
        <v>0</v>
      </c>
      <c r="AS266" s="51">
        <f>IF(E265="Ja",$B265*Länk!CF$5,0)</f>
        <v>0</v>
      </c>
      <c r="AT266" s="51">
        <f>IF(F265="Ja",$B265*Länk!CG$5,0)</f>
        <v>0</v>
      </c>
      <c r="AU266" s="51">
        <f>IF(G265="Ja",$B265*Länk!CH$5,0)</f>
        <v>0</v>
      </c>
      <c r="AV266" s="51">
        <f>IF(H265="Ja",$B265*Länk!CI$5,0)</f>
        <v>0</v>
      </c>
      <c r="AW266" s="51">
        <f>IF(I265="Ja",$B265*Länk!CJ$5,0)</f>
        <v>0</v>
      </c>
      <c r="AX266" s="51">
        <f>IF(J265="Ja",$B265*Länk!CK$5,0)</f>
        <v>0</v>
      </c>
      <c r="AY266" s="51">
        <f>IF(K265="Ja",$B265*Länk!CL$5,0)</f>
        <v>0</v>
      </c>
      <c r="AZ266" s="51">
        <f>IF(L265="Ja",Länk!CM$5,0)</f>
        <v>0</v>
      </c>
      <c r="BA266" s="51">
        <f>IF(M265="Ja",$N265*Länk!CN$5,0)</f>
        <v>0</v>
      </c>
      <c r="BB266" s="51">
        <f>IF(C265="Ja",$B265*Länk!CD$6,0)</f>
        <v>0</v>
      </c>
      <c r="BC266" s="51">
        <f>IF(D265="Ja",$B265*Länk!CE$6,0)</f>
        <v>0</v>
      </c>
      <c r="BD266" s="51">
        <f>IF(E265="Ja",$B265*Länk!CF$6,0)</f>
        <v>0</v>
      </c>
      <c r="BE266" s="51">
        <f>IF(F265="Ja",$B265*Länk!CG$6,0)</f>
        <v>0</v>
      </c>
      <c r="BF266" s="51">
        <f>IF(G265="Ja",$B265*Länk!CH$6,0)</f>
        <v>0</v>
      </c>
      <c r="BG266" s="51">
        <f>IF(H265="Ja",$B265*Länk!CI$6,0)</f>
        <v>0</v>
      </c>
      <c r="BH266" s="51">
        <f>IF(I265="Ja",$B265*Länk!CJ$6,0)</f>
        <v>0</v>
      </c>
      <c r="BI266" s="51">
        <f>IF(J265="Ja",$B265*Länk!CK$6,0)</f>
        <v>0</v>
      </c>
      <c r="BJ266" s="51">
        <f>IF(K265="Ja",$B265*Länk!CL$6,0)</f>
        <v>0</v>
      </c>
      <c r="BK266" s="51">
        <f>IF(L265="Ja",Länk!CM$6,0)</f>
        <v>0</v>
      </c>
      <c r="BL266" s="51">
        <f>IF(M265="Ja",$N265*Länk!CN$6,0)</f>
        <v>0</v>
      </c>
    </row>
    <row r="267" spans="1:64" x14ac:dyDescent="0.35">
      <c r="A267" s="39">
        <f>Uträkningsmall!B273</f>
        <v>0</v>
      </c>
      <c r="B267" s="40">
        <f>IF(Uträkningsmall!$C273=Länk!$DA$12,12,Uträkningsmall!$C273)</f>
        <v>0</v>
      </c>
      <c r="C267" s="40">
        <f>Uträkningsmall!D273</f>
        <v>0</v>
      </c>
      <c r="D267" s="40">
        <f>Uträkningsmall!E273</f>
        <v>0</v>
      </c>
      <c r="E267" s="40">
        <f>Uträkningsmall!F273</f>
        <v>0</v>
      </c>
      <c r="F267" s="40">
        <f>Uträkningsmall!G273</f>
        <v>0</v>
      </c>
      <c r="G267" s="40">
        <f>Uträkningsmall!H273</f>
        <v>0</v>
      </c>
      <c r="H267" s="40">
        <f>Uträkningsmall!I273</f>
        <v>0</v>
      </c>
      <c r="I267" s="40">
        <f>Uträkningsmall!J273</f>
        <v>0</v>
      </c>
      <c r="J267" s="40">
        <f>Uträkningsmall!K273</f>
        <v>0</v>
      </c>
      <c r="K267" s="40">
        <f>Uträkningsmall!L273</f>
        <v>0</v>
      </c>
      <c r="L267" s="40">
        <f>Uträkningsmall!M273</f>
        <v>0</v>
      </c>
      <c r="M267" s="40">
        <f>Uträkningsmall!N273</f>
        <v>0</v>
      </c>
      <c r="N267" s="41">
        <f>Uträkningsmall!O273</f>
        <v>0</v>
      </c>
      <c r="P267" s="42">
        <f t="shared" si="18"/>
        <v>0</v>
      </c>
      <c r="Q267" s="43">
        <f t="shared" si="19"/>
        <v>0</v>
      </c>
      <c r="R267" s="43">
        <f t="shared" si="20"/>
        <v>0</v>
      </c>
      <c r="S267" s="44">
        <f t="shared" si="21"/>
        <v>0</v>
      </c>
      <c r="U267" s="50">
        <f>IF(C266="Ja",$B266*Länk!CD$3,0)</f>
        <v>0</v>
      </c>
      <c r="V267" s="51">
        <f>IF(D266="Ja",$B266*Länk!CE$3,0)</f>
        <v>0</v>
      </c>
      <c r="W267" s="51">
        <f>IF(E266="Ja",$B266*Länk!CF$3,0)</f>
        <v>0</v>
      </c>
      <c r="X267" s="51">
        <f>IF(F266="Ja",$B266*Länk!CG$3,0)</f>
        <v>0</v>
      </c>
      <c r="Y267" s="51">
        <f>IF(G266="Ja",$B266*Länk!CH$3,0)</f>
        <v>0</v>
      </c>
      <c r="Z267" s="51">
        <f>IF(H266="Ja",$B266*Länk!CI$3,0)</f>
        <v>0</v>
      </c>
      <c r="AA267" s="51">
        <f>IF(I266="Ja",$B266*Länk!CJ$3,0)</f>
        <v>0</v>
      </c>
      <c r="AB267" s="51">
        <f>IF(J266="Ja",$B266*Länk!CK$3,0)</f>
        <v>0</v>
      </c>
      <c r="AC267" s="51">
        <f>IF(K266="Ja",$B266*Länk!CL$3,0)</f>
        <v>0</v>
      </c>
      <c r="AD267" s="51">
        <f>IF(L266="Ja",Länk!CM$3,0)</f>
        <v>0</v>
      </c>
      <c r="AE267" s="51">
        <f>IF(M266="Ja",$N266*Länk!CN$3,0)</f>
        <v>0</v>
      </c>
      <c r="AF267" s="51">
        <f>IF(C266="Ja",$B266*Länk!CD$4,0)</f>
        <v>0</v>
      </c>
      <c r="AG267" s="51">
        <f>IF(D266="Ja",$B266*Länk!CE$4,0)</f>
        <v>0</v>
      </c>
      <c r="AH267" s="51">
        <f>IF(E266="Ja",$B266*Länk!CF$4,0)</f>
        <v>0</v>
      </c>
      <c r="AI267" s="51">
        <f>IF(F266="Ja",$B266*Länk!CG$4,0)</f>
        <v>0</v>
      </c>
      <c r="AJ267" s="51">
        <f>IF(G266="Ja",$B266*Länk!CH$4,0)</f>
        <v>0</v>
      </c>
      <c r="AK267" s="51">
        <f>IF(H266="Ja",$B266*Länk!CI$4,0)</f>
        <v>0</v>
      </c>
      <c r="AL267" s="51">
        <f>IF(I266="Ja",$B266*Länk!CJ$4,0)</f>
        <v>0</v>
      </c>
      <c r="AM267" s="51">
        <f>IF(J266="Ja",$B266*Länk!CK$4,0)</f>
        <v>0</v>
      </c>
      <c r="AN267" s="51">
        <f>IF(K266="Ja",$B266*Länk!CL$4,0)</f>
        <v>0</v>
      </c>
      <c r="AO267" s="51">
        <f>IF(L266="Ja",Länk!CM$4,0)</f>
        <v>0</v>
      </c>
      <c r="AP267" s="51">
        <f>IF(M266="Ja",$N266*Länk!CN$4,0)</f>
        <v>0</v>
      </c>
      <c r="AQ267" s="51">
        <f>IF(C266="Ja",$B266*Länk!CD$5,0)</f>
        <v>0</v>
      </c>
      <c r="AR267" s="51">
        <f>IF(D266="Ja",$B266*Länk!CE$5,0)</f>
        <v>0</v>
      </c>
      <c r="AS267" s="51">
        <f>IF(E266="Ja",$B266*Länk!CF$5,0)</f>
        <v>0</v>
      </c>
      <c r="AT267" s="51">
        <f>IF(F266="Ja",$B266*Länk!CG$5,0)</f>
        <v>0</v>
      </c>
      <c r="AU267" s="51">
        <f>IF(G266="Ja",$B266*Länk!CH$5,0)</f>
        <v>0</v>
      </c>
      <c r="AV267" s="51">
        <f>IF(H266="Ja",$B266*Länk!CI$5,0)</f>
        <v>0</v>
      </c>
      <c r="AW267" s="51">
        <f>IF(I266="Ja",$B266*Länk!CJ$5,0)</f>
        <v>0</v>
      </c>
      <c r="AX267" s="51">
        <f>IF(J266="Ja",$B266*Länk!CK$5,0)</f>
        <v>0</v>
      </c>
      <c r="AY267" s="51">
        <f>IF(K266="Ja",$B266*Länk!CL$5,0)</f>
        <v>0</v>
      </c>
      <c r="AZ267" s="51">
        <f>IF(L266="Ja",Länk!CM$5,0)</f>
        <v>0</v>
      </c>
      <c r="BA267" s="51">
        <f>IF(M266="Ja",$N266*Länk!CN$5,0)</f>
        <v>0</v>
      </c>
      <c r="BB267" s="51">
        <f>IF(C266="Ja",$B266*Länk!CD$6,0)</f>
        <v>0</v>
      </c>
      <c r="BC267" s="51">
        <f>IF(D266="Ja",$B266*Länk!CE$6,0)</f>
        <v>0</v>
      </c>
      <c r="BD267" s="51">
        <f>IF(E266="Ja",$B266*Länk!CF$6,0)</f>
        <v>0</v>
      </c>
      <c r="BE267" s="51">
        <f>IF(F266="Ja",$B266*Länk!CG$6,0)</f>
        <v>0</v>
      </c>
      <c r="BF267" s="51">
        <f>IF(G266="Ja",$B266*Länk!CH$6,0)</f>
        <v>0</v>
      </c>
      <c r="BG267" s="51">
        <f>IF(H266="Ja",$B266*Länk!CI$6,0)</f>
        <v>0</v>
      </c>
      <c r="BH267" s="51">
        <f>IF(I266="Ja",$B266*Länk!CJ$6,0)</f>
        <v>0</v>
      </c>
      <c r="BI267" s="51">
        <f>IF(J266="Ja",$B266*Länk!CK$6,0)</f>
        <v>0</v>
      </c>
      <c r="BJ267" s="51">
        <f>IF(K266="Ja",$B266*Länk!CL$6,0)</f>
        <v>0</v>
      </c>
      <c r="BK267" s="51">
        <f>IF(L266="Ja",Länk!CM$6,0)</f>
        <v>0</v>
      </c>
      <c r="BL267" s="51">
        <f>IF(M266="Ja",$N266*Länk!CN$6,0)</f>
        <v>0</v>
      </c>
    </row>
    <row r="268" spans="1:64" x14ac:dyDescent="0.35">
      <c r="A268" s="39">
        <f>Uträkningsmall!B274</f>
        <v>0</v>
      </c>
      <c r="B268" s="40">
        <f>IF(Uträkningsmall!$C274=Länk!$DA$12,12,Uträkningsmall!$C274)</f>
        <v>0</v>
      </c>
      <c r="C268" s="40">
        <f>Uträkningsmall!D274</f>
        <v>0</v>
      </c>
      <c r="D268" s="40">
        <f>Uträkningsmall!E274</f>
        <v>0</v>
      </c>
      <c r="E268" s="40">
        <f>Uträkningsmall!F274</f>
        <v>0</v>
      </c>
      <c r="F268" s="40">
        <f>Uträkningsmall!G274</f>
        <v>0</v>
      </c>
      <c r="G268" s="40">
        <f>Uträkningsmall!H274</f>
        <v>0</v>
      </c>
      <c r="H268" s="40">
        <f>Uträkningsmall!I274</f>
        <v>0</v>
      </c>
      <c r="I268" s="40">
        <f>Uträkningsmall!J274</f>
        <v>0</v>
      </c>
      <c r="J268" s="40">
        <f>Uträkningsmall!K274</f>
        <v>0</v>
      </c>
      <c r="K268" s="40">
        <f>Uträkningsmall!L274</f>
        <v>0</v>
      </c>
      <c r="L268" s="40">
        <f>Uträkningsmall!M274</f>
        <v>0</v>
      </c>
      <c r="M268" s="40">
        <f>Uträkningsmall!N274</f>
        <v>0</v>
      </c>
      <c r="N268" s="41">
        <f>Uträkningsmall!O274</f>
        <v>0</v>
      </c>
      <c r="P268" s="42">
        <f t="shared" si="18"/>
        <v>0</v>
      </c>
      <c r="Q268" s="43">
        <f t="shared" si="19"/>
        <v>0</v>
      </c>
      <c r="R268" s="43">
        <f t="shared" si="20"/>
        <v>0</v>
      </c>
      <c r="S268" s="44">
        <f t="shared" si="21"/>
        <v>0</v>
      </c>
      <c r="U268" s="50">
        <f>IF(C267="Ja",$B267*Länk!CD$3,0)</f>
        <v>0</v>
      </c>
      <c r="V268" s="51">
        <f>IF(D267="Ja",$B267*Länk!CE$3,0)</f>
        <v>0</v>
      </c>
      <c r="W268" s="51">
        <f>IF(E267="Ja",$B267*Länk!CF$3,0)</f>
        <v>0</v>
      </c>
      <c r="X268" s="51">
        <f>IF(F267="Ja",$B267*Länk!CG$3,0)</f>
        <v>0</v>
      </c>
      <c r="Y268" s="51">
        <f>IF(G267="Ja",$B267*Länk!CH$3,0)</f>
        <v>0</v>
      </c>
      <c r="Z268" s="51">
        <f>IF(H267="Ja",$B267*Länk!CI$3,0)</f>
        <v>0</v>
      </c>
      <c r="AA268" s="51">
        <f>IF(I267="Ja",$B267*Länk!CJ$3,0)</f>
        <v>0</v>
      </c>
      <c r="AB268" s="51">
        <f>IF(J267="Ja",$B267*Länk!CK$3,0)</f>
        <v>0</v>
      </c>
      <c r="AC268" s="51">
        <f>IF(K267="Ja",$B267*Länk!CL$3,0)</f>
        <v>0</v>
      </c>
      <c r="AD268" s="51">
        <f>IF(L267="Ja",Länk!CM$3,0)</f>
        <v>0</v>
      </c>
      <c r="AE268" s="51">
        <f>IF(M267="Ja",$N267*Länk!CN$3,0)</f>
        <v>0</v>
      </c>
      <c r="AF268" s="51">
        <f>IF(C267="Ja",$B267*Länk!CD$4,0)</f>
        <v>0</v>
      </c>
      <c r="AG268" s="51">
        <f>IF(D267="Ja",$B267*Länk!CE$4,0)</f>
        <v>0</v>
      </c>
      <c r="AH268" s="51">
        <f>IF(E267="Ja",$B267*Länk!CF$4,0)</f>
        <v>0</v>
      </c>
      <c r="AI268" s="51">
        <f>IF(F267="Ja",$B267*Länk!CG$4,0)</f>
        <v>0</v>
      </c>
      <c r="AJ268" s="51">
        <f>IF(G267="Ja",$B267*Länk!CH$4,0)</f>
        <v>0</v>
      </c>
      <c r="AK268" s="51">
        <f>IF(H267="Ja",$B267*Länk!CI$4,0)</f>
        <v>0</v>
      </c>
      <c r="AL268" s="51">
        <f>IF(I267="Ja",$B267*Länk!CJ$4,0)</f>
        <v>0</v>
      </c>
      <c r="AM268" s="51">
        <f>IF(J267="Ja",$B267*Länk!CK$4,0)</f>
        <v>0</v>
      </c>
      <c r="AN268" s="51">
        <f>IF(K267="Ja",$B267*Länk!CL$4,0)</f>
        <v>0</v>
      </c>
      <c r="AO268" s="51">
        <f>IF(L267="Ja",Länk!CM$4,0)</f>
        <v>0</v>
      </c>
      <c r="AP268" s="51">
        <f>IF(M267="Ja",$N267*Länk!CN$4,0)</f>
        <v>0</v>
      </c>
      <c r="AQ268" s="51">
        <f>IF(C267="Ja",$B267*Länk!CD$5,0)</f>
        <v>0</v>
      </c>
      <c r="AR268" s="51">
        <f>IF(D267="Ja",$B267*Länk!CE$5,0)</f>
        <v>0</v>
      </c>
      <c r="AS268" s="51">
        <f>IF(E267="Ja",$B267*Länk!CF$5,0)</f>
        <v>0</v>
      </c>
      <c r="AT268" s="51">
        <f>IF(F267="Ja",$B267*Länk!CG$5,0)</f>
        <v>0</v>
      </c>
      <c r="AU268" s="51">
        <f>IF(G267="Ja",$B267*Länk!CH$5,0)</f>
        <v>0</v>
      </c>
      <c r="AV268" s="51">
        <f>IF(H267="Ja",$B267*Länk!CI$5,0)</f>
        <v>0</v>
      </c>
      <c r="AW268" s="51">
        <f>IF(I267="Ja",$B267*Länk!CJ$5,0)</f>
        <v>0</v>
      </c>
      <c r="AX268" s="51">
        <f>IF(J267="Ja",$B267*Länk!CK$5,0)</f>
        <v>0</v>
      </c>
      <c r="AY268" s="51">
        <f>IF(K267="Ja",$B267*Länk!CL$5,0)</f>
        <v>0</v>
      </c>
      <c r="AZ268" s="51">
        <f>IF(L267="Ja",Länk!CM$5,0)</f>
        <v>0</v>
      </c>
      <c r="BA268" s="51">
        <f>IF(M267="Ja",$N267*Länk!CN$5,0)</f>
        <v>0</v>
      </c>
      <c r="BB268" s="51">
        <f>IF(C267="Ja",$B267*Länk!CD$6,0)</f>
        <v>0</v>
      </c>
      <c r="BC268" s="51">
        <f>IF(D267="Ja",$B267*Länk!CE$6,0)</f>
        <v>0</v>
      </c>
      <c r="BD268" s="51">
        <f>IF(E267="Ja",$B267*Länk!CF$6,0)</f>
        <v>0</v>
      </c>
      <c r="BE268" s="51">
        <f>IF(F267="Ja",$B267*Länk!CG$6,0)</f>
        <v>0</v>
      </c>
      <c r="BF268" s="51">
        <f>IF(G267="Ja",$B267*Länk!CH$6,0)</f>
        <v>0</v>
      </c>
      <c r="BG268" s="51">
        <f>IF(H267="Ja",$B267*Länk!CI$6,0)</f>
        <v>0</v>
      </c>
      <c r="BH268" s="51">
        <f>IF(I267="Ja",$B267*Länk!CJ$6,0)</f>
        <v>0</v>
      </c>
      <c r="BI268" s="51">
        <f>IF(J267="Ja",$B267*Länk!CK$6,0)</f>
        <v>0</v>
      </c>
      <c r="BJ268" s="51">
        <f>IF(K267="Ja",$B267*Länk!CL$6,0)</f>
        <v>0</v>
      </c>
      <c r="BK268" s="51">
        <f>IF(L267="Ja",Länk!CM$6,0)</f>
        <v>0</v>
      </c>
      <c r="BL268" s="51">
        <f>IF(M267="Ja",$N267*Länk!CN$6,0)</f>
        <v>0</v>
      </c>
    </row>
    <row r="269" spans="1:64" x14ac:dyDescent="0.35">
      <c r="A269" s="39">
        <f>Uträkningsmall!B275</f>
        <v>0</v>
      </c>
      <c r="B269" s="40">
        <f>IF(Uträkningsmall!$C275=Länk!$DA$12,12,Uträkningsmall!$C275)</f>
        <v>0</v>
      </c>
      <c r="C269" s="40">
        <f>Uträkningsmall!D275</f>
        <v>0</v>
      </c>
      <c r="D269" s="40">
        <f>Uträkningsmall!E275</f>
        <v>0</v>
      </c>
      <c r="E269" s="40">
        <f>Uträkningsmall!F275</f>
        <v>0</v>
      </c>
      <c r="F269" s="40">
        <f>Uträkningsmall!G275</f>
        <v>0</v>
      </c>
      <c r="G269" s="40">
        <f>Uträkningsmall!H275</f>
        <v>0</v>
      </c>
      <c r="H269" s="40">
        <f>Uträkningsmall!I275</f>
        <v>0</v>
      </c>
      <c r="I269" s="40">
        <f>Uträkningsmall!J275</f>
        <v>0</v>
      </c>
      <c r="J269" s="40">
        <f>Uträkningsmall!K275</f>
        <v>0</v>
      </c>
      <c r="K269" s="40">
        <f>Uträkningsmall!L275</f>
        <v>0</v>
      </c>
      <c r="L269" s="40">
        <f>Uträkningsmall!M275</f>
        <v>0</v>
      </c>
      <c r="M269" s="40">
        <f>Uträkningsmall!N275</f>
        <v>0</v>
      </c>
      <c r="N269" s="41">
        <f>Uträkningsmall!O275</f>
        <v>0</v>
      </c>
      <c r="P269" s="42">
        <f t="shared" si="18"/>
        <v>0</v>
      </c>
      <c r="Q269" s="43">
        <f t="shared" si="19"/>
        <v>0</v>
      </c>
      <c r="R269" s="43">
        <f t="shared" si="20"/>
        <v>0</v>
      </c>
      <c r="S269" s="44">
        <f t="shared" si="21"/>
        <v>0</v>
      </c>
      <c r="U269" s="50">
        <f>IF(C268="Ja",$B268*Länk!CD$3,0)</f>
        <v>0</v>
      </c>
      <c r="V269" s="51">
        <f>IF(D268="Ja",$B268*Länk!CE$3,0)</f>
        <v>0</v>
      </c>
      <c r="W269" s="51">
        <f>IF(E268="Ja",$B268*Länk!CF$3,0)</f>
        <v>0</v>
      </c>
      <c r="X269" s="51">
        <f>IF(F268="Ja",$B268*Länk!CG$3,0)</f>
        <v>0</v>
      </c>
      <c r="Y269" s="51">
        <f>IF(G268="Ja",$B268*Länk!CH$3,0)</f>
        <v>0</v>
      </c>
      <c r="Z269" s="51">
        <f>IF(H268="Ja",$B268*Länk!CI$3,0)</f>
        <v>0</v>
      </c>
      <c r="AA269" s="51">
        <f>IF(I268="Ja",$B268*Länk!CJ$3,0)</f>
        <v>0</v>
      </c>
      <c r="AB269" s="51">
        <f>IF(J268="Ja",$B268*Länk!CK$3,0)</f>
        <v>0</v>
      </c>
      <c r="AC269" s="51">
        <f>IF(K268="Ja",$B268*Länk!CL$3,0)</f>
        <v>0</v>
      </c>
      <c r="AD269" s="51">
        <f>IF(L268="Ja",Länk!CM$3,0)</f>
        <v>0</v>
      </c>
      <c r="AE269" s="51">
        <f>IF(M268="Ja",$N268*Länk!CN$3,0)</f>
        <v>0</v>
      </c>
      <c r="AF269" s="51">
        <f>IF(C268="Ja",$B268*Länk!CD$4,0)</f>
        <v>0</v>
      </c>
      <c r="AG269" s="51">
        <f>IF(D268="Ja",$B268*Länk!CE$4,0)</f>
        <v>0</v>
      </c>
      <c r="AH269" s="51">
        <f>IF(E268="Ja",$B268*Länk!CF$4,0)</f>
        <v>0</v>
      </c>
      <c r="AI269" s="51">
        <f>IF(F268="Ja",$B268*Länk!CG$4,0)</f>
        <v>0</v>
      </c>
      <c r="AJ269" s="51">
        <f>IF(G268="Ja",$B268*Länk!CH$4,0)</f>
        <v>0</v>
      </c>
      <c r="AK269" s="51">
        <f>IF(H268="Ja",$B268*Länk!CI$4,0)</f>
        <v>0</v>
      </c>
      <c r="AL269" s="51">
        <f>IF(I268="Ja",$B268*Länk!CJ$4,0)</f>
        <v>0</v>
      </c>
      <c r="AM269" s="51">
        <f>IF(J268="Ja",$B268*Länk!CK$4,0)</f>
        <v>0</v>
      </c>
      <c r="AN269" s="51">
        <f>IF(K268="Ja",$B268*Länk!CL$4,0)</f>
        <v>0</v>
      </c>
      <c r="AO269" s="51">
        <f>IF(L268="Ja",Länk!CM$4,0)</f>
        <v>0</v>
      </c>
      <c r="AP269" s="51">
        <f>IF(M268="Ja",$N268*Länk!CN$4,0)</f>
        <v>0</v>
      </c>
      <c r="AQ269" s="51">
        <f>IF(C268="Ja",$B268*Länk!CD$5,0)</f>
        <v>0</v>
      </c>
      <c r="AR269" s="51">
        <f>IF(D268="Ja",$B268*Länk!CE$5,0)</f>
        <v>0</v>
      </c>
      <c r="AS269" s="51">
        <f>IF(E268="Ja",$B268*Länk!CF$5,0)</f>
        <v>0</v>
      </c>
      <c r="AT269" s="51">
        <f>IF(F268="Ja",$B268*Länk!CG$5,0)</f>
        <v>0</v>
      </c>
      <c r="AU269" s="51">
        <f>IF(G268="Ja",$B268*Länk!CH$5,0)</f>
        <v>0</v>
      </c>
      <c r="AV269" s="51">
        <f>IF(H268="Ja",$B268*Länk!CI$5,0)</f>
        <v>0</v>
      </c>
      <c r="AW269" s="51">
        <f>IF(I268="Ja",$B268*Länk!CJ$5,0)</f>
        <v>0</v>
      </c>
      <c r="AX269" s="51">
        <f>IF(J268="Ja",$B268*Länk!CK$5,0)</f>
        <v>0</v>
      </c>
      <c r="AY269" s="51">
        <f>IF(K268="Ja",$B268*Länk!CL$5,0)</f>
        <v>0</v>
      </c>
      <c r="AZ269" s="51">
        <f>IF(L268="Ja",Länk!CM$5,0)</f>
        <v>0</v>
      </c>
      <c r="BA269" s="51">
        <f>IF(M268="Ja",$N268*Länk!CN$5,0)</f>
        <v>0</v>
      </c>
      <c r="BB269" s="51">
        <f>IF(C268="Ja",$B268*Länk!CD$6,0)</f>
        <v>0</v>
      </c>
      <c r="BC269" s="51">
        <f>IF(D268="Ja",$B268*Länk!CE$6,0)</f>
        <v>0</v>
      </c>
      <c r="BD269" s="51">
        <f>IF(E268="Ja",$B268*Länk!CF$6,0)</f>
        <v>0</v>
      </c>
      <c r="BE269" s="51">
        <f>IF(F268="Ja",$B268*Länk!CG$6,0)</f>
        <v>0</v>
      </c>
      <c r="BF269" s="51">
        <f>IF(G268="Ja",$B268*Länk!CH$6,0)</f>
        <v>0</v>
      </c>
      <c r="BG269" s="51">
        <f>IF(H268="Ja",$B268*Länk!CI$6,0)</f>
        <v>0</v>
      </c>
      <c r="BH269" s="51">
        <f>IF(I268="Ja",$B268*Länk!CJ$6,0)</f>
        <v>0</v>
      </c>
      <c r="BI269" s="51">
        <f>IF(J268="Ja",$B268*Länk!CK$6,0)</f>
        <v>0</v>
      </c>
      <c r="BJ269" s="51">
        <f>IF(K268="Ja",$B268*Länk!CL$6,0)</f>
        <v>0</v>
      </c>
      <c r="BK269" s="51">
        <f>IF(L268="Ja",Länk!CM$6,0)</f>
        <v>0</v>
      </c>
      <c r="BL269" s="51">
        <f>IF(M268="Ja",$N268*Länk!CN$6,0)</f>
        <v>0</v>
      </c>
    </row>
    <row r="270" spans="1:64" x14ac:dyDescent="0.35">
      <c r="A270" s="39">
        <f>Uträkningsmall!B276</f>
        <v>0</v>
      </c>
      <c r="B270" s="40">
        <f>IF(Uträkningsmall!$C276=Länk!$DA$12,12,Uträkningsmall!$C276)</f>
        <v>0</v>
      </c>
      <c r="C270" s="40">
        <f>Uträkningsmall!D276</f>
        <v>0</v>
      </c>
      <c r="D270" s="40">
        <f>Uträkningsmall!E276</f>
        <v>0</v>
      </c>
      <c r="E270" s="40">
        <f>Uträkningsmall!F276</f>
        <v>0</v>
      </c>
      <c r="F270" s="40">
        <f>Uträkningsmall!G276</f>
        <v>0</v>
      </c>
      <c r="G270" s="40">
        <f>Uträkningsmall!H276</f>
        <v>0</v>
      </c>
      <c r="H270" s="40">
        <f>Uträkningsmall!I276</f>
        <v>0</v>
      </c>
      <c r="I270" s="40">
        <f>Uträkningsmall!J276</f>
        <v>0</v>
      </c>
      <c r="J270" s="40">
        <f>Uträkningsmall!K276</f>
        <v>0</v>
      </c>
      <c r="K270" s="40">
        <f>Uträkningsmall!L276</f>
        <v>0</v>
      </c>
      <c r="L270" s="40">
        <f>Uträkningsmall!M276</f>
        <v>0</v>
      </c>
      <c r="M270" s="40">
        <f>Uträkningsmall!N276</f>
        <v>0</v>
      </c>
      <c r="N270" s="41">
        <f>Uträkningsmall!O276</f>
        <v>0</v>
      </c>
      <c r="P270" s="42">
        <f t="shared" si="18"/>
        <v>0</v>
      </c>
      <c r="Q270" s="43">
        <f t="shared" si="19"/>
        <v>0</v>
      </c>
      <c r="R270" s="43">
        <f t="shared" si="20"/>
        <v>0</v>
      </c>
      <c r="S270" s="44">
        <f t="shared" si="21"/>
        <v>0</v>
      </c>
      <c r="U270" s="50">
        <f>IF(C269="Ja",$B269*Länk!CD$3,0)</f>
        <v>0</v>
      </c>
      <c r="V270" s="51">
        <f>IF(D269="Ja",$B269*Länk!CE$3,0)</f>
        <v>0</v>
      </c>
      <c r="W270" s="51">
        <f>IF(E269="Ja",$B269*Länk!CF$3,0)</f>
        <v>0</v>
      </c>
      <c r="X270" s="51">
        <f>IF(F269="Ja",$B269*Länk!CG$3,0)</f>
        <v>0</v>
      </c>
      <c r="Y270" s="51">
        <f>IF(G269="Ja",$B269*Länk!CH$3,0)</f>
        <v>0</v>
      </c>
      <c r="Z270" s="51">
        <f>IF(H269="Ja",$B269*Länk!CI$3,0)</f>
        <v>0</v>
      </c>
      <c r="AA270" s="51">
        <f>IF(I269="Ja",$B269*Länk!CJ$3,0)</f>
        <v>0</v>
      </c>
      <c r="AB270" s="51">
        <f>IF(J269="Ja",$B269*Länk!CK$3,0)</f>
        <v>0</v>
      </c>
      <c r="AC270" s="51">
        <f>IF(K269="Ja",$B269*Länk!CL$3,0)</f>
        <v>0</v>
      </c>
      <c r="AD270" s="51">
        <f>IF(L269="Ja",Länk!CM$3,0)</f>
        <v>0</v>
      </c>
      <c r="AE270" s="51">
        <f>IF(M269="Ja",$N269*Länk!CN$3,0)</f>
        <v>0</v>
      </c>
      <c r="AF270" s="51">
        <f>IF(C269="Ja",$B269*Länk!CD$4,0)</f>
        <v>0</v>
      </c>
      <c r="AG270" s="51">
        <f>IF(D269="Ja",$B269*Länk!CE$4,0)</f>
        <v>0</v>
      </c>
      <c r="AH270" s="51">
        <f>IF(E269="Ja",$B269*Länk!CF$4,0)</f>
        <v>0</v>
      </c>
      <c r="AI270" s="51">
        <f>IF(F269="Ja",$B269*Länk!CG$4,0)</f>
        <v>0</v>
      </c>
      <c r="AJ270" s="51">
        <f>IF(G269="Ja",$B269*Länk!CH$4,0)</f>
        <v>0</v>
      </c>
      <c r="AK270" s="51">
        <f>IF(H269="Ja",$B269*Länk!CI$4,0)</f>
        <v>0</v>
      </c>
      <c r="AL270" s="51">
        <f>IF(I269="Ja",$B269*Länk!CJ$4,0)</f>
        <v>0</v>
      </c>
      <c r="AM270" s="51">
        <f>IF(J269="Ja",$B269*Länk!CK$4,0)</f>
        <v>0</v>
      </c>
      <c r="AN270" s="51">
        <f>IF(K269="Ja",$B269*Länk!CL$4,0)</f>
        <v>0</v>
      </c>
      <c r="AO270" s="51">
        <f>IF(L269="Ja",Länk!CM$4,0)</f>
        <v>0</v>
      </c>
      <c r="AP270" s="51">
        <f>IF(M269="Ja",$N269*Länk!CN$4,0)</f>
        <v>0</v>
      </c>
      <c r="AQ270" s="51">
        <f>IF(C269="Ja",$B269*Länk!CD$5,0)</f>
        <v>0</v>
      </c>
      <c r="AR270" s="51">
        <f>IF(D269="Ja",$B269*Länk!CE$5,0)</f>
        <v>0</v>
      </c>
      <c r="AS270" s="51">
        <f>IF(E269="Ja",$B269*Länk!CF$5,0)</f>
        <v>0</v>
      </c>
      <c r="AT270" s="51">
        <f>IF(F269="Ja",$B269*Länk!CG$5,0)</f>
        <v>0</v>
      </c>
      <c r="AU270" s="51">
        <f>IF(G269="Ja",$B269*Länk!CH$5,0)</f>
        <v>0</v>
      </c>
      <c r="AV270" s="51">
        <f>IF(H269="Ja",$B269*Länk!CI$5,0)</f>
        <v>0</v>
      </c>
      <c r="AW270" s="51">
        <f>IF(I269="Ja",$B269*Länk!CJ$5,0)</f>
        <v>0</v>
      </c>
      <c r="AX270" s="51">
        <f>IF(J269="Ja",$B269*Länk!CK$5,0)</f>
        <v>0</v>
      </c>
      <c r="AY270" s="51">
        <f>IF(K269="Ja",$B269*Länk!CL$5,0)</f>
        <v>0</v>
      </c>
      <c r="AZ270" s="51">
        <f>IF(L269="Ja",Länk!CM$5,0)</f>
        <v>0</v>
      </c>
      <c r="BA270" s="51">
        <f>IF(M269="Ja",$N269*Länk!CN$5,0)</f>
        <v>0</v>
      </c>
      <c r="BB270" s="51">
        <f>IF(C269="Ja",$B269*Länk!CD$6,0)</f>
        <v>0</v>
      </c>
      <c r="BC270" s="51">
        <f>IF(D269="Ja",$B269*Länk!CE$6,0)</f>
        <v>0</v>
      </c>
      <c r="BD270" s="51">
        <f>IF(E269="Ja",$B269*Länk!CF$6,0)</f>
        <v>0</v>
      </c>
      <c r="BE270" s="51">
        <f>IF(F269="Ja",$B269*Länk!CG$6,0)</f>
        <v>0</v>
      </c>
      <c r="BF270" s="51">
        <f>IF(G269="Ja",$B269*Länk!CH$6,0)</f>
        <v>0</v>
      </c>
      <c r="BG270" s="51">
        <f>IF(H269="Ja",$B269*Länk!CI$6,0)</f>
        <v>0</v>
      </c>
      <c r="BH270" s="51">
        <f>IF(I269="Ja",$B269*Länk!CJ$6,0)</f>
        <v>0</v>
      </c>
      <c r="BI270" s="51">
        <f>IF(J269="Ja",$B269*Länk!CK$6,0)</f>
        <v>0</v>
      </c>
      <c r="BJ270" s="51">
        <f>IF(K269="Ja",$B269*Länk!CL$6,0)</f>
        <v>0</v>
      </c>
      <c r="BK270" s="51">
        <f>IF(L269="Ja",Länk!CM$6,0)</f>
        <v>0</v>
      </c>
      <c r="BL270" s="51">
        <f>IF(M269="Ja",$N269*Länk!CN$6,0)</f>
        <v>0</v>
      </c>
    </row>
    <row r="271" spans="1:64" x14ac:dyDescent="0.35">
      <c r="A271" s="39">
        <f>Uträkningsmall!B277</f>
        <v>0</v>
      </c>
      <c r="B271" s="40">
        <f>IF(Uträkningsmall!$C277=Länk!$DA$12,12,Uträkningsmall!$C277)</f>
        <v>0</v>
      </c>
      <c r="C271" s="40">
        <f>Uträkningsmall!D277</f>
        <v>0</v>
      </c>
      <c r="D271" s="40">
        <f>Uträkningsmall!E277</f>
        <v>0</v>
      </c>
      <c r="E271" s="40">
        <f>Uträkningsmall!F277</f>
        <v>0</v>
      </c>
      <c r="F271" s="40">
        <f>Uträkningsmall!G277</f>
        <v>0</v>
      </c>
      <c r="G271" s="40">
        <f>Uträkningsmall!H277</f>
        <v>0</v>
      </c>
      <c r="H271" s="40">
        <f>Uträkningsmall!I277</f>
        <v>0</v>
      </c>
      <c r="I271" s="40">
        <f>Uträkningsmall!J277</f>
        <v>0</v>
      </c>
      <c r="J271" s="40">
        <f>Uträkningsmall!K277</f>
        <v>0</v>
      </c>
      <c r="K271" s="40">
        <f>Uträkningsmall!L277</f>
        <v>0</v>
      </c>
      <c r="L271" s="40">
        <f>Uträkningsmall!M277</f>
        <v>0</v>
      </c>
      <c r="M271" s="40">
        <f>Uträkningsmall!N277</f>
        <v>0</v>
      </c>
      <c r="N271" s="41">
        <f>Uträkningsmall!O277</f>
        <v>0</v>
      </c>
      <c r="P271" s="42">
        <f t="shared" si="18"/>
        <v>0</v>
      </c>
      <c r="Q271" s="43">
        <f t="shared" si="19"/>
        <v>0</v>
      </c>
      <c r="R271" s="43">
        <f t="shared" si="20"/>
        <v>0</v>
      </c>
      <c r="S271" s="44">
        <f t="shared" si="21"/>
        <v>0</v>
      </c>
      <c r="U271" s="50">
        <f>IF(C270="Ja",$B270*Länk!CD$3,0)</f>
        <v>0</v>
      </c>
      <c r="V271" s="51">
        <f>IF(D270="Ja",$B270*Länk!CE$3,0)</f>
        <v>0</v>
      </c>
      <c r="W271" s="51">
        <f>IF(E270="Ja",$B270*Länk!CF$3,0)</f>
        <v>0</v>
      </c>
      <c r="X271" s="51">
        <f>IF(F270="Ja",$B270*Länk!CG$3,0)</f>
        <v>0</v>
      </c>
      <c r="Y271" s="51">
        <f>IF(G270="Ja",$B270*Länk!CH$3,0)</f>
        <v>0</v>
      </c>
      <c r="Z271" s="51">
        <f>IF(H270="Ja",$B270*Länk!CI$3,0)</f>
        <v>0</v>
      </c>
      <c r="AA271" s="51">
        <f>IF(I270="Ja",$B270*Länk!CJ$3,0)</f>
        <v>0</v>
      </c>
      <c r="AB271" s="51">
        <f>IF(J270="Ja",$B270*Länk!CK$3,0)</f>
        <v>0</v>
      </c>
      <c r="AC271" s="51">
        <f>IF(K270="Ja",$B270*Länk!CL$3,0)</f>
        <v>0</v>
      </c>
      <c r="AD271" s="51">
        <f>IF(L270="Ja",Länk!CM$3,0)</f>
        <v>0</v>
      </c>
      <c r="AE271" s="51">
        <f>IF(M270="Ja",$N270*Länk!CN$3,0)</f>
        <v>0</v>
      </c>
      <c r="AF271" s="51">
        <f>IF(C270="Ja",$B270*Länk!CD$4,0)</f>
        <v>0</v>
      </c>
      <c r="AG271" s="51">
        <f>IF(D270="Ja",$B270*Länk!CE$4,0)</f>
        <v>0</v>
      </c>
      <c r="AH271" s="51">
        <f>IF(E270="Ja",$B270*Länk!CF$4,0)</f>
        <v>0</v>
      </c>
      <c r="AI271" s="51">
        <f>IF(F270="Ja",$B270*Länk!CG$4,0)</f>
        <v>0</v>
      </c>
      <c r="AJ271" s="51">
        <f>IF(G270="Ja",$B270*Länk!CH$4,0)</f>
        <v>0</v>
      </c>
      <c r="AK271" s="51">
        <f>IF(H270="Ja",$B270*Länk!CI$4,0)</f>
        <v>0</v>
      </c>
      <c r="AL271" s="51">
        <f>IF(I270="Ja",$B270*Länk!CJ$4,0)</f>
        <v>0</v>
      </c>
      <c r="AM271" s="51">
        <f>IF(J270="Ja",$B270*Länk!CK$4,0)</f>
        <v>0</v>
      </c>
      <c r="AN271" s="51">
        <f>IF(K270="Ja",$B270*Länk!CL$4,0)</f>
        <v>0</v>
      </c>
      <c r="AO271" s="51">
        <f>IF(L270="Ja",Länk!CM$4,0)</f>
        <v>0</v>
      </c>
      <c r="AP271" s="51">
        <f>IF(M270="Ja",$N270*Länk!CN$4,0)</f>
        <v>0</v>
      </c>
      <c r="AQ271" s="51">
        <f>IF(C270="Ja",$B270*Länk!CD$5,0)</f>
        <v>0</v>
      </c>
      <c r="AR271" s="51">
        <f>IF(D270="Ja",$B270*Länk!CE$5,0)</f>
        <v>0</v>
      </c>
      <c r="AS271" s="51">
        <f>IF(E270="Ja",$B270*Länk!CF$5,0)</f>
        <v>0</v>
      </c>
      <c r="AT271" s="51">
        <f>IF(F270="Ja",$B270*Länk!CG$5,0)</f>
        <v>0</v>
      </c>
      <c r="AU271" s="51">
        <f>IF(G270="Ja",$B270*Länk!CH$5,0)</f>
        <v>0</v>
      </c>
      <c r="AV271" s="51">
        <f>IF(H270="Ja",$B270*Länk!CI$5,0)</f>
        <v>0</v>
      </c>
      <c r="AW271" s="51">
        <f>IF(I270="Ja",$B270*Länk!CJ$5,0)</f>
        <v>0</v>
      </c>
      <c r="AX271" s="51">
        <f>IF(J270="Ja",$B270*Länk!CK$5,0)</f>
        <v>0</v>
      </c>
      <c r="AY271" s="51">
        <f>IF(K270="Ja",$B270*Länk!CL$5,0)</f>
        <v>0</v>
      </c>
      <c r="AZ271" s="51">
        <f>IF(L270="Ja",Länk!CM$5,0)</f>
        <v>0</v>
      </c>
      <c r="BA271" s="51">
        <f>IF(M270="Ja",$N270*Länk!CN$5,0)</f>
        <v>0</v>
      </c>
      <c r="BB271" s="51">
        <f>IF(C270="Ja",$B270*Länk!CD$6,0)</f>
        <v>0</v>
      </c>
      <c r="BC271" s="51">
        <f>IF(D270="Ja",$B270*Länk!CE$6,0)</f>
        <v>0</v>
      </c>
      <c r="BD271" s="51">
        <f>IF(E270="Ja",$B270*Länk!CF$6,0)</f>
        <v>0</v>
      </c>
      <c r="BE271" s="51">
        <f>IF(F270="Ja",$B270*Länk!CG$6,0)</f>
        <v>0</v>
      </c>
      <c r="BF271" s="51">
        <f>IF(G270="Ja",$B270*Länk!CH$6,0)</f>
        <v>0</v>
      </c>
      <c r="BG271" s="51">
        <f>IF(H270="Ja",$B270*Länk!CI$6,0)</f>
        <v>0</v>
      </c>
      <c r="BH271" s="51">
        <f>IF(I270="Ja",$B270*Länk!CJ$6,0)</f>
        <v>0</v>
      </c>
      <c r="BI271" s="51">
        <f>IF(J270="Ja",$B270*Länk!CK$6,0)</f>
        <v>0</v>
      </c>
      <c r="BJ271" s="51">
        <f>IF(K270="Ja",$B270*Länk!CL$6,0)</f>
        <v>0</v>
      </c>
      <c r="BK271" s="51">
        <f>IF(L270="Ja",Länk!CM$6,0)</f>
        <v>0</v>
      </c>
      <c r="BL271" s="51">
        <f>IF(M270="Ja",$N270*Länk!CN$6,0)</f>
        <v>0</v>
      </c>
    </row>
    <row r="272" spans="1:64" x14ac:dyDescent="0.35">
      <c r="A272" s="39">
        <f>Uträkningsmall!B278</f>
        <v>0</v>
      </c>
      <c r="B272" s="40">
        <f>IF(Uträkningsmall!$C278=Länk!$DA$12,12,Uträkningsmall!$C278)</f>
        <v>0</v>
      </c>
      <c r="C272" s="40">
        <f>Uträkningsmall!D278</f>
        <v>0</v>
      </c>
      <c r="D272" s="40">
        <f>Uträkningsmall!E278</f>
        <v>0</v>
      </c>
      <c r="E272" s="40">
        <f>Uträkningsmall!F278</f>
        <v>0</v>
      </c>
      <c r="F272" s="40">
        <f>Uträkningsmall!G278</f>
        <v>0</v>
      </c>
      <c r="G272" s="40">
        <f>Uträkningsmall!H278</f>
        <v>0</v>
      </c>
      <c r="H272" s="40">
        <f>Uträkningsmall!I278</f>
        <v>0</v>
      </c>
      <c r="I272" s="40">
        <f>Uträkningsmall!J278</f>
        <v>0</v>
      </c>
      <c r="J272" s="40">
        <f>Uträkningsmall!K278</f>
        <v>0</v>
      </c>
      <c r="K272" s="40">
        <f>Uträkningsmall!L278</f>
        <v>0</v>
      </c>
      <c r="L272" s="40">
        <f>Uträkningsmall!M278</f>
        <v>0</v>
      </c>
      <c r="M272" s="40">
        <f>Uträkningsmall!N278</f>
        <v>0</v>
      </c>
      <c r="N272" s="41">
        <f>Uträkningsmall!O278</f>
        <v>0</v>
      </c>
      <c r="P272" s="42">
        <f t="shared" si="18"/>
        <v>0</v>
      </c>
      <c r="Q272" s="43">
        <f t="shared" si="19"/>
        <v>0</v>
      </c>
      <c r="R272" s="43">
        <f t="shared" si="20"/>
        <v>0</v>
      </c>
      <c r="S272" s="44">
        <f t="shared" si="21"/>
        <v>0</v>
      </c>
      <c r="U272" s="50">
        <f>IF(C271="Ja",$B271*Länk!CD$3,0)</f>
        <v>0</v>
      </c>
      <c r="V272" s="51">
        <f>IF(D271="Ja",$B271*Länk!CE$3,0)</f>
        <v>0</v>
      </c>
      <c r="W272" s="51">
        <f>IF(E271="Ja",$B271*Länk!CF$3,0)</f>
        <v>0</v>
      </c>
      <c r="X272" s="51">
        <f>IF(F271="Ja",$B271*Länk!CG$3,0)</f>
        <v>0</v>
      </c>
      <c r="Y272" s="51">
        <f>IF(G271="Ja",$B271*Länk!CH$3,0)</f>
        <v>0</v>
      </c>
      <c r="Z272" s="51">
        <f>IF(H271="Ja",$B271*Länk!CI$3,0)</f>
        <v>0</v>
      </c>
      <c r="AA272" s="51">
        <f>IF(I271="Ja",$B271*Länk!CJ$3,0)</f>
        <v>0</v>
      </c>
      <c r="AB272" s="51">
        <f>IF(J271="Ja",$B271*Länk!CK$3,0)</f>
        <v>0</v>
      </c>
      <c r="AC272" s="51">
        <f>IF(K271="Ja",$B271*Länk!CL$3,0)</f>
        <v>0</v>
      </c>
      <c r="AD272" s="51">
        <f>IF(L271="Ja",Länk!CM$3,0)</f>
        <v>0</v>
      </c>
      <c r="AE272" s="51">
        <f>IF(M271="Ja",$N271*Länk!CN$3,0)</f>
        <v>0</v>
      </c>
      <c r="AF272" s="51">
        <f>IF(C271="Ja",$B271*Länk!CD$4,0)</f>
        <v>0</v>
      </c>
      <c r="AG272" s="51">
        <f>IF(D271="Ja",$B271*Länk!CE$4,0)</f>
        <v>0</v>
      </c>
      <c r="AH272" s="51">
        <f>IF(E271="Ja",$B271*Länk!CF$4,0)</f>
        <v>0</v>
      </c>
      <c r="AI272" s="51">
        <f>IF(F271="Ja",$B271*Länk!CG$4,0)</f>
        <v>0</v>
      </c>
      <c r="AJ272" s="51">
        <f>IF(G271="Ja",$B271*Länk!CH$4,0)</f>
        <v>0</v>
      </c>
      <c r="AK272" s="51">
        <f>IF(H271="Ja",$B271*Länk!CI$4,0)</f>
        <v>0</v>
      </c>
      <c r="AL272" s="51">
        <f>IF(I271="Ja",$B271*Länk!CJ$4,0)</f>
        <v>0</v>
      </c>
      <c r="AM272" s="51">
        <f>IF(J271="Ja",$B271*Länk!CK$4,0)</f>
        <v>0</v>
      </c>
      <c r="AN272" s="51">
        <f>IF(K271="Ja",$B271*Länk!CL$4,0)</f>
        <v>0</v>
      </c>
      <c r="AO272" s="51">
        <f>IF(L271="Ja",Länk!CM$4,0)</f>
        <v>0</v>
      </c>
      <c r="AP272" s="51">
        <f>IF(M271="Ja",$N271*Länk!CN$4,0)</f>
        <v>0</v>
      </c>
      <c r="AQ272" s="51">
        <f>IF(C271="Ja",$B271*Länk!CD$5,0)</f>
        <v>0</v>
      </c>
      <c r="AR272" s="51">
        <f>IF(D271="Ja",$B271*Länk!CE$5,0)</f>
        <v>0</v>
      </c>
      <c r="AS272" s="51">
        <f>IF(E271="Ja",$B271*Länk!CF$5,0)</f>
        <v>0</v>
      </c>
      <c r="AT272" s="51">
        <f>IF(F271="Ja",$B271*Länk!CG$5,0)</f>
        <v>0</v>
      </c>
      <c r="AU272" s="51">
        <f>IF(G271="Ja",$B271*Länk!CH$5,0)</f>
        <v>0</v>
      </c>
      <c r="AV272" s="51">
        <f>IF(H271="Ja",$B271*Länk!CI$5,0)</f>
        <v>0</v>
      </c>
      <c r="AW272" s="51">
        <f>IF(I271="Ja",$B271*Länk!CJ$5,0)</f>
        <v>0</v>
      </c>
      <c r="AX272" s="51">
        <f>IF(J271="Ja",$B271*Länk!CK$5,0)</f>
        <v>0</v>
      </c>
      <c r="AY272" s="51">
        <f>IF(K271="Ja",$B271*Länk!CL$5,0)</f>
        <v>0</v>
      </c>
      <c r="AZ272" s="51">
        <f>IF(L271="Ja",Länk!CM$5,0)</f>
        <v>0</v>
      </c>
      <c r="BA272" s="51">
        <f>IF(M271="Ja",$N271*Länk!CN$5,0)</f>
        <v>0</v>
      </c>
      <c r="BB272" s="51">
        <f>IF(C271="Ja",$B271*Länk!CD$6,0)</f>
        <v>0</v>
      </c>
      <c r="BC272" s="51">
        <f>IF(D271="Ja",$B271*Länk!CE$6,0)</f>
        <v>0</v>
      </c>
      <c r="BD272" s="51">
        <f>IF(E271="Ja",$B271*Länk!CF$6,0)</f>
        <v>0</v>
      </c>
      <c r="BE272" s="51">
        <f>IF(F271="Ja",$B271*Länk!CG$6,0)</f>
        <v>0</v>
      </c>
      <c r="BF272" s="51">
        <f>IF(G271="Ja",$B271*Länk!CH$6,0)</f>
        <v>0</v>
      </c>
      <c r="BG272" s="51">
        <f>IF(H271="Ja",$B271*Länk!CI$6,0)</f>
        <v>0</v>
      </c>
      <c r="BH272" s="51">
        <f>IF(I271="Ja",$B271*Länk!CJ$6,0)</f>
        <v>0</v>
      </c>
      <c r="BI272" s="51">
        <f>IF(J271="Ja",$B271*Länk!CK$6,0)</f>
        <v>0</v>
      </c>
      <c r="BJ272" s="51">
        <f>IF(K271="Ja",$B271*Länk!CL$6,0)</f>
        <v>0</v>
      </c>
      <c r="BK272" s="51">
        <f>IF(L271="Ja",Länk!CM$6,0)</f>
        <v>0</v>
      </c>
      <c r="BL272" s="51">
        <f>IF(M271="Ja",$N271*Länk!CN$6,0)</f>
        <v>0</v>
      </c>
    </row>
    <row r="273" spans="1:64" x14ac:dyDescent="0.35">
      <c r="A273" s="39">
        <f>Uträkningsmall!B279</f>
        <v>0</v>
      </c>
      <c r="B273" s="40">
        <f>IF(Uträkningsmall!$C279=Länk!$DA$12,12,Uträkningsmall!$C279)</f>
        <v>0</v>
      </c>
      <c r="C273" s="40">
        <f>Uträkningsmall!D279</f>
        <v>0</v>
      </c>
      <c r="D273" s="40">
        <f>Uträkningsmall!E279</f>
        <v>0</v>
      </c>
      <c r="E273" s="40">
        <f>Uträkningsmall!F279</f>
        <v>0</v>
      </c>
      <c r="F273" s="40">
        <f>Uträkningsmall!G279</f>
        <v>0</v>
      </c>
      <c r="G273" s="40">
        <f>Uträkningsmall!H279</f>
        <v>0</v>
      </c>
      <c r="H273" s="40">
        <f>Uträkningsmall!I279</f>
        <v>0</v>
      </c>
      <c r="I273" s="40">
        <f>Uträkningsmall!J279</f>
        <v>0</v>
      </c>
      <c r="J273" s="40">
        <f>Uträkningsmall!K279</f>
        <v>0</v>
      </c>
      <c r="K273" s="40">
        <f>Uträkningsmall!L279</f>
        <v>0</v>
      </c>
      <c r="L273" s="40">
        <f>Uträkningsmall!M279</f>
        <v>0</v>
      </c>
      <c r="M273" s="40">
        <f>Uträkningsmall!N279</f>
        <v>0</v>
      </c>
      <c r="N273" s="41">
        <f>Uträkningsmall!O279</f>
        <v>0</v>
      </c>
      <c r="P273" s="42">
        <f t="shared" si="18"/>
        <v>0</v>
      </c>
      <c r="Q273" s="43">
        <f t="shared" si="19"/>
        <v>0</v>
      </c>
      <c r="R273" s="43">
        <f t="shared" si="20"/>
        <v>0</v>
      </c>
      <c r="S273" s="44">
        <f t="shared" si="21"/>
        <v>0</v>
      </c>
      <c r="U273" s="50">
        <f>IF(C272="Ja",$B272*Länk!CD$3,0)</f>
        <v>0</v>
      </c>
      <c r="V273" s="51">
        <f>IF(D272="Ja",$B272*Länk!CE$3,0)</f>
        <v>0</v>
      </c>
      <c r="W273" s="51">
        <f>IF(E272="Ja",$B272*Länk!CF$3,0)</f>
        <v>0</v>
      </c>
      <c r="X273" s="51">
        <f>IF(F272="Ja",$B272*Länk!CG$3,0)</f>
        <v>0</v>
      </c>
      <c r="Y273" s="51">
        <f>IF(G272="Ja",$B272*Länk!CH$3,0)</f>
        <v>0</v>
      </c>
      <c r="Z273" s="51">
        <f>IF(H272="Ja",$B272*Länk!CI$3,0)</f>
        <v>0</v>
      </c>
      <c r="AA273" s="51">
        <f>IF(I272="Ja",$B272*Länk!CJ$3,0)</f>
        <v>0</v>
      </c>
      <c r="AB273" s="51">
        <f>IF(J272="Ja",$B272*Länk!CK$3,0)</f>
        <v>0</v>
      </c>
      <c r="AC273" s="51">
        <f>IF(K272="Ja",$B272*Länk!CL$3,0)</f>
        <v>0</v>
      </c>
      <c r="AD273" s="51">
        <f>IF(L272="Ja",Länk!CM$3,0)</f>
        <v>0</v>
      </c>
      <c r="AE273" s="51">
        <f>IF(M272="Ja",$N272*Länk!CN$3,0)</f>
        <v>0</v>
      </c>
      <c r="AF273" s="51">
        <f>IF(C272="Ja",$B272*Länk!CD$4,0)</f>
        <v>0</v>
      </c>
      <c r="AG273" s="51">
        <f>IF(D272="Ja",$B272*Länk!CE$4,0)</f>
        <v>0</v>
      </c>
      <c r="AH273" s="51">
        <f>IF(E272="Ja",$B272*Länk!CF$4,0)</f>
        <v>0</v>
      </c>
      <c r="AI273" s="51">
        <f>IF(F272="Ja",$B272*Länk!CG$4,0)</f>
        <v>0</v>
      </c>
      <c r="AJ273" s="51">
        <f>IF(G272="Ja",$B272*Länk!CH$4,0)</f>
        <v>0</v>
      </c>
      <c r="AK273" s="51">
        <f>IF(H272="Ja",$B272*Länk!CI$4,0)</f>
        <v>0</v>
      </c>
      <c r="AL273" s="51">
        <f>IF(I272="Ja",$B272*Länk!CJ$4,0)</f>
        <v>0</v>
      </c>
      <c r="AM273" s="51">
        <f>IF(J272="Ja",$B272*Länk!CK$4,0)</f>
        <v>0</v>
      </c>
      <c r="AN273" s="51">
        <f>IF(K272="Ja",$B272*Länk!CL$4,0)</f>
        <v>0</v>
      </c>
      <c r="AO273" s="51">
        <f>IF(L272="Ja",Länk!CM$4,0)</f>
        <v>0</v>
      </c>
      <c r="AP273" s="51">
        <f>IF(M272="Ja",$N272*Länk!CN$4,0)</f>
        <v>0</v>
      </c>
      <c r="AQ273" s="51">
        <f>IF(C272="Ja",$B272*Länk!CD$5,0)</f>
        <v>0</v>
      </c>
      <c r="AR273" s="51">
        <f>IF(D272="Ja",$B272*Länk!CE$5,0)</f>
        <v>0</v>
      </c>
      <c r="AS273" s="51">
        <f>IF(E272="Ja",$B272*Länk!CF$5,0)</f>
        <v>0</v>
      </c>
      <c r="AT273" s="51">
        <f>IF(F272="Ja",$B272*Länk!CG$5,0)</f>
        <v>0</v>
      </c>
      <c r="AU273" s="51">
        <f>IF(G272="Ja",$B272*Länk!CH$5,0)</f>
        <v>0</v>
      </c>
      <c r="AV273" s="51">
        <f>IF(H272="Ja",$B272*Länk!CI$5,0)</f>
        <v>0</v>
      </c>
      <c r="AW273" s="51">
        <f>IF(I272="Ja",$B272*Länk!CJ$5,0)</f>
        <v>0</v>
      </c>
      <c r="AX273" s="51">
        <f>IF(J272="Ja",$B272*Länk!CK$5,0)</f>
        <v>0</v>
      </c>
      <c r="AY273" s="51">
        <f>IF(K272="Ja",$B272*Länk!CL$5,0)</f>
        <v>0</v>
      </c>
      <c r="AZ273" s="51">
        <f>IF(L272="Ja",Länk!CM$5,0)</f>
        <v>0</v>
      </c>
      <c r="BA273" s="51">
        <f>IF(M272="Ja",$N272*Länk!CN$5,0)</f>
        <v>0</v>
      </c>
      <c r="BB273" s="51">
        <f>IF(C272="Ja",$B272*Länk!CD$6,0)</f>
        <v>0</v>
      </c>
      <c r="BC273" s="51">
        <f>IF(D272="Ja",$B272*Länk!CE$6,0)</f>
        <v>0</v>
      </c>
      <c r="BD273" s="51">
        <f>IF(E272="Ja",$B272*Länk!CF$6,0)</f>
        <v>0</v>
      </c>
      <c r="BE273" s="51">
        <f>IF(F272="Ja",$B272*Länk!CG$6,0)</f>
        <v>0</v>
      </c>
      <c r="BF273" s="51">
        <f>IF(G272="Ja",$B272*Länk!CH$6,0)</f>
        <v>0</v>
      </c>
      <c r="BG273" s="51">
        <f>IF(H272="Ja",$B272*Länk!CI$6,0)</f>
        <v>0</v>
      </c>
      <c r="BH273" s="51">
        <f>IF(I272="Ja",$B272*Länk!CJ$6,0)</f>
        <v>0</v>
      </c>
      <c r="BI273" s="51">
        <f>IF(J272="Ja",$B272*Länk!CK$6,0)</f>
        <v>0</v>
      </c>
      <c r="BJ273" s="51">
        <f>IF(K272="Ja",$B272*Länk!CL$6,0)</f>
        <v>0</v>
      </c>
      <c r="BK273" s="51">
        <f>IF(L272="Ja",Länk!CM$6,0)</f>
        <v>0</v>
      </c>
      <c r="BL273" s="51">
        <f>IF(M272="Ja",$N272*Länk!CN$6,0)</f>
        <v>0</v>
      </c>
    </row>
    <row r="274" spans="1:64" x14ac:dyDescent="0.35">
      <c r="A274" s="39">
        <f>Uträkningsmall!B280</f>
        <v>0</v>
      </c>
      <c r="B274" s="40">
        <f>IF(Uträkningsmall!$C280=Länk!$DA$12,12,Uträkningsmall!$C280)</f>
        <v>0</v>
      </c>
      <c r="C274" s="40">
        <f>Uträkningsmall!D280</f>
        <v>0</v>
      </c>
      <c r="D274" s="40">
        <f>Uträkningsmall!E280</f>
        <v>0</v>
      </c>
      <c r="E274" s="40">
        <f>Uträkningsmall!F280</f>
        <v>0</v>
      </c>
      <c r="F274" s="40">
        <f>Uträkningsmall!G280</f>
        <v>0</v>
      </c>
      <c r="G274" s="40">
        <f>Uträkningsmall!H280</f>
        <v>0</v>
      </c>
      <c r="H274" s="40">
        <f>Uträkningsmall!I280</f>
        <v>0</v>
      </c>
      <c r="I274" s="40">
        <f>Uträkningsmall!J280</f>
        <v>0</v>
      </c>
      <c r="J274" s="40">
        <f>Uträkningsmall!K280</f>
        <v>0</v>
      </c>
      <c r="K274" s="40">
        <f>Uträkningsmall!L280</f>
        <v>0</v>
      </c>
      <c r="L274" s="40">
        <f>Uträkningsmall!M280</f>
        <v>0</v>
      </c>
      <c r="M274" s="40">
        <f>Uträkningsmall!N280</f>
        <v>0</v>
      </c>
      <c r="N274" s="41">
        <f>Uträkningsmall!O280</f>
        <v>0</v>
      </c>
      <c r="P274" s="42">
        <f t="shared" si="18"/>
        <v>0</v>
      </c>
      <c r="Q274" s="43">
        <f t="shared" si="19"/>
        <v>0</v>
      </c>
      <c r="R274" s="43">
        <f t="shared" si="20"/>
        <v>0</v>
      </c>
      <c r="S274" s="44">
        <f t="shared" si="21"/>
        <v>0</v>
      </c>
      <c r="U274" s="50">
        <f>IF(C273="Ja",$B273*Länk!CD$3,0)</f>
        <v>0</v>
      </c>
      <c r="V274" s="51">
        <f>IF(D273="Ja",$B273*Länk!CE$3,0)</f>
        <v>0</v>
      </c>
      <c r="W274" s="51">
        <f>IF(E273="Ja",$B273*Länk!CF$3,0)</f>
        <v>0</v>
      </c>
      <c r="X274" s="51">
        <f>IF(F273="Ja",$B273*Länk!CG$3,0)</f>
        <v>0</v>
      </c>
      <c r="Y274" s="51">
        <f>IF(G273="Ja",$B273*Länk!CH$3,0)</f>
        <v>0</v>
      </c>
      <c r="Z274" s="51">
        <f>IF(H273="Ja",$B273*Länk!CI$3,0)</f>
        <v>0</v>
      </c>
      <c r="AA274" s="51">
        <f>IF(I273="Ja",$B273*Länk!CJ$3,0)</f>
        <v>0</v>
      </c>
      <c r="AB274" s="51">
        <f>IF(J273="Ja",$B273*Länk!CK$3,0)</f>
        <v>0</v>
      </c>
      <c r="AC274" s="51">
        <f>IF(K273="Ja",$B273*Länk!CL$3,0)</f>
        <v>0</v>
      </c>
      <c r="AD274" s="51">
        <f>IF(L273="Ja",Länk!CM$3,0)</f>
        <v>0</v>
      </c>
      <c r="AE274" s="51">
        <f>IF(M273="Ja",$N273*Länk!CN$3,0)</f>
        <v>0</v>
      </c>
      <c r="AF274" s="51">
        <f>IF(C273="Ja",$B273*Länk!CD$4,0)</f>
        <v>0</v>
      </c>
      <c r="AG274" s="51">
        <f>IF(D273="Ja",$B273*Länk!CE$4,0)</f>
        <v>0</v>
      </c>
      <c r="AH274" s="51">
        <f>IF(E273="Ja",$B273*Länk!CF$4,0)</f>
        <v>0</v>
      </c>
      <c r="AI274" s="51">
        <f>IF(F273="Ja",$B273*Länk!CG$4,0)</f>
        <v>0</v>
      </c>
      <c r="AJ274" s="51">
        <f>IF(G273="Ja",$B273*Länk!CH$4,0)</f>
        <v>0</v>
      </c>
      <c r="AK274" s="51">
        <f>IF(H273="Ja",$B273*Länk!CI$4,0)</f>
        <v>0</v>
      </c>
      <c r="AL274" s="51">
        <f>IF(I273="Ja",$B273*Länk!CJ$4,0)</f>
        <v>0</v>
      </c>
      <c r="AM274" s="51">
        <f>IF(J273="Ja",$B273*Länk!CK$4,0)</f>
        <v>0</v>
      </c>
      <c r="AN274" s="51">
        <f>IF(K273="Ja",$B273*Länk!CL$4,0)</f>
        <v>0</v>
      </c>
      <c r="AO274" s="51">
        <f>IF(L273="Ja",Länk!CM$4,0)</f>
        <v>0</v>
      </c>
      <c r="AP274" s="51">
        <f>IF(M273="Ja",$N273*Länk!CN$4,0)</f>
        <v>0</v>
      </c>
      <c r="AQ274" s="51">
        <f>IF(C273="Ja",$B273*Länk!CD$5,0)</f>
        <v>0</v>
      </c>
      <c r="AR274" s="51">
        <f>IF(D273="Ja",$B273*Länk!CE$5,0)</f>
        <v>0</v>
      </c>
      <c r="AS274" s="51">
        <f>IF(E273="Ja",$B273*Länk!CF$5,0)</f>
        <v>0</v>
      </c>
      <c r="AT274" s="51">
        <f>IF(F273="Ja",$B273*Länk!CG$5,0)</f>
        <v>0</v>
      </c>
      <c r="AU274" s="51">
        <f>IF(G273="Ja",$B273*Länk!CH$5,0)</f>
        <v>0</v>
      </c>
      <c r="AV274" s="51">
        <f>IF(H273="Ja",$B273*Länk!CI$5,0)</f>
        <v>0</v>
      </c>
      <c r="AW274" s="51">
        <f>IF(I273="Ja",$B273*Länk!CJ$5,0)</f>
        <v>0</v>
      </c>
      <c r="AX274" s="51">
        <f>IF(J273="Ja",$B273*Länk!CK$5,0)</f>
        <v>0</v>
      </c>
      <c r="AY274" s="51">
        <f>IF(K273="Ja",$B273*Länk!CL$5,0)</f>
        <v>0</v>
      </c>
      <c r="AZ274" s="51">
        <f>IF(L273="Ja",Länk!CM$5,0)</f>
        <v>0</v>
      </c>
      <c r="BA274" s="51">
        <f>IF(M273="Ja",$N273*Länk!CN$5,0)</f>
        <v>0</v>
      </c>
      <c r="BB274" s="51">
        <f>IF(C273="Ja",$B273*Länk!CD$6,0)</f>
        <v>0</v>
      </c>
      <c r="BC274" s="51">
        <f>IF(D273="Ja",$B273*Länk!CE$6,0)</f>
        <v>0</v>
      </c>
      <c r="BD274" s="51">
        <f>IF(E273="Ja",$B273*Länk!CF$6,0)</f>
        <v>0</v>
      </c>
      <c r="BE274" s="51">
        <f>IF(F273="Ja",$B273*Länk!CG$6,0)</f>
        <v>0</v>
      </c>
      <c r="BF274" s="51">
        <f>IF(G273="Ja",$B273*Länk!CH$6,0)</f>
        <v>0</v>
      </c>
      <c r="BG274" s="51">
        <f>IF(H273="Ja",$B273*Länk!CI$6,0)</f>
        <v>0</v>
      </c>
      <c r="BH274" s="51">
        <f>IF(I273="Ja",$B273*Länk!CJ$6,0)</f>
        <v>0</v>
      </c>
      <c r="BI274" s="51">
        <f>IF(J273="Ja",$B273*Länk!CK$6,0)</f>
        <v>0</v>
      </c>
      <c r="BJ274" s="51">
        <f>IF(K273="Ja",$B273*Länk!CL$6,0)</f>
        <v>0</v>
      </c>
      <c r="BK274" s="51">
        <f>IF(L273="Ja",Länk!CM$6,0)</f>
        <v>0</v>
      </c>
      <c r="BL274" s="51">
        <f>IF(M273="Ja",$N273*Länk!CN$6,0)</f>
        <v>0</v>
      </c>
    </row>
    <row r="275" spans="1:64" x14ac:dyDescent="0.35">
      <c r="A275" s="39">
        <f>Uträkningsmall!B281</f>
        <v>0</v>
      </c>
      <c r="B275" s="40">
        <f>IF(Uträkningsmall!$C281=Länk!$DA$12,12,Uträkningsmall!$C281)</f>
        <v>0</v>
      </c>
      <c r="C275" s="40">
        <f>Uträkningsmall!D281</f>
        <v>0</v>
      </c>
      <c r="D275" s="40">
        <f>Uträkningsmall!E281</f>
        <v>0</v>
      </c>
      <c r="E275" s="40">
        <f>Uträkningsmall!F281</f>
        <v>0</v>
      </c>
      <c r="F275" s="40">
        <f>Uträkningsmall!G281</f>
        <v>0</v>
      </c>
      <c r="G275" s="40">
        <f>Uträkningsmall!H281</f>
        <v>0</v>
      </c>
      <c r="H275" s="40">
        <f>Uträkningsmall!I281</f>
        <v>0</v>
      </c>
      <c r="I275" s="40">
        <f>Uträkningsmall!J281</f>
        <v>0</v>
      </c>
      <c r="J275" s="40">
        <f>Uträkningsmall!K281</f>
        <v>0</v>
      </c>
      <c r="K275" s="40">
        <f>Uträkningsmall!L281</f>
        <v>0</v>
      </c>
      <c r="L275" s="40">
        <f>Uträkningsmall!M281</f>
        <v>0</v>
      </c>
      <c r="M275" s="40">
        <f>Uträkningsmall!N281</f>
        <v>0</v>
      </c>
      <c r="N275" s="41">
        <f>Uträkningsmall!O281</f>
        <v>0</v>
      </c>
      <c r="P275" s="42">
        <f t="shared" si="18"/>
        <v>0</v>
      </c>
      <c r="Q275" s="43">
        <f t="shared" si="19"/>
        <v>0</v>
      </c>
      <c r="R275" s="43">
        <f t="shared" si="20"/>
        <v>0</v>
      </c>
      <c r="S275" s="44">
        <f t="shared" si="21"/>
        <v>0</v>
      </c>
      <c r="U275" s="50">
        <f>IF(C274="Ja",$B274*Länk!CD$3,0)</f>
        <v>0</v>
      </c>
      <c r="V275" s="51">
        <f>IF(D274="Ja",$B274*Länk!CE$3,0)</f>
        <v>0</v>
      </c>
      <c r="W275" s="51">
        <f>IF(E274="Ja",$B274*Länk!CF$3,0)</f>
        <v>0</v>
      </c>
      <c r="X275" s="51">
        <f>IF(F274="Ja",$B274*Länk!CG$3,0)</f>
        <v>0</v>
      </c>
      <c r="Y275" s="51">
        <f>IF(G274="Ja",$B274*Länk!CH$3,0)</f>
        <v>0</v>
      </c>
      <c r="Z275" s="51">
        <f>IF(H274="Ja",$B274*Länk!CI$3,0)</f>
        <v>0</v>
      </c>
      <c r="AA275" s="51">
        <f>IF(I274="Ja",$B274*Länk!CJ$3,0)</f>
        <v>0</v>
      </c>
      <c r="AB275" s="51">
        <f>IF(J274="Ja",$B274*Länk!CK$3,0)</f>
        <v>0</v>
      </c>
      <c r="AC275" s="51">
        <f>IF(K274="Ja",$B274*Länk!CL$3,0)</f>
        <v>0</v>
      </c>
      <c r="AD275" s="51">
        <f>IF(L274="Ja",Länk!CM$3,0)</f>
        <v>0</v>
      </c>
      <c r="AE275" s="51">
        <f>IF(M274="Ja",$N274*Länk!CN$3,0)</f>
        <v>0</v>
      </c>
      <c r="AF275" s="51">
        <f>IF(C274="Ja",$B274*Länk!CD$4,0)</f>
        <v>0</v>
      </c>
      <c r="AG275" s="51">
        <f>IF(D274="Ja",$B274*Länk!CE$4,0)</f>
        <v>0</v>
      </c>
      <c r="AH275" s="51">
        <f>IF(E274="Ja",$B274*Länk!CF$4,0)</f>
        <v>0</v>
      </c>
      <c r="AI275" s="51">
        <f>IF(F274="Ja",$B274*Länk!CG$4,0)</f>
        <v>0</v>
      </c>
      <c r="AJ275" s="51">
        <f>IF(G274="Ja",$B274*Länk!CH$4,0)</f>
        <v>0</v>
      </c>
      <c r="AK275" s="51">
        <f>IF(H274="Ja",$B274*Länk!CI$4,0)</f>
        <v>0</v>
      </c>
      <c r="AL275" s="51">
        <f>IF(I274="Ja",$B274*Länk!CJ$4,0)</f>
        <v>0</v>
      </c>
      <c r="AM275" s="51">
        <f>IF(J274="Ja",$B274*Länk!CK$4,0)</f>
        <v>0</v>
      </c>
      <c r="AN275" s="51">
        <f>IF(K274="Ja",$B274*Länk!CL$4,0)</f>
        <v>0</v>
      </c>
      <c r="AO275" s="51">
        <f>IF(L274="Ja",Länk!CM$4,0)</f>
        <v>0</v>
      </c>
      <c r="AP275" s="51">
        <f>IF(M274="Ja",$N274*Länk!CN$4,0)</f>
        <v>0</v>
      </c>
      <c r="AQ275" s="51">
        <f>IF(C274="Ja",$B274*Länk!CD$5,0)</f>
        <v>0</v>
      </c>
      <c r="AR275" s="51">
        <f>IF(D274="Ja",$B274*Länk!CE$5,0)</f>
        <v>0</v>
      </c>
      <c r="AS275" s="51">
        <f>IF(E274="Ja",$B274*Länk!CF$5,0)</f>
        <v>0</v>
      </c>
      <c r="AT275" s="51">
        <f>IF(F274="Ja",$B274*Länk!CG$5,0)</f>
        <v>0</v>
      </c>
      <c r="AU275" s="51">
        <f>IF(G274="Ja",$B274*Länk!CH$5,0)</f>
        <v>0</v>
      </c>
      <c r="AV275" s="51">
        <f>IF(H274="Ja",$B274*Länk!CI$5,0)</f>
        <v>0</v>
      </c>
      <c r="AW275" s="51">
        <f>IF(I274="Ja",$B274*Länk!CJ$5,0)</f>
        <v>0</v>
      </c>
      <c r="AX275" s="51">
        <f>IF(J274="Ja",$B274*Länk!CK$5,0)</f>
        <v>0</v>
      </c>
      <c r="AY275" s="51">
        <f>IF(K274="Ja",$B274*Länk!CL$5,0)</f>
        <v>0</v>
      </c>
      <c r="AZ275" s="51">
        <f>IF(L274="Ja",Länk!CM$5,0)</f>
        <v>0</v>
      </c>
      <c r="BA275" s="51">
        <f>IF(M274="Ja",$N274*Länk!CN$5,0)</f>
        <v>0</v>
      </c>
      <c r="BB275" s="51">
        <f>IF(C274="Ja",$B274*Länk!CD$6,0)</f>
        <v>0</v>
      </c>
      <c r="BC275" s="51">
        <f>IF(D274="Ja",$B274*Länk!CE$6,0)</f>
        <v>0</v>
      </c>
      <c r="BD275" s="51">
        <f>IF(E274="Ja",$B274*Länk!CF$6,0)</f>
        <v>0</v>
      </c>
      <c r="BE275" s="51">
        <f>IF(F274="Ja",$B274*Länk!CG$6,0)</f>
        <v>0</v>
      </c>
      <c r="BF275" s="51">
        <f>IF(G274="Ja",$B274*Länk!CH$6,0)</f>
        <v>0</v>
      </c>
      <c r="BG275" s="51">
        <f>IF(H274="Ja",$B274*Länk!CI$6,0)</f>
        <v>0</v>
      </c>
      <c r="BH275" s="51">
        <f>IF(I274="Ja",$B274*Länk!CJ$6,0)</f>
        <v>0</v>
      </c>
      <c r="BI275" s="51">
        <f>IF(J274="Ja",$B274*Länk!CK$6,0)</f>
        <v>0</v>
      </c>
      <c r="BJ275" s="51">
        <f>IF(K274="Ja",$B274*Länk!CL$6,0)</f>
        <v>0</v>
      </c>
      <c r="BK275" s="51">
        <f>IF(L274="Ja",Länk!CM$6,0)</f>
        <v>0</v>
      </c>
      <c r="BL275" s="51">
        <f>IF(M274="Ja",$N274*Länk!CN$6,0)</f>
        <v>0</v>
      </c>
    </row>
    <row r="276" spans="1:64" x14ac:dyDescent="0.35">
      <c r="A276" s="39">
        <f>Uträkningsmall!B282</f>
        <v>0</v>
      </c>
      <c r="B276" s="40">
        <f>IF(Uträkningsmall!$C282=Länk!$DA$12,12,Uträkningsmall!$C282)</f>
        <v>0</v>
      </c>
      <c r="C276" s="40">
        <f>Uträkningsmall!D282</f>
        <v>0</v>
      </c>
      <c r="D276" s="40">
        <f>Uträkningsmall!E282</f>
        <v>0</v>
      </c>
      <c r="E276" s="40">
        <f>Uträkningsmall!F282</f>
        <v>0</v>
      </c>
      <c r="F276" s="40">
        <f>Uträkningsmall!G282</f>
        <v>0</v>
      </c>
      <c r="G276" s="40">
        <f>Uträkningsmall!H282</f>
        <v>0</v>
      </c>
      <c r="H276" s="40">
        <f>Uträkningsmall!I282</f>
        <v>0</v>
      </c>
      <c r="I276" s="40">
        <f>Uträkningsmall!J282</f>
        <v>0</v>
      </c>
      <c r="J276" s="40">
        <f>Uträkningsmall!K282</f>
        <v>0</v>
      </c>
      <c r="K276" s="40">
        <f>Uträkningsmall!L282</f>
        <v>0</v>
      </c>
      <c r="L276" s="40">
        <f>Uträkningsmall!M282</f>
        <v>0</v>
      </c>
      <c r="M276" s="40">
        <f>Uträkningsmall!N282</f>
        <v>0</v>
      </c>
      <c r="N276" s="41">
        <f>Uträkningsmall!O282</f>
        <v>0</v>
      </c>
      <c r="P276" s="42">
        <f t="shared" si="18"/>
        <v>0</v>
      </c>
      <c r="Q276" s="43">
        <f t="shared" si="19"/>
        <v>0</v>
      </c>
      <c r="R276" s="43">
        <f t="shared" si="20"/>
        <v>0</v>
      </c>
      <c r="S276" s="44">
        <f t="shared" si="21"/>
        <v>0</v>
      </c>
      <c r="U276" s="50">
        <f>IF(C275="Ja",$B275*Länk!CD$3,0)</f>
        <v>0</v>
      </c>
      <c r="V276" s="51">
        <f>IF(D275="Ja",$B275*Länk!CE$3,0)</f>
        <v>0</v>
      </c>
      <c r="W276" s="51">
        <f>IF(E275="Ja",$B275*Länk!CF$3,0)</f>
        <v>0</v>
      </c>
      <c r="X276" s="51">
        <f>IF(F275="Ja",$B275*Länk!CG$3,0)</f>
        <v>0</v>
      </c>
      <c r="Y276" s="51">
        <f>IF(G275="Ja",$B275*Länk!CH$3,0)</f>
        <v>0</v>
      </c>
      <c r="Z276" s="51">
        <f>IF(H275="Ja",$B275*Länk!CI$3,0)</f>
        <v>0</v>
      </c>
      <c r="AA276" s="51">
        <f>IF(I275="Ja",$B275*Länk!CJ$3,0)</f>
        <v>0</v>
      </c>
      <c r="AB276" s="51">
        <f>IF(J275="Ja",$B275*Länk!CK$3,0)</f>
        <v>0</v>
      </c>
      <c r="AC276" s="51">
        <f>IF(K275="Ja",$B275*Länk!CL$3,0)</f>
        <v>0</v>
      </c>
      <c r="AD276" s="51">
        <f>IF(L275="Ja",Länk!CM$3,0)</f>
        <v>0</v>
      </c>
      <c r="AE276" s="51">
        <f>IF(M275="Ja",$N275*Länk!CN$3,0)</f>
        <v>0</v>
      </c>
      <c r="AF276" s="51">
        <f>IF(C275="Ja",$B275*Länk!CD$4,0)</f>
        <v>0</v>
      </c>
      <c r="AG276" s="51">
        <f>IF(D275="Ja",$B275*Länk!CE$4,0)</f>
        <v>0</v>
      </c>
      <c r="AH276" s="51">
        <f>IF(E275="Ja",$B275*Länk!CF$4,0)</f>
        <v>0</v>
      </c>
      <c r="AI276" s="51">
        <f>IF(F275="Ja",$B275*Länk!CG$4,0)</f>
        <v>0</v>
      </c>
      <c r="AJ276" s="51">
        <f>IF(G275="Ja",$B275*Länk!CH$4,0)</f>
        <v>0</v>
      </c>
      <c r="AK276" s="51">
        <f>IF(H275="Ja",$B275*Länk!CI$4,0)</f>
        <v>0</v>
      </c>
      <c r="AL276" s="51">
        <f>IF(I275="Ja",$B275*Länk!CJ$4,0)</f>
        <v>0</v>
      </c>
      <c r="AM276" s="51">
        <f>IF(J275="Ja",$B275*Länk!CK$4,0)</f>
        <v>0</v>
      </c>
      <c r="AN276" s="51">
        <f>IF(K275="Ja",$B275*Länk!CL$4,0)</f>
        <v>0</v>
      </c>
      <c r="AO276" s="51">
        <f>IF(L275="Ja",Länk!CM$4,0)</f>
        <v>0</v>
      </c>
      <c r="AP276" s="51">
        <f>IF(M275="Ja",$N275*Länk!CN$4,0)</f>
        <v>0</v>
      </c>
      <c r="AQ276" s="51">
        <f>IF(C275="Ja",$B275*Länk!CD$5,0)</f>
        <v>0</v>
      </c>
      <c r="AR276" s="51">
        <f>IF(D275="Ja",$B275*Länk!CE$5,0)</f>
        <v>0</v>
      </c>
      <c r="AS276" s="51">
        <f>IF(E275="Ja",$B275*Länk!CF$5,0)</f>
        <v>0</v>
      </c>
      <c r="AT276" s="51">
        <f>IF(F275="Ja",$B275*Länk!CG$5,0)</f>
        <v>0</v>
      </c>
      <c r="AU276" s="51">
        <f>IF(G275="Ja",$B275*Länk!CH$5,0)</f>
        <v>0</v>
      </c>
      <c r="AV276" s="51">
        <f>IF(H275="Ja",$B275*Länk!CI$5,0)</f>
        <v>0</v>
      </c>
      <c r="AW276" s="51">
        <f>IF(I275="Ja",$B275*Länk!CJ$5,0)</f>
        <v>0</v>
      </c>
      <c r="AX276" s="51">
        <f>IF(J275="Ja",$B275*Länk!CK$5,0)</f>
        <v>0</v>
      </c>
      <c r="AY276" s="51">
        <f>IF(K275="Ja",$B275*Länk!CL$5,0)</f>
        <v>0</v>
      </c>
      <c r="AZ276" s="51">
        <f>IF(L275="Ja",Länk!CM$5,0)</f>
        <v>0</v>
      </c>
      <c r="BA276" s="51">
        <f>IF(M275="Ja",$N275*Länk!CN$5,0)</f>
        <v>0</v>
      </c>
      <c r="BB276" s="51">
        <f>IF(C275="Ja",$B275*Länk!CD$6,0)</f>
        <v>0</v>
      </c>
      <c r="BC276" s="51">
        <f>IF(D275="Ja",$B275*Länk!CE$6,0)</f>
        <v>0</v>
      </c>
      <c r="BD276" s="51">
        <f>IF(E275="Ja",$B275*Länk!CF$6,0)</f>
        <v>0</v>
      </c>
      <c r="BE276" s="51">
        <f>IF(F275="Ja",$B275*Länk!CG$6,0)</f>
        <v>0</v>
      </c>
      <c r="BF276" s="51">
        <f>IF(G275="Ja",$B275*Länk!CH$6,0)</f>
        <v>0</v>
      </c>
      <c r="BG276" s="51">
        <f>IF(H275="Ja",$B275*Länk!CI$6,0)</f>
        <v>0</v>
      </c>
      <c r="BH276" s="51">
        <f>IF(I275="Ja",$B275*Länk!CJ$6,0)</f>
        <v>0</v>
      </c>
      <c r="BI276" s="51">
        <f>IF(J275="Ja",$B275*Länk!CK$6,0)</f>
        <v>0</v>
      </c>
      <c r="BJ276" s="51">
        <f>IF(K275="Ja",$B275*Länk!CL$6,0)</f>
        <v>0</v>
      </c>
      <c r="BK276" s="51">
        <f>IF(L275="Ja",Länk!CM$6,0)</f>
        <v>0</v>
      </c>
      <c r="BL276" s="51">
        <f>IF(M275="Ja",$N275*Länk!CN$6,0)</f>
        <v>0</v>
      </c>
    </row>
    <row r="277" spans="1:64" x14ac:dyDescent="0.35">
      <c r="A277" s="39">
        <f>Uträkningsmall!B283</f>
        <v>0</v>
      </c>
      <c r="B277" s="40">
        <f>IF(Uträkningsmall!$C283=Länk!$DA$12,12,Uträkningsmall!$C283)</f>
        <v>0</v>
      </c>
      <c r="C277" s="40">
        <f>Uträkningsmall!D283</f>
        <v>0</v>
      </c>
      <c r="D277" s="40">
        <f>Uträkningsmall!E283</f>
        <v>0</v>
      </c>
      <c r="E277" s="40">
        <f>Uträkningsmall!F283</f>
        <v>0</v>
      </c>
      <c r="F277" s="40">
        <f>Uträkningsmall!G283</f>
        <v>0</v>
      </c>
      <c r="G277" s="40">
        <f>Uträkningsmall!H283</f>
        <v>0</v>
      </c>
      <c r="H277" s="40">
        <f>Uträkningsmall!I283</f>
        <v>0</v>
      </c>
      <c r="I277" s="40">
        <f>Uträkningsmall!J283</f>
        <v>0</v>
      </c>
      <c r="J277" s="40">
        <f>Uträkningsmall!K283</f>
        <v>0</v>
      </c>
      <c r="K277" s="40">
        <f>Uträkningsmall!L283</f>
        <v>0</v>
      </c>
      <c r="L277" s="40">
        <f>Uträkningsmall!M283</f>
        <v>0</v>
      </c>
      <c r="M277" s="40">
        <f>Uträkningsmall!N283</f>
        <v>0</v>
      </c>
      <c r="N277" s="41">
        <f>Uträkningsmall!O283</f>
        <v>0</v>
      </c>
      <c r="P277" s="42">
        <f t="shared" si="18"/>
        <v>0</v>
      </c>
      <c r="Q277" s="43">
        <f t="shared" si="19"/>
        <v>0</v>
      </c>
      <c r="R277" s="43">
        <f t="shared" si="20"/>
        <v>0</v>
      </c>
      <c r="S277" s="44">
        <f t="shared" si="21"/>
        <v>0</v>
      </c>
      <c r="U277" s="50">
        <f>IF(C276="Ja",$B276*Länk!CD$3,0)</f>
        <v>0</v>
      </c>
      <c r="V277" s="51">
        <f>IF(D276="Ja",$B276*Länk!CE$3,0)</f>
        <v>0</v>
      </c>
      <c r="W277" s="51">
        <f>IF(E276="Ja",$B276*Länk!CF$3,0)</f>
        <v>0</v>
      </c>
      <c r="X277" s="51">
        <f>IF(F276="Ja",$B276*Länk!CG$3,0)</f>
        <v>0</v>
      </c>
      <c r="Y277" s="51">
        <f>IF(G276="Ja",$B276*Länk!CH$3,0)</f>
        <v>0</v>
      </c>
      <c r="Z277" s="51">
        <f>IF(H276="Ja",$B276*Länk!CI$3,0)</f>
        <v>0</v>
      </c>
      <c r="AA277" s="51">
        <f>IF(I276="Ja",$B276*Länk!CJ$3,0)</f>
        <v>0</v>
      </c>
      <c r="AB277" s="51">
        <f>IF(J276="Ja",$B276*Länk!CK$3,0)</f>
        <v>0</v>
      </c>
      <c r="AC277" s="51">
        <f>IF(K276="Ja",$B276*Länk!CL$3,0)</f>
        <v>0</v>
      </c>
      <c r="AD277" s="51">
        <f>IF(L276="Ja",Länk!CM$3,0)</f>
        <v>0</v>
      </c>
      <c r="AE277" s="51">
        <f>IF(M276="Ja",$N276*Länk!CN$3,0)</f>
        <v>0</v>
      </c>
      <c r="AF277" s="51">
        <f>IF(C276="Ja",$B276*Länk!CD$4,0)</f>
        <v>0</v>
      </c>
      <c r="AG277" s="51">
        <f>IF(D276="Ja",$B276*Länk!CE$4,0)</f>
        <v>0</v>
      </c>
      <c r="AH277" s="51">
        <f>IF(E276="Ja",$B276*Länk!CF$4,0)</f>
        <v>0</v>
      </c>
      <c r="AI277" s="51">
        <f>IF(F276="Ja",$B276*Länk!CG$4,0)</f>
        <v>0</v>
      </c>
      <c r="AJ277" s="51">
        <f>IF(G276="Ja",$B276*Länk!CH$4,0)</f>
        <v>0</v>
      </c>
      <c r="AK277" s="51">
        <f>IF(H276="Ja",$B276*Länk!CI$4,0)</f>
        <v>0</v>
      </c>
      <c r="AL277" s="51">
        <f>IF(I276="Ja",$B276*Länk!CJ$4,0)</f>
        <v>0</v>
      </c>
      <c r="AM277" s="51">
        <f>IF(J276="Ja",$B276*Länk!CK$4,0)</f>
        <v>0</v>
      </c>
      <c r="AN277" s="51">
        <f>IF(K276="Ja",$B276*Länk!CL$4,0)</f>
        <v>0</v>
      </c>
      <c r="AO277" s="51">
        <f>IF(L276="Ja",Länk!CM$4,0)</f>
        <v>0</v>
      </c>
      <c r="AP277" s="51">
        <f>IF(M276="Ja",$N276*Länk!CN$4,0)</f>
        <v>0</v>
      </c>
      <c r="AQ277" s="51">
        <f>IF(C276="Ja",$B276*Länk!CD$5,0)</f>
        <v>0</v>
      </c>
      <c r="AR277" s="51">
        <f>IF(D276="Ja",$B276*Länk!CE$5,0)</f>
        <v>0</v>
      </c>
      <c r="AS277" s="51">
        <f>IF(E276="Ja",$B276*Länk!CF$5,0)</f>
        <v>0</v>
      </c>
      <c r="AT277" s="51">
        <f>IF(F276="Ja",$B276*Länk!CG$5,0)</f>
        <v>0</v>
      </c>
      <c r="AU277" s="51">
        <f>IF(G276="Ja",$B276*Länk!CH$5,0)</f>
        <v>0</v>
      </c>
      <c r="AV277" s="51">
        <f>IF(H276="Ja",$B276*Länk!CI$5,0)</f>
        <v>0</v>
      </c>
      <c r="AW277" s="51">
        <f>IF(I276="Ja",$B276*Länk!CJ$5,0)</f>
        <v>0</v>
      </c>
      <c r="AX277" s="51">
        <f>IF(J276="Ja",$B276*Länk!CK$5,0)</f>
        <v>0</v>
      </c>
      <c r="AY277" s="51">
        <f>IF(K276="Ja",$B276*Länk!CL$5,0)</f>
        <v>0</v>
      </c>
      <c r="AZ277" s="51">
        <f>IF(L276="Ja",Länk!CM$5,0)</f>
        <v>0</v>
      </c>
      <c r="BA277" s="51">
        <f>IF(M276="Ja",$N276*Länk!CN$5,0)</f>
        <v>0</v>
      </c>
      <c r="BB277" s="51">
        <f>IF(C276="Ja",$B276*Länk!CD$6,0)</f>
        <v>0</v>
      </c>
      <c r="BC277" s="51">
        <f>IF(D276="Ja",$B276*Länk!CE$6,0)</f>
        <v>0</v>
      </c>
      <c r="BD277" s="51">
        <f>IF(E276="Ja",$B276*Länk!CF$6,0)</f>
        <v>0</v>
      </c>
      <c r="BE277" s="51">
        <f>IF(F276="Ja",$B276*Länk!CG$6,0)</f>
        <v>0</v>
      </c>
      <c r="BF277" s="51">
        <f>IF(G276="Ja",$B276*Länk!CH$6,0)</f>
        <v>0</v>
      </c>
      <c r="BG277" s="51">
        <f>IF(H276="Ja",$B276*Länk!CI$6,0)</f>
        <v>0</v>
      </c>
      <c r="BH277" s="51">
        <f>IF(I276="Ja",$B276*Länk!CJ$6,0)</f>
        <v>0</v>
      </c>
      <c r="BI277" s="51">
        <f>IF(J276="Ja",$B276*Länk!CK$6,0)</f>
        <v>0</v>
      </c>
      <c r="BJ277" s="51">
        <f>IF(K276="Ja",$B276*Länk!CL$6,0)</f>
        <v>0</v>
      </c>
      <c r="BK277" s="51">
        <f>IF(L276="Ja",Länk!CM$6,0)</f>
        <v>0</v>
      </c>
      <c r="BL277" s="51">
        <f>IF(M276="Ja",$N276*Länk!CN$6,0)</f>
        <v>0</v>
      </c>
    </row>
    <row r="278" spans="1:64" x14ac:dyDescent="0.35">
      <c r="A278" s="39">
        <f>Uträkningsmall!B284</f>
        <v>0</v>
      </c>
      <c r="B278" s="40">
        <f>IF(Uträkningsmall!$C284=Länk!$DA$12,12,Uträkningsmall!$C284)</f>
        <v>0</v>
      </c>
      <c r="C278" s="40">
        <f>Uträkningsmall!D284</f>
        <v>0</v>
      </c>
      <c r="D278" s="40">
        <f>Uträkningsmall!E284</f>
        <v>0</v>
      </c>
      <c r="E278" s="40">
        <f>Uträkningsmall!F284</f>
        <v>0</v>
      </c>
      <c r="F278" s="40">
        <f>Uträkningsmall!G284</f>
        <v>0</v>
      </c>
      <c r="G278" s="40">
        <f>Uträkningsmall!H284</f>
        <v>0</v>
      </c>
      <c r="H278" s="40">
        <f>Uträkningsmall!I284</f>
        <v>0</v>
      </c>
      <c r="I278" s="40">
        <f>Uträkningsmall!J284</f>
        <v>0</v>
      </c>
      <c r="J278" s="40">
        <f>Uträkningsmall!K284</f>
        <v>0</v>
      </c>
      <c r="K278" s="40">
        <f>Uträkningsmall!L284</f>
        <v>0</v>
      </c>
      <c r="L278" s="40">
        <f>Uträkningsmall!M284</f>
        <v>0</v>
      </c>
      <c r="M278" s="40">
        <f>Uträkningsmall!N284</f>
        <v>0</v>
      </c>
      <c r="N278" s="41">
        <f>Uträkningsmall!O284</f>
        <v>0</v>
      </c>
      <c r="P278" s="42">
        <f t="shared" si="18"/>
        <v>0</v>
      </c>
      <c r="Q278" s="43">
        <f t="shared" si="19"/>
        <v>0</v>
      </c>
      <c r="R278" s="43">
        <f t="shared" si="20"/>
        <v>0</v>
      </c>
      <c r="S278" s="44">
        <f t="shared" si="21"/>
        <v>0</v>
      </c>
      <c r="U278" s="50">
        <f>IF(C277="Ja",$B277*Länk!CD$3,0)</f>
        <v>0</v>
      </c>
      <c r="V278" s="51">
        <f>IF(D277="Ja",$B277*Länk!CE$3,0)</f>
        <v>0</v>
      </c>
      <c r="W278" s="51">
        <f>IF(E277="Ja",$B277*Länk!CF$3,0)</f>
        <v>0</v>
      </c>
      <c r="X278" s="51">
        <f>IF(F277="Ja",$B277*Länk!CG$3,0)</f>
        <v>0</v>
      </c>
      <c r="Y278" s="51">
        <f>IF(G277="Ja",$B277*Länk!CH$3,0)</f>
        <v>0</v>
      </c>
      <c r="Z278" s="51">
        <f>IF(H277="Ja",$B277*Länk!CI$3,0)</f>
        <v>0</v>
      </c>
      <c r="AA278" s="51">
        <f>IF(I277="Ja",$B277*Länk!CJ$3,0)</f>
        <v>0</v>
      </c>
      <c r="AB278" s="51">
        <f>IF(J277="Ja",$B277*Länk!CK$3,0)</f>
        <v>0</v>
      </c>
      <c r="AC278" s="51">
        <f>IF(K277="Ja",$B277*Länk!CL$3,0)</f>
        <v>0</v>
      </c>
      <c r="AD278" s="51">
        <f>IF(L277="Ja",Länk!CM$3,0)</f>
        <v>0</v>
      </c>
      <c r="AE278" s="51">
        <f>IF(M277="Ja",$N277*Länk!CN$3,0)</f>
        <v>0</v>
      </c>
      <c r="AF278" s="51">
        <f>IF(C277="Ja",$B277*Länk!CD$4,0)</f>
        <v>0</v>
      </c>
      <c r="AG278" s="51">
        <f>IF(D277="Ja",$B277*Länk!CE$4,0)</f>
        <v>0</v>
      </c>
      <c r="AH278" s="51">
        <f>IF(E277="Ja",$B277*Länk!CF$4,0)</f>
        <v>0</v>
      </c>
      <c r="AI278" s="51">
        <f>IF(F277="Ja",$B277*Länk!CG$4,0)</f>
        <v>0</v>
      </c>
      <c r="AJ278" s="51">
        <f>IF(G277="Ja",$B277*Länk!CH$4,0)</f>
        <v>0</v>
      </c>
      <c r="AK278" s="51">
        <f>IF(H277="Ja",$B277*Länk!CI$4,0)</f>
        <v>0</v>
      </c>
      <c r="AL278" s="51">
        <f>IF(I277="Ja",$B277*Länk!CJ$4,0)</f>
        <v>0</v>
      </c>
      <c r="AM278" s="51">
        <f>IF(J277="Ja",$B277*Länk!CK$4,0)</f>
        <v>0</v>
      </c>
      <c r="AN278" s="51">
        <f>IF(K277="Ja",$B277*Länk!CL$4,0)</f>
        <v>0</v>
      </c>
      <c r="AO278" s="51">
        <f>IF(L277="Ja",Länk!CM$4,0)</f>
        <v>0</v>
      </c>
      <c r="AP278" s="51">
        <f>IF(M277="Ja",$N277*Länk!CN$4,0)</f>
        <v>0</v>
      </c>
      <c r="AQ278" s="51">
        <f>IF(C277="Ja",$B277*Länk!CD$5,0)</f>
        <v>0</v>
      </c>
      <c r="AR278" s="51">
        <f>IF(D277="Ja",$B277*Länk!CE$5,0)</f>
        <v>0</v>
      </c>
      <c r="AS278" s="51">
        <f>IF(E277="Ja",$B277*Länk!CF$5,0)</f>
        <v>0</v>
      </c>
      <c r="AT278" s="51">
        <f>IF(F277="Ja",$B277*Länk!CG$5,0)</f>
        <v>0</v>
      </c>
      <c r="AU278" s="51">
        <f>IF(G277="Ja",$B277*Länk!CH$5,0)</f>
        <v>0</v>
      </c>
      <c r="AV278" s="51">
        <f>IF(H277="Ja",$B277*Länk!CI$5,0)</f>
        <v>0</v>
      </c>
      <c r="AW278" s="51">
        <f>IF(I277="Ja",$B277*Länk!CJ$5,0)</f>
        <v>0</v>
      </c>
      <c r="AX278" s="51">
        <f>IF(J277="Ja",$B277*Länk!CK$5,0)</f>
        <v>0</v>
      </c>
      <c r="AY278" s="51">
        <f>IF(K277="Ja",$B277*Länk!CL$5,0)</f>
        <v>0</v>
      </c>
      <c r="AZ278" s="51">
        <f>IF(L277="Ja",Länk!CM$5,0)</f>
        <v>0</v>
      </c>
      <c r="BA278" s="51">
        <f>IF(M277="Ja",$N277*Länk!CN$5,0)</f>
        <v>0</v>
      </c>
      <c r="BB278" s="51">
        <f>IF(C277="Ja",$B277*Länk!CD$6,0)</f>
        <v>0</v>
      </c>
      <c r="BC278" s="51">
        <f>IF(D277="Ja",$B277*Länk!CE$6,0)</f>
        <v>0</v>
      </c>
      <c r="BD278" s="51">
        <f>IF(E277="Ja",$B277*Länk!CF$6,0)</f>
        <v>0</v>
      </c>
      <c r="BE278" s="51">
        <f>IF(F277="Ja",$B277*Länk!CG$6,0)</f>
        <v>0</v>
      </c>
      <c r="BF278" s="51">
        <f>IF(G277="Ja",$B277*Länk!CH$6,0)</f>
        <v>0</v>
      </c>
      <c r="BG278" s="51">
        <f>IF(H277="Ja",$B277*Länk!CI$6,0)</f>
        <v>0</v>
      </c>
      <c r="BH278" s="51">
        <f>IF(I277="Ja",$B277*Länk!CJ$6,0)</f>
        <v>0</v>
      </c>
      <c r="BI278" s="51">
        <f>IF(J277="Ja",$B277*Länk!CK$6,0)</f>
        <v>0</v>
      </c>
      <c r="BJ278" s="51">
        <f>IF(K277="Ja",$B277*Länk!CL$6,0)</f>
        <v>0</v>
      </c>
      <c r="BK278" s="51">
        <f>IF(L277="Ja",Länk!CM$6,0)</f>
        <v>0</v>
      </c>
      <c r="BL278" s="51">
        <f>IF(M277="Ja",$N277*Länk!CN$6,0)</f>
        <v>0</v>
      </c>
    </row>
    <row r="279" spans="1:64" x14ac:dyDescent="0.35">
      <c r="A279" s="39">
        <f>Uträkningsmall!B285</f>
        <v>0</v>
      </c>
      <c r="B279" s="40">
        <f>IF(Uträkningsmall!$C285=Länk!$DA$12,12,Uträkningsmall!$C285)</f>
        <v>0</v>
      </c>
      <c r="C279" s="40">
        <f>Uträkningsmall!D285</f>
        <v>0</v>
      </c>
      <c r="D279" s="40">
        <f>Uträkningsmall!E285</f>
        <v>0</v>
      </c>
      <c r="E279" s="40">
        <f>Uträkningsmall!F285</f>
        <v>0</v>
      </c>
      <c r="F279" s="40">
        <f>Uträkningsmall!G285</f>
        <v>0</v>
      </c>
      <c r="G279" s="40">
        <f>Uträkningsmall!H285</f>
        <v>0</v>
      </c>
      <c r="H279" s="40">
        <f>Uträkningsmall!I285</f>
        <v>0</v>
      </c>
      <c r="I279" s="40">
        <f>Uträkningsmall!J285</f>
        <v>0</v>
      </c>
      <c r="J279" s="40">
        <f>Uträkningsmall!K285</f>
        <v>0</v>
      </c>
      <c r="K279" s="40">
        <f>Uträkningsmall!L285</f>
        <v>0</v>
      </c>
      <c r="L279" s="40">
        <f>Uträkningsmall!M285</f>
        <v>0</v>
      </c>
      <c r="M279" s="40">
        <f>Uträkningsmall!N285</f>
        <v>0</v>
      </c>
      <c r="N279" s="41">
        <f>Uträkningsmall!O285</f>
        <v>0</v>
      </c>
      <c r="P279" s="42">
        <f t="shared" si="18"/>
        <v>0</v>
      </c>
      <c r="Q279" s="43">
        <f t="shared" si="19"/>
        <v>0</v>
      </c>
      <c r="R279" s="43">
        <f t="shared" si="20"/>
        <v>0</v>
      </c>
      <c r="S279" s="44">
        <f t="shared" si="21"/>
        <v>0</v>
      </c>
      <c r="U279" s="50">
        <f>IF(C278="Ja",$B278*Länk!CD$3,0)</f>
        <v>0</v>
      </c>
      <c r="V279" s="51">
        <f>IF(D278="Ja",$B278*Länk!CE$3,0)</f>
        <v>0</v>
      </c>
      <c r="W279" s="51">
        <f>IF(E278="Ja",$B278*Länk!CF$3,0)</f>
        <v>0</v>
      </c>
      <c r="X279" s="51">
        <f>IF(F278="Ja",$B278*Länk!CG$3,0)</f>
        <v>0</v>
      </c>
      <c r="Y279" s="51">
        <f>IF(G278="Ja",$B278*Länk!CH$3,0)</f>
        <v>0</v>
      </c>
      <c r="Z279" s="51">
        <f>IF(H278="Ja",$B278*Länk!CI$3,0)</f>
        <v>0</v>
      </c>
      <c r="AA279" s="51">
        <f>IF(I278="Ja",$B278*Länk!CJ$3,0)</f>
        <v>0</v>
      </c>
      <c r="AB279" s="51">
        <f>IF(J278="Ja",$B278*Länk!CK$3,0)</f>
        <v>0</v>
      </c>
      <c r="AC279" s="51">
        <f>IF(K278="Ja",$B278*Länk!CL$3,0)</f>
        <v>0</v>
      </c>
      <c r="AD279" s="51">
        <f>IF(L278="Ja",Länk!CM$3,0)</f>
        <v>0</v>
      </c>
      <c r="AE279" s="51">
        <f>IF(M278="Ja",$N278*Länk!CN$3,0)</f>
        <v>0</v>
      </c>
      <c r="AF279" s="51">
        <f>IF(C278="Ja",$B278*Länk!CD$4,0)</f>
        <v>0</v>
      </c>
      <c r="AG279" s="51">
        <f>IF(D278="Ja",$B278*Länk!CE$4,0)</f>
        <v>0</v>
      </c>
      <c r="AH279" s="51">
        <f>IF(E278="Ja",$B278*Länk!CF$4,0)</f>
        <v>0</v>
      </c>
      <c r="AI279" s="51">
        <f>IF(F278="Ja",$B278*Länk!CG$4,0)</f>
        <v>0</v>
      </c>
      <c r="AJ279" s="51">
        <f>IF(G278="Ja",$B278*Länk!CH$4,0)</f>
        <v>0</v>
      </c>
      <c r="AK279" s="51">
        <f>IF(H278="Ja",$B278*Länk!CI$4,0)</f>
        <v>0</v>
      </c>
      <c r="AL279" s="51">
        <f>IF(I278="Ja",$B278*Länk!CJ$4,0)</f>
        <v>0</v>
      </c>
      <c r="AM279" s="51">
        <f>IF(J278="Ja",$B278*Länk!CK$4,0)</f>
        <v>0</v>
      </c>
      <c r="AN279" s="51">
        <f>IF(K278="Ja",$B278*Länk!CL$4,0)</f>
        <v>0</v>
      </c>
      <c r="AO279" s="51">
        <f>IF(L278="Ja",Länk!CM$4,0)</f>
        <v>0</v>
      </c>
      <c r="AP279" s="51">
        <f>IF(M278="Ja",$N278*Länk!CN$4,0)</f>
        <v>0</v>
      </c>
      <c r="AQ279" s="51">
        <f>IF(C278="Ja",$B278*Länk!CD$5,0)</f>
        <v>0</v>
      </c>
      <c r="AR279" s="51">
        <f>IF(D278="Ja",$B278*Länk!CE$5,0)</f>
        <v>0</v>
      </c>
      <c r="AS279" s="51">
        <f>IF(E278="Ja",$B278*Länk!CF$5,0)</f>
        <v>0</v>
      </c>
      <c r="AT279" s="51">
        <f>IF(F278="Ja",$B278*Länk!CG$5,0)</f>
        <v>0</v>
      </c>
      <c r="AU279" s="51">
        <f>IF(G278="Ja",$B278*Länk!CH$5,0)</f>
        <v>0</v>
      </c>
      <c r="AV279" s="51">
        <f>IF(H278="Ja",$B278*Länk!CI$5,0)</f>
        <v>0</v>
      </c>
      <c r="AW279" s="51">
        <f>IF(I278="Ja",$B278*Länk!CJ$5,0)</f>
        <v>0</v>
      </c>
      <c r="AX279" s="51">
        <f>IF(J278="Ja",$B278*Länk!CK$5,0)</f>
        <v>0</v>
      </c>
      <c r="AY279" s="51">
        <f>IF(K278="Ja",$B278*Länk!CL$5,0)</f>
        <v>0</v>
      </c>
      <c r="AZ279" s="51">
        <f>IF(L278="Ja",Länk!CM$5,0)</f>
        <v>0</v>
      </c>
      <c r="BA279" s="51">
        <f>IF(M278="Ja",$N278*Länk!CN$5,0)</f>
        <v>0</v>
      </c>
      <c r="BB279" s="51">
        <f>IF(C278="Ja",$B278*Länk!CD$6,0)</f>
        <v>0</v>
      </c>
      <c r="BC279" s="51">
        <f>IF(D278="Ja",$B278*Länk!CE$6,0)</f>
        <v>0</v>
      </c>
      <c r="BD279" s="51">
        <f>IF(E278="Ja",$B278*Länk!CF$6,0)</f>
        <v>0</v>
      </c>
      <c r="BE279" s="51">
        <f>IF(F278="Ja",$B278*Länk!CG$6,0)</f>
        <v>0</v>
      </c>
      <c r="BF279" s="51">
        <f>IF(G278="Ja",$B278*Länk!CH$6,0)</f>
        <v>0</v>
      </c>
      <c r="BG279" s="51">
        <f>IF(H278="Ja",$B278*Länk!CI$6,0)</f>
        <v>0</v>
      </c>
      <c r="BH279" s="51">
        <f>IF(I278="Ja",$B278*Länk!CJ$6,0)</f>
        <v>0</v>
      </c>
      <c r="BI279" s="51">
        <f>IF(J278="Ja",$B278*Länk!CK$6,0)</f>
        <v>0</v>
      </c>
      <c r="BJ279" s="51">
        <f>IF(K278="Ja",$B278*Länk!CL$6,0)</f>
        <v>0</v>
      </c>
      <c r="BK279" s="51">
        <f>IF(L278="Ja",Länk!CM$6,0)</f>
        <v>0</v>
      </c>
      <c r="BL279" s="51">
        <f>IF(M278="Ja",$N278*Länk!CN$6,0)</f>
        <v>0</v>
      </c>
    </row>
    <row r="280" spans="1:64" x14ac:dyDescent="0.35">
      <c r="A280" s="39">
        <f>Uträkningsmall!B286</f>
        <v>0</v>
      </c>
      <c r="B280" s="40">
        <f>IF(Uträkningsmall!$C286=Länk!$DA$12,12,Uträkningsmall!$C286)</f>
        <v>0</v>
      </c>
      <c r="C280" s="40">
        <f>Uträkningsmall!D286</f>
        <v>0</v>
      </c>
      <c r="D280" s="40">
        <f>Uträkningsmall!E286</f>
        <v>0</v>
      </c>
      <c r="E280" s="40">
        <f>Uträkningsmall!F286</f>
        <v>0</v>
      </c>
      <c r="F280" s="40">
        <f>Uträkningsmall!G286</f>
        <v>0</v>
      </c>
      <c r="G280" s="40">
        <f>Uträkningsmall!H286</f>
        <v>0</v>
      </c>
      <c r="H280" s="40">
        <f>Uträkningsmall!I286</f>
        <v>0</v>
      </c>
      <c r="I280" s="40">
        <f>Uträkningsmall!J286</f>
        <v>0</v>
      </c>
      <c r="J280" s="40">
        <f>Uträkningsmall!K286</f>
        <v>0</v>
      </c>
      <c r="K280" s="40">
        <f>Uträkningsmall!L286</f>
        <v>0</v>
      </c>
      <c r="L280" s="40">
        <f>Uträkningsmall!M286</f>
        <v>0</v>
      </c>
      <c r="M280" s="40">
        <f>Uträkningsmall!N286</f>
        <v>0</v>
      </c>
      <c r="N280" s="41">
        <f>Uträkningsmall!O286</f>
        <v>0</v>
      </c>
      <c r="P280" s="42">
        <f t="shared" si="18"/>
        <v>0</v>
      </c>
      <c r="Q280" s="43">
        <f t="shared" si="19"/>
        <v>0</v>
      </c>
      <c r="R280" s="43">
        <f t="shared" si="20"/>
        <v>0</v>
      </c>
      <c r="S280" s="44">
        <f t="shared" si="21"/>
        <v>0</v>
      </c>
      <c r="U280" s="50">
        <f>IF(C279="Ja",$B279*Länk!CD$3,0)</f>
        <v>0</v>
      </c>
      <c r="V280" s="51">
        <f>IF(D279="Ja",$B279*Länk!CE$3,0)</f>
        <v>0</v>
      </c>
      <c r="W280" s="51">
        <f>IF(E279="Ja",$B279*Länk!CF$3,0)</f>
        <v>0</v>
      </c>
      <c r="X280" s="51">
        <f>IF(F279="Ja",$B279*Länk!CG$3,0)</f>
        <v>0</v>
      </c>
      <c r="Y280" s="51">
        <f>IF(G279="Ja",$B279*Länk!CH$3,0)</f>
        <v>0</v>
      </c>
      <c r="Z280" s="51">
        <f>IF(H279="Ja",$B279*Länk!CI$3,0)</f>
        <v>0</v>
      </c>
      <c r="AA280" s="51">
        <f>IF(I279="Ja",$B279*Länk!CJ$3,0)</f>
        <v>0</v>
      </c>
      <c r="AB280" s="51">
        <f>IF(J279="Ja",$B279*Länk!CK$3,0)</f>
        <v>0</v>
      </c>
      <c r="AC280" s="51">
        <f>IF(K279="Ja",$B279*Länk!CL$3,0)</f>
        <v>0</v>
      </c>
      <c r="AD280" s="51">
        <f>IF(L279="Ja",Länk!CM$3,0)</f>
        <v>0</v>
      </c>
      <c r="AE280" s="51">
        <f>IF(M279="Ja",$N279*Länk!CN$3,0)</f>
        <v>0</v>
      </c>
      <c r="AF280" s="51">
        <f>IF(C279="Ja",$B279*Länk!CD$4,0)</f>
        <v>0</v>
      </c>
      <c r="AG280" s="51">
        <f>IF(D279="Ja",$B279*Länk!CE$4,0)</f>
        <v>0</v>
      </c>
      <c r="AH280" s="51">
        <f>IF(E279="Ja",$B279*Länk!CF$4,0)</f>
        <v>0</v>
      </c>
      <c r="AI280" s="51">
        <f>IF(F279="Ja",$B279*Länk!CG$4,0)</f>
        <v>0</v>
      </c>
      <c r="AJ280" s="51">
        <f>IF(G279="Ja",$B279*Länk!CH$4,0)</f>
        <v>0</v>
      </c>
      <c r="AK280" s="51">
        <f>IF(H279="Ja",$B279*Länk!CI$4,0)</f>
        <v>0</v>
      </c>
      <c r="AL280" s="51">
        <f>IF(I279="Ja",$B279*Länk!CJ$4,0)</f>
        <v>0</v>
      </c>
      <c r="AM280" s="51">
        <f>IF(J279="Ja",$B279*Länk!CK$4,0)</f>
        <v>0</v>
      </c>
      <c r="AN280" s="51">
        <f>IF(K279="Ja",$B279*Länk!CL$4,0)</f>
        <v>0</v>
      </c>
      <c r="AO280" s="51">
        <f>IF(L279="Ja",Länk!CM$4,0)</f>
        <v>0</v>
      </c>
      <c r="AP280" s="51">
        <f>IF(M279="Ja",$N279*Länk!CN$4,0)</f>
        <v>0</v>
      </c>
      <c r="AQ280" s="51">
        <f>IF(C279="Ja",$B279*Länk!CD$5,0)</f>
        <v>0</v>
      </c>
      <c r="AR280" s="51">
        <f>IF(D279="Ja",$B279*Länk!CE$5,0)</f>
        <v>0</v>
      </c>
      <c r="AS280" s="51">
        <f>IF(E279="Ja",$B279*Länk!CF$5,0)</f>
        <v>0</v>
      </c>
      <c r="AT280" s="51">
        <f>IF(F279="Ja",$B279*Länk!CG$5,0)</f>
        <v>0</v>
      </c>
      <c r="AU280" s="51">
        <f>IF(G279="Ja",$B279*Länk!CH$5,0)</f>
        <v>0</v>
      </c>
      <c r="AV280" s="51">
        <f>IF(H279="Ja",$B279*Länk!CI$5,0)</f>
        <v>0</v>
      </c>
      <c r="AW280" s="51">
        <f>IF(I279="Ja",$B279*Länk!CJ$5,0)</f>
        <v>0</v>
      </c>
      <c r="AX280" s="51">
        <f>IF(J279="Ja",$B279*Länk!CK$5,0)</f>
        <v>0</v>
      </c>
      <c r="AY280" s="51">
        <f>IF(K279="Ja",$B279*Länk!CL$5,0)</f>
        <v>0</v>
      </c>
      <c r="AZ280" s="51">
        <f>IF(L279="Ja",Länk!CM$5,0)</f>
        <v>0</v>
      </c>
      <c r="BA280" s="51">
        <f>IF(M279="Ja",$N279*Länk!CN$5,0)</f>
        <v>0</v>
      </c>
      <c r="BB280" s="51">
        <f>IF(C279="Ja",$B279*Länk!CD$6,0)</f>
        <v>0</v>
      </c>
      <c r="BC280" s="51">
        <f>IF(D279="Ja",$B279*Länk!CE$6,0)</f>
        <v>0</v>
      </c>
      <c r="BD280" s="51">
        <f>IF(E279="Ja",$B279*Länk!CF$6,0)</f>
        <v>0</v>
      </c>
      <c r="BE280" s="51">
        <f>IF(F279="Ja",$B279*Länk!CG$6,0)</f>
        <v>0</v>
      </c>
      <c r="BF280" s="51">
        <f>IF(G279="Ja",$B279*Länk!CH$6,0)</f>
        <v>0</v>
      </c>
      <c r="BG280" s="51">
        <f>IF(H279="Ja",$B279*Länk!CI$6,0)</f>
        <v>0</v>
      </c>
      <c r="BH280" s="51">
        <f>IF(I279="Ja",$B279*Länk!CJ$6,0)</f>
        <v>0</v>
      </c>
      <c r="BI280" s="51">
        <f>IF(J279="Ja",$B279*Länk!CK$6,0)</f>
        <v>0</v>
      </c>
      <c r="BJ280" s="51">
        <f>IF(K279="Ja",$B279*Länk!CL$6,0)</f>
        <v>0</v>
      </c>
      <c r="BK280" s="51">
        <f>IF(L279="Ja",Länk!CM$6,0)</f>
        <v>0</v>
      </c>
      <c r="BL280" s="51">
        <f>IF(M279="Ja",$N279*Länk!CN$6,0)</f>
        <v>0</v>
      </c>
    </row>
    <row r="281" spans="1:64" x14ac:dyDescent="0.35">
      <c r="A281" s="39">
        <f>Uträkningsmall!B287</f>
        <v>0</v>
      </c>
      <c r="B281" s="40">
        <f>IF(Uträkningsmall!$C287=Länk!$DA$12,12,Uträkningsmall!$C287)</f>
        <v>0</v>
      </c>
      <c r="C281" s="40">
        <f>Uträkningsmall!D287</f>
        <v>0</v>
      </c>
      <c r="D281" s="40">
        <f>Uträkningsmall!E287</f>
        <v>0</v>
      </c>
      <c r="E281" s="40">
        <f>Uträkningsmall!F287</f>
        <v>0</v>
      </c>
      <c r="F281" s="40">
        <f>Uträkningsmall!G287</f>
        <v>0</v>
      </c>
      <c r="G281" s="40">
        <f>Uträkningsmall!H287</f>
        <v>0</v>
      </c>
      <c r="H281" s="40">
        <f>Uträkningsmall!I287</f>
        <v>0</v>
      </c>
      <c r="I281" s="40">
        <f>Uträkningsmall!J287</f>
        <v>0</v>
      </c>
      <c r="J281" s="40">
        <f>Uträkningsmall!K287</f>
        <v>0</v>
      </c>
      <c r="K281" s="40">
        <f>Uträkningsmall!L287</f>
        <v>0</v>
      </c>
      <c r="L281" s="40">
        <f>Uträkningsmall!M287</f>
        <v>0</v>
      </c>
      <c r="M281" s="40">
        <f>Uträkningsmall!N287</f>
        <v>0</v>
      </c>
      <c r="N281" s="41">
        <f>Uträkningsmall!O287</f>
        <v>0</v>
      </c>
      <c r="P281" s="42">
        <f t="shared" si="18"/>
        <v>0</v>
      </c>
      <c r="Q281" s="43">
        <f t="shared" si="19"/>
        <v>0</v>
      </c>
      <c r="R281" s="43">
        <f t="shared" si="20"/>
        <v>0</v>
      </c>
      <c r="S281" s="44">
        <f t="shared" si="21"/>
        <v>0</v>
      </c>
      <c r="U281" s="50">
        <f>IF(C280="Ja",$B280*Länk!CD$3,0)</f>
        <v>0</v>
      </c>
      <c r="V281" s="51">
        <f>IF(D280="Ja",$B280*Länk!CE$3,0)</f>
        <v>0</v>
      </c>
      <c r="W281" s="51">
        <f>IF(E280="Ja",$B280*Länk!CF$3,0)</f>
        <v>0</v>
      </c>
      <c r="X281" s="51">
        <f>IF(F280="Ja",$B280*Länk!CG$3,0)</f>
        <v>0</v>
      </c>
      <c r="Y281" s="51">
        <f>IF(G280="Ja",$B280*Länk!CH$3,0)</f>
        <v>0</v>
      </c>
      <c r="Z281" s="51">
        <f>IF(H280="Ja",$B280*Länk!CI$3,0)</f>
        <v>0</v>
      </c>
      <c r="AA281" s="51">
        <f>IF(I280="Ja",$B280*Länk!CJ$3,0)</f>
        <v>0</v>
      </c>
      <c r="AB281" s="51">
        <f>IF(J280="Ja",$B280*Länk!CK$3,0)</f>
        <v>0</v>
      </c>
      <c r="AC281" s="51">
        <f>IF(K280="Ja",$B280*Länk!CL$3,0)</f>
        <v>0</v>
      </c>
      <c r="AD281" s="51">
        <f>IF(L280="Ja",Länk!CM$3,0)</f>
        <v>0</v>
      </c>
      <c r="AE281" s="51">
        <f>IF(M280="Ja",$N280*Länk!CN$3,0)</f>
        <v>0</v>
      </c>
      <c r="AF281" s="51">
        <f>IF(C280="Ja",$B280*Länk!CD$4,0)</f>
        <v>0</v>
      </c>
      <c r="AG281" s="51">
        <f>IF(D280="Ja",$B280*Länk!CE$4,0)</f>
        <v>0</v>
      </c>
      <c r="AH281" s="51">
        <f>IF(E280="Ja",$B280*Länk!CF$4,0)</f>
        <v>0</v>
      </c>
      <c r="AI281" s="51">
        <f>IF(F280="Ja",$B280*Länk!CG$4,0)</f>
        <v>0</v>
      </c>
      <c r="AJ281" s="51">
        <f>IF(G280="Ja",$B280*Länk!CH$4,0)</f>
        <v>0</v>
      </c>
      <c r="AK281" s="51">
        <f>IF(H280="Ja",$B280*Länk!CI$4,0)</f>
        <v>0</v>
      </c>
      <c r="AL281" s="51">
        <f>IF(I280="Ja",$B280*Länk!CJ$4,0)</f>
        <v>0</v>
      </c>
      <c r="AM281" s="51">
        <f>IF(J280="Ja",$B280*Länk!CK$4,0)</f>
        <v>0</v>
      </c>
      <c r="AN281" s="51">
        <f>IF(K280="Ja",$B280*Länk!CL$4,0)</f>
        <v>0</v>
      </c>
      <c r="AO281" s="51">
        <f>IF(L280="Ja",Länk!CM$4,0)</f>
        <v>0</v>
      </c>
      <c r="AP281" s="51">
        <f>IF(M280="Ja",$N280*Länk!CN$4,0)</f>
        <v>0</v>
      </c>
      <c r="AQ281" s="51">
        <f>IF(C280="Ja",$B280*Länk!CD$5,0)</f>
        <v>0</v>
      </c>
      <c r="AR281" s="51">
        <f>IF(D280="Ja",$B280*Länk!CE$5,0)</f>
        <v>0</v>
      </c>
      <c r="AS281" s="51">
        <f>IF(E280="Ja",$B280*Länk!CF$5,0)</f>
        <v>0</v>
      </c>
      <c r="AT281" s="51">
        <f>IF(F280="Ja",$B280*Länk!CG$5,0)</f>
        <v>0</v>
      </c>
      <c r="AU281" s="51">
        <f>IF(G280="Ja",$B280*Länk!CH$5,0)</f>
        <v>0</v>
      </c>
      <c r="AV281" s="51">
        <f>IF(H280="Ja",$B280*Länk!CI$5,0)</f>
        <v>0</v>
      </c>
      <c r="AW281" s="51">
        <f>IF(I280="Ja",$B280*Länk!CJ$5,0)</f>
        <v>0</v>
      </c>
      <c r="AX281" s="51">
        <f>IF(J280="Ja",$B280*Länk!CK$5,0)</f>
        <v>0</v>
      </c>
      <c r="AY281" s="51">
        <f>IF(K280="Ja",$B280*Länk!CL$5,0)</f>
        <v>0</v>
      </c>
      <c r="AZ281" s="51">
        <f>IF(L280="Ja",Länk!CM$5,0)</f>
        <v>0</v>
      </c>
      <c r="BA281" s="51">
        <f>IF(M280="Ja",$N280*Länk!CN$5,0)</f>
        <v>0</v>
      </c>
      <c r="BB281" s="51">
        <f>IF(C280="Ja",$B280*Länk!CD$6,0)</f>
        <v>0</v>
      </c>
      <c r="BC281" s="51">
        <f>IF(D280="Ja",$B280*Länk!CE$6,0)</f>
        <v>0</v>
      </c>
      <c r="BD281" s="51">
        <f>IF(E280="Ja",$B280*Länk!CF$6,0)</f>
        <v>0</v>
      </c>
      <c r="BE281" s="51">
        <f>IF(F280="Ja",$B280*Länk!CG$6,0)</f>
        <v>0</v>
      </c>
      <c r="BF281" s="51">
        <f>IF(G280="Ja",$B280*Länk!CH$6,0)</f>
        <v>0</v>
      </c>
      <c r="BG281" s="51">
        <f>IF(H280="Ja",$B280*Länk!CI$6,0)</f>
        <v>0</v>
      </c>
      <c r="BH281" s="51">
        <f>IF(I280="Ja",$B280*Länk!CJ$6,0)</f>
        <v>0</v>
      </c>
      <c r="BI281" s="51">
        <f>IF(J280="Ja",$B280*Länk!CK$6,0)</f>
        <v>0</v>
      </c>
      <c r="BJ281" s="51">
        <f>IF(K280="Ja",$B280*Länk!CL$6,0)</f>
        <v>0</v>
      </c>
      <c r="BK281" s="51">
        <f>IF(L280="Ja",Länk!CM$6,0)</f>
        <v>0</v>
      </c>
      <c r="BL281" s="51">
        <f>IF(M280="Ja",$N280*Länk!CN$6,0)</f>
        <v>0</v>
      </c>
    </row>
    <row r="282" spans="1:64" x14ac:dyDescent="0.35">
      <c r="A282" s="39">
        <f>Uträkningsmall!B288</f>
        <v>0</v>
      </c>
      <c r="B282" s="40">
        <f>IF(Uträkningsmall!$C288=Länk!$DA$12,12,Uträkningsmall!$C288)</f>
        <v>0</v>
      </c>
      <c r="C282" s="40">
        <f>Uträkningsmall!D288</f>
        <v>0</v>
      </c>
      <c r="D282" s="40">
        <f>Uträkningsmall!E288</f>
        <v>0</v>
      </c>
      <c r="E282" s="40">
        <f>Uträkningsmall!F288</f>
        <v>0</v>
      </c>
      <c r="F282" s="40">
        <f>Uträkningsmall!G288</f>
        <v>0</v>
      </c>
      <c r="G282" s="40">
        <f>Uträkningsmall!H288</f>
        <v>0</v>
      </c>
      <c r="H282" s="40">
        <f>Uträkningsmall!I288</f>
        <v>0</v>
      </c>
      <c r="I282" s="40">
        <f>Uträkningsmall!J288</f>
        <v>0</v>
      </c>
      <c r="J282" s="40">
        <f>Uträkningsmall!K288</f>
        <v>0</v>
      </c>
      <c r="K282" s="40">
        <f>Uträkningsmall!L288</f>
        <v>0</v>
      </c>
      <c r="L282" s="40">
        <f>Uträkningsmall!M288</f>
        <v>0</v>
      </c>
      <c r="M282" s="40">
        <f>Uträkningsmall!N288</f>
        <v>0</v>
      </c>
      <c r="N282" s="41">
        <f>Uträkningsmall!O288</f>
        <v>0</v>
      </c>
      <c r="P282" s="42">
        <f t="shared" si="18"/>
        <v>0</v>
      </c>
      <c r="Q282" s="43">
        <f t="shared" si="19"/>
        <v>0</v>
      </c>
      <c r="R282" s="43">
        <f t="shared" si="20"/>
        <v>0</v>
      </c>
      <c r="S282" s="44">
        <f t="shared" si="21"/>
        <v>0</v>
      </c>
      <c r="U282" s="50">
        <f>IF(C281="Ja",$B281*Länk!CD$3,0)</f>
        <v>0</v>
      </c>
      <c r="V282" s="51">
        <f>IF(D281="Ja",$B281*Länk!CE$3,0)</f>
        <v>0</v>
      </c>
      <c r="W282" s="51">
        <f>IF(E281="Ja",$B281*Länk!CF$3,0)</f>
        <v>0</v>
      </c>
      <c r="X282" s="51">
        <f>IF(F281="Ja",$B281*Länk!CG$3,0)</f>
        <v>0</v>
      </c>
      <c r="Y282" s="51">
        <f>IF(G281="Ja",$B281*Länk!CH$3,0)</f>
        <v>0</v>
      </c>
      <c r="Z282" s="51">
        <f>IF(H281="Ja",$B281*Länk!CI$3,0)</f>
        <v>0</v>
      </c>
      <c r="AA282" s="51">
        <f>IF(I281="Ja",$B281*Länk!CJ$3,0)</f>
        <v>0</v>
      </c>
      <c r="AB282" s="51">
        <f>IF(J281="Ja",$B281*Länk!CK$3,0)</f>
        <v>0</v>
      </c>
      <c r="AC282" s="51">
        <f>IF(K281="Ja",$B281*Länk!CL$3,0)</f>
        <v>0</v>
      </c>
      <c r="AD282" s="51">
        <f>IF(L281="Ja",Länk!CM$3,0)</f>
        <v>0</v>
      </c>
      <c r="AE282" s="51">
        <f>IF(M281="Ja",$N281*Länk!CN$3,0)</f>
        <v>0</v>
      </c>
      <c r="AF282" s="51">
        <f>IF(C281="Ja",$B281*Länk!CD$4,0)</f>
        <v>0</v>
      </c>
      <c r="AG282" s="51">
        <f>IF(D281="Ja",$B281*Länk!CE$4,0)</f>
        <v>0</v>
      </c>
      <c r="AH282" s="51">
        <f>IF(E281="Ja",$B281*Länk!CF$4,0)</f>
        <v>0</v>
      </c>
      <c r="AI282" s="51">
        <f>IF(F281="Ja",$B281*Länk!CG$4,0)</f>
        <v>0</v>
      </c>
      <c r="AJ282" s="51">
        <f>IF(G281="Ja",$B281*Länk!CH$4,0)</f>
        <v>0</v>
      </c>
      <c r="AK282" s="51">
        <f>IF(H281="Ja",$B281*Länk!CI$4,0)</f>
        <v>0</v>
      </c>
      <c r="AL282" s="51">
        <f>IF(I281="Ja",$B281*Länk!CJ$4,0)</f>
        <v>0</v>
      </c>
      <c r="AM282" s="51">
        <f>IF(J281="Ja",$B281*Länk!CK$4,0)</f>
        <v>0</v>
      </c>
      <c r="AN282" s="51">
        <f>IF(K281="Ja",$B281*Länk!CL$4,0)</f>
        <v>0</v>
      </c>
      <c r="AO282" s="51">
        <f>IF(L281="Ja",Länk!CM$4,0)</f>
        <v>0</v>
      </c>
      <c r="AP282" s="51">
        <f>IF(M281="Ja",$N281*Länk!CN$4,0)</f>
        <v>0</v>
      </c>
      <c r="AQ282" s="51">
        <f>IF(C281="Ja",$B281*Länk!CD$5,0)</f>
        <v>0</v>
      </c>
      <c r="AR282" s="51">
        <f>IF(D281="Ja",$B281*Länk!CE$5,0)</f>
        <v>0</v>
      </c>
      <c r="AS282" s="51">
        <f>IF(E281="Ja",$B281*Länk!CF$5,0)</f>
        <v>0</v>
      </c>
      <c r="AT282" s="51">
        <f>IF(F281="Ja",$B281*Länk!CG$5,0)</f>
        <v>0</v>
      </c>
      <c r="AU282" s="51">
        <f>IF(G281="Ja",$B281*Länk!CH$5,0)</f>
        <v>0</v>
      </c>
      <c r="AV282" s="51">
        <f>IF(H281="Ja",$B281*Länk!CI$5,0)</f>
        <v>0</v>
      </c>
      <c r="AW282" s="51">
        <f>IF(I281="Ja",$B281*Länk!CJ$5,0)</f>
        <v>0</v>
      </c>
      <c r="AX282" s="51">
        <f>IF(J281="Ja",$B281*Länk!CK$5,0)</f>
        <v>0</v>
      </c>
      <c r="AY282" s="51">
        <f>IF(K281="Ja",$B281*Länk!CL$5,0)</f>
        <v>0</v>
      </c>
      <c r="AZ282" s="51">
        <f>IF(L281="Ja",Länk!CM$5,0)</f>
        <v>0</v>
      </c>
      <c r="BA282" s="51">
        <f>IF(M281="Ja",$N281*Länk!CN$5,0)</f>
        <v>0</v>
      </c>
      <c r="BB282" s="51">
        <f>IF(C281="Ja",$B281*Länk!CD$6,0)</f>
        <v>0</v>
      </c>
      <c r="BC282" s="51">
        <f>IF(D281="Ja",$B281*Länk!CE$6,0)</f>
        <v>0</v>
      </c>
      <c r="BD282" s="51">
        <f>IF(E281="Ja",$B281*Länk!CF$6,0)</f>
        <v>0</v>
      </c>
      <c r="BE282" s="51">
        <f>IF(F281="Ja",$B281*Länk!CG$6,0)</f>
        <v>0</v>
      </c>
      <c r="BF282" s="51">
        <f>IF(G281="Ja",$B281*Länk!CH$6,0)</f>
        <v>0</v>
      </c>
      <c r="BG282" s="51">
        <f>IF(H281="Ja",$B281*Länk!CI$6,0)</f>
        <v>0</v>
      </c>
      <c r="BH282" s="51">
        <f>IF(I281="Ja",$B281*Länk!CJ$6,0)</f>
        <v>0</v>
      </c>
      <c r="BI282" s="51">
        <f>IF(J281="Ja",$B281*Länk!CK$6,0)</f>
        <v>0</v>
      </c>
      <c r="BJ282" s="51">
        <f>IF(K281="Ja",$B281*Länk!CL$6,0)</f>
        <v>0</v>
      </c>
      <c r="BK282" s="51">
        <f>IF(L281="Ja",Länk!CM$6,0)</f>
        <v>0</v>
      </c>
      <c r="BL282" s="51">
        <f>IF(M281="Ja",$N281*Länk!CN$6,0)</f>
        <v>0</v>
      </c>
    </row>
    <row r="283" spans="1:64" x14ac:dyDescent="0.35">
      <c r="A283" s="39">
        <f>Uträkningsmall!B289</f>
        <v>0</v>
      </c>
      <c r="B283" s="40">
        <f>IF(Uträkningsmall!$C289=Länk!$DA$12,12,Uträkningsmall!$C289)</f>
        <v>0</v>
      </c>
      <c r="C283" s="40">
        <f>Uträkningsmall!D289</f>
        <v>0</v>
      </c>
      <c r="D283" s="40">
        <f>Uträkningsmall!E289</f>
        <v>0</v>
      </c>
      <c r="E283" s="40">
        <f>Uträkningsmall!F289</f>
        <v>0</v>
      </c>
      <c r="F283" s="40">
        <f>Uträkningsmall!G289</f>
        <v>0</v>
      </c>
      <c r="G283" s="40">
        <f>Uträkningsmall!H289</f>
        <v>0</v>
      </c>
      <c r="H283" s="40">
        <f>Uträkningsmall!I289</f>
        <v>0</v>
      </c>
      <c r="I283" s="40">
        <f>Uträkningsmall!J289</f>
        <v>0</v>
      </c>
      <c r="J283" s="40">
        <f>Uträkningsmall!K289</f>
        <v>0</v>
      </c>
      <c r="K283" s="40">
        <f>Uträkningsmall!L289</f>
        <v>0</v>
      </c>
      <c r="L283" s="40">
        <f>Uträkningsmall!M289</f>
        <v>0</v>
      </c>
      <c r="M283" s="40">
        <f>Uträkningsmall!N289</f>
        <v>0</v>
      </c>
      <c r="N283" s="41">
        <f>Uträkningsmall!O289</f>
        <v>0</v>
      </c>
      <c r="P283" s="42">
        <f t="shared" si="18"/>
        <v>0</v>
      </c>
      <c r="Q283" s="43">
        <f t="shared" si="19"/>
        <v>0</v>
      </c>
      <c r="R283" s="43">
        <f t="shared" si="20"/>
        <v>0</v>
      </c>
      <c r="S283" s="44">
        <f t="shared" si="21"/>
        <v>0</v>
      </c>
      <c r="U283" s="50">
        <f>IF(C282="Ja",$B282*Länk!CD$3,0)</f>
        <v>0</v>
      </c>
      <c r="V283" s="51">
        <f>IF(D282="Ja",$B282*Länk!CE$3,0)</f>
        <v>0</v>
      </c>
      <c r="W283" s="51">
        <f>IF(E282="Ja",$B282*Länk!CF$3,0)</f>
        <v>0</v>
      </c>
      <c r="X283" s="51">
        <f>IF(F282="Ja",$B282*Länk!CG$3,0)</f>
        <v>0</v>
      </c>
      <c r="Y283" s="51">
        <f>IF(G282="Ja",$B282*Länk!CH$3,0)</f>
        <v>0</v>
      </c>
      <c r="Z283" s="51">
        <f>IF(H282="Ja",$B282*Länk!CI$3,0)</f>
        <v>0</v>
      </c>
      <c r="AA283" s="51">
        <f>IF(I282="Ja",$B282*Länk!CJ$3,0)</f>
        <v>0</v>
      </c>
      <c r="AB283" s="51">
        <f>IF(J282="Ja",$B282*Länk!CK$3,0)</f>
        <v>0</v>
      </c>
      <c r="AC283" s="51">
        <f>IF(K282="Ja",$B282*Länk!CL$3,0)</f>
        <v>0</v>
      </c>
      <c r="AD283" s="51">
        <f>IF(L282="Ja",Länk!CM$3,0)</f>
        <v>0</v>
      </c>
      <c r="AE283" s="51">
        <f>IF(M282="Ja",$N282*Länk!CN$3,0)</f>
        <v>0</v>
      </c>
      <c r="AF283" s="51">
        <f>IF(C282="Ja",$B282*Länk!CD$4,0)</f>
        <v>0</v>
      </c>
      <c r="AG283" s="51">
        <f>IF(D282="Ja",$B282*Länk!CE$4,0)</f>
        <v>0</v>
      </c>
      <c r="AH283" s="51">
        <f>IF(E282="Ja",$B282*Länk!CF$4,0)</f>
        <v>0</v>
      </c>
      <c r="AI283" s="51">
        <f>IF(F282="Ja",$B282*Länk!CG$4,0)</f>
        <v>0</v>
      </c>
      <c r="AJ283" s="51">
        <f>IF(G282="Ja",$B282*Länk!CH$4,0)</f>
        <v>0</v>
      </c>
      <c r="AK283" s="51">
        <f>IF(H282="Ja",$B282*Länk!CI$4,0)</f>
        <v>0</v>
      </c>
      <c r="AL283" s="51">
        <f>IF(I282="Ja",$B282*Länk!CJ$4,0)</f>
        <v>0</v>
      </c>
      <c r="AM283" s="51">
        <f>IF(J282="Ja",$B282*Länk!CK$4,0)</f>
        <v>0</v>
      </c>
      <c r="AN283" s="51">
        <f>IF(K282="Ja",$B282*Länk!CL$4,0)</f>
        <v>0</v>
      </c>
      <c r="AO283" s="51">
        <f>IF(L282="Ja",Länk!CM$4,0)</f>
        <v>0</v>
      </c>
      <c r="AP283" s="51">
        <f>IF(M282="Ja",$N282*Länk!CN$4,0)</f>
        <v>0</v>
      </c>
      <c r="AQ283" s="51">
        <f>IF(C282="Ja",$B282*Länk!CD$5,0)</f>
        <v>0</v>
      </c>
      <c r="AR283" s="51">
        <f>IF(D282="Ja",$B282*Länk!CE$5,0)</f>
        <v>0</v>
      </c>
      <c r="AS283" s="51">
        <f>IF(E282="Ja",$B282*Länk!CF$5,0)</f>
        <v>0</v>
      </c>
      <c r="AT283" s="51">
        <f>IF(F282="Ja",$B282*Länk!CG$5,0)</f>
        <v>0</v>
      </c>
      <c r="AU283" s="51">
        <f>IF(G282="Ja",$B282*Länk!CH$5,0)</f>
        <v>0</v>
      </c>
      <c r="AV283" s="51">
        <f>IF(H282="Ja",$B282*Länk!CI$5,0)</f>
        <v>0</v>
      </c>
      <c r="AW283" s="51">
        <f>IF(I282="Ja",$B282*Länk!CJ$5,0)</f>
        <v>0</v>
      </c>
      <c r="AX283" s="51">
        <f>IF(J282="Ja",$B282*Länk!CK$5,0)</f>
        <v>0</v>
      </c>
      <c r="AY283" s="51">
        <f>IF(K282="Ja",$B282*Länk!CL$5,0)</f>
        <v>0</v>
      </c>
      <c r="AZ283" s="51">
        <f>IF(L282="Ja",Länk!CM$5,0)</f>
        <v>0</v>
      </c>
      <c r="BA283" s="51">
        <f>IF(M282="Ja",$N282*Länk!CN$5,0)</f>
        <v>0</v>
      </c>
      <c r="BB283" s="51">
        <f>IF(C282="Ja",$B282*Länk!CD$6,0)</f>
        <v>0</v>
      </c>
      <c r="BC283" s="51">
        <f>IF(D282="Ja",$B282*Länk!CE$6,0)</f>
        <v>0</v>
      </c>
      <c r="BD283" s="51">
        <f>IF(E282="Ja",$B282*Länk!CF$6,0)</f>
        <v>0</v>
      </c>
      <c r="BE283" s="51">
        <f>IF(F282="Ja",$B282*Länk!CG$6,0)</f>
        <v>0</v>
      </c>
      <c r="BF283" s="51">
        <f>IF(G282="Ja",$B282*Länk!CH$6,0)</f>
        <v>0</v>
      </c>
      <c r="BG283" s="51">
        <f>IF(H282="Ja",$B282*Länk!CI$6,0)</f>
        <v>0</v>
      </c>
      <c r="BH283" s="51">
        <f>IF(I282="Ja",$B282*Länk!CJ$6,0)</f>
        <v>0</v>
      </c>
      <c r="BI283" s="51">
        <f>IF(J282="Ja",$B282*Länk!CK$6,0)</f>
        <v>0</v>
      </c>
      <c r="BJ283" s="51">
        <f>IF(K282="Ja",$B282*Länk!CL$6,0)</f>
        <v>0</v>
      </c>
      <c r="BK283" s="51">
        <f>IF(L282="Ja",Länk!CM$6,0)</f>
        <v>0</v>
      </c>
      <c r="BL283" s="51">
        <f>IF(M282="Ja",$N282*Länk!CN$6,0)</f>
        <v>0</v>
      </c>
    </row>
    <row r="284" spans="1:64" x14ac:dyDescent="0.35">
      <c r="A284" s="39">
        <f>Uträkningsmall!B290</f>
        <v>0</v>
      </c>
      <c r="B284" s="40">
        <f>IF(Uträkningsmall!$C290=Länk!$DA$12,12,Uträkningsmall!$C290)</f>
        <v>0</v>
      </c>
      <c r="C284" s="40">
        <f>Uträkningsmall!D290</f>
        <v>0</v>
      </c>
      <c r="D284" s="40">
        <f>Uträkningsmall!E290</f>
        <v>0</v>
      </c>
      <c r="E284" s="40">
        <f>Uträkningsmall!F290</f>
        <v>0</v>
      </c>
      <c r="F284" s="40">
        <f>Uträkningsmall!G290</f>
        <v>0</v>
      </c>
      <c r="G284" s="40">
        <f>Uträkningsmall!H290</f>
        <v>0</v>
      </c>
      <c r="H284" s="40">
        <f>Uträkningsmall!I290</f>
        <v>0</v>
      </c>
      <c r="I284" s="40">
        <f>Uträkningsmall!J290</f>
        <v>0</v>
      </c>
      <c r="J284" s="40">
        <f>Uträkningsmall!K290</f>
        <v>0</v>
      </c>
      <c r="K284" s="40">
        <f>Uträkningsmall!L290</f>
        <v>0</v>
      </c>
      <c r="L284" s="40">
        <f>Uträkningsmall!M290</f>
        <v>0</v>
      </c>
      <c r="M284" s="40">
        <f>Uträkningsmall!N290</f>
        <v>0</v>
      </c>
      <c r="N284" s="41">
        <f>Uträkningsmall!O290</f>
        <v>0</v>
      </c>
      <c r="P284" s="42">
        <f t="shared" si="18"/>
        <v>0</v>
      </c>
      <c r="Q284" s="43">
        <f t="shared" si="19"/>
        <v>0</v>
      </c>
      <c r="R284" s="43">
        <f t="shared" si="20"/>
        <v>0</v>
      </c>
      <c r="S284" s="44">
        <f t="shared" si="21"/>
        <v>0</v>
      </c>
      <c r="U284" s="50">
        <f>IF(C283="Ja",$B283*Länk!CD$3,0)</f>
        <v>0</v>
      </c>
      <c r="V284" s="51">
        <f>IF(D283="Ja",$B283*Länk!CE$3,0)</f>
        <v>0</v>
      </c>
      <c r="W284" s="51">
        <f>IF(E283="Ja",$B283*Länk!CF$3,0)</f>
        <v>0</v>
      </c>
      <c r="X284" s="51">
        <f>IF(F283="Ja",$B283*Länk!CG$3,0)</f>
        <v>0</v>
      </c>
      <c r="Y284" s="51">
        <f>IF(G283="Ja",$B283*Länk!CH$3,0)</f>
        <v>0</v>
      </c>
      <c r="Z284" s="51">
        <f>IF(H283="Ja",$B283*Länk!CI$3,0)</f>
        <v>0</v>
      </c>
      <c r="AA284" s="51">
        <f>IF(I283="Ja",$B283*Länk!CJ$3,0)</f>
        <v>0</v>
      </c>
      <c r="AB284" s="51">
        <f>IF(J283="Ja",$B283*Länk!CK$3,0)</f>
        <v>0</v>
      </c>
      <c r="AC284" s="51">
        <f>IF(K283="Ja",$B283*Länk!CL$3,0)</f>
        <v>0</v>
      </c>
      <c r="AD284" s="51">
        <f>IF(L283="Ja",Länk!CM$3,0)</f>
        <v>0</v>
      </c>
      <c r="AE284" s="51">
        <f>IF(M283="Ja",$N283*Länk!CN$3,0)</f>
        <v>0</v>
      </c>
      <c r="AF284" s="51">
        <f>IF(C283="Ja",$B283*Länk!CD$4,0)</f>
        <v>0</v>
      </c>
      <c r="AG284" s="51">
        <f>IF(D283="Ja",$B283*Länk!CE$4,0)</f>
        <v>0</v>
      </c>
      <c r="AH284" s="51">
        <f>IF(E283="Ja",$B283*Länk!CF$4,0)</f>
        <v>0</v>
      </c>
      <c r="AI284" s="51">
        <f>IF(F283="Ja",$B283*Länk!CG$4,0)</f>
        <v>0</v>
      </c>
      <c r="AJ284" s="51">
        <f>IF(G283="Ja",$B283*Länk!CH$4,0)</f>
        <v>0</v>
      </c>
      <c r="AK284" s="51">
        <f>IF(H283="Ja",$B283*Länk!CI$4,0)</f>
        <v>0</v>
      </c>
      <c r="AL284" s="51">
        <f>IF(I283="Ja",$B283*Länk!CJ$4,0)</f>
        <v>0</v>
      </c>
      <c r="AM284" s="51">
        <f>IF(J283="Ja",$B283*Länk!CK$4,0)</f>
        <v>0</v>
      </c>
      <c r="AN284" s="51">
        <f>IF(K283="Ja",$B283*Länk!CL$4,0)</f>
        <v>0</v>
      </c>
      <c r="AO284" s="51">
        <f>IF(L283="Ja",Länk!CM$4,0)</f>
        <v>0</v>
      </c>
      <c r="AP284" s="51">
        <f>IF(M283="Ja",$N283*Länk!CN$4,0)</f>
        <v>0</v>
      </c>
      <c r="AQ284" s="51">
        <f>IF(C283="Ja",$B283*Länk!CD$5,0)</f>
        <v>0</v>
      </c>
      <c r="AR284" s="51">
        <f>IF(D283="Ja",$B283*Länk!CE$5,0)</f>
        <v>0</v>
      </c>
      <c r="AS284" s="51">
        <f>IF(E283="Ja",$B283*Länk!CF$5,0)</f>
        <v>0</v>
      </c>
      <c r="AT284" s="51">
        <f>IF(F283="Ja",$B283*Länk!CG$5,0)</f>
        <v>0</v>
      </c>
      <c r="AU284" s="51">
        <f>IF(G283="Ja",$B283*Länk!CH$5,0)</f>
        <v>0</v>
      </c>
      <c r="AV284" s="51">
        <f>IF(H283="Ja",$B283*Länk!CI$5,0)</f>
        <v>0</v>
      </c>
      <c r="AW284" s="51">
        <f>IF(I283="Ja",$B283*Länk!CJ$5,0)</f>
        <v>0</v>
      </c>
      <c r="AX284" s="51">
        <f>IF(J283="Ja",$B283*Länk!CK$5,0)</f>
        <v>0</v>
      </c>
      <c r="AY284" s="51">
        <f>IF(K283="Ja",$B283*Länk!CL$5,0)</f>
        <v>0</v>
      </c>
      <c r="AZ284" s="51">
        <f>IF(L283="Ja",Länk!CM$5,0)</f>
        <v>0</v>
      </c>
      <c r="BA284" s="51">
        <f>IF(M283="Ja",$N283*Länk!CN$5,0)</f>
        <v>0</v>
      </c>
      <c r="BB284" s="51">
        <f>IF(C283="Ja",$B283*Länk!CD$6,0)</f>
        <v>0</v>
      </c>
      <c r="BC284" s="51">
        <f>IF(D283="Ja",$B283*Länk!CE$6,0)</f>
        <v>0</v>
      </c>
      <c r="BD284" s="51">
        <f>IF(E283="Ja",$B283*Länk!CF$6,0)</f>
        <v>0</v>
      </c>
      <c r="BE284" s="51">
        <f>IF(F283="Ja",$B283*Länk!CG$6,0)</f>
        <v>0</v>
      </c>
      <c r="BF284" s="51">
        <f>IF(G283="Ja",$B283*Länk!CH$6,0)</f>
        <v>0</v>
      </c>
      <c r="BG284" s="51">
        <f>IF(H283="Ja",$B283*Länk!CI$6,0)</f>
        <v>0</v>
      </c>
      <c r="BH284" s="51">
        <f>IF(I283="Ja",$B283*Länk!CJ$6,0)</f>
        <v>0</v>
      </c>
      <c r="BI284" s="51">
        <f>IF(J283="Ja",$B283*Länk!CK$6,0)</f>
        <v>0</v>
      </c>
      <c r="BJ284" s="51">
        <f>IF(K283="Ja",$B283*Länk!CL$6,0)</f>
        <v>0</v>
      </c>
      <c r="BK284" s="51">
        <f>IF(L283="Ja",Länk!CM$6,0)</f>
        <v>0</v>
      </c>
      <c r="BL284" s="51">
        <f>IF(M283="Ja",$N283*Länk!CN$6,0)</f>
        <v>0</v>
      </c>
    </row>
    <row r="285" spans="1:64" x14ac:dyDescent="0.35">
      <c r="A285" s="39">
        <f>Uträkningsmall!B291</f>
        <v>0</v>
      </c>
      <c r="B285" s="40">
        <f>IF(Uträkningsmall!$C291=Länk!$DA$12,12,Uträkningsmall!$C291)</f>
        <v>0</v>
      </c>
      <c r="C285" s="40">
        <f>Uträkningsmall!D291</f>
        <v>0</v>
      </c>
      <c r="D285" s="40">
        <f>Uträkningsmall!E291</f>
        <v>0</v>
      </c>
      <c r="E285" s="40">
        <f>Uträkningsmall!F291</f>
        <v>0</v>
      </c>
      <c r="F285" s="40">
        <f>Uträkningsmall!G291</f>
        <v>0</v>
      </c>
      <c r="G285" s="40">
        <f>Uträkningsmall!H291</f>
        <v>0</v>
      </c>
      <c r="H285" s="40">
        <f>Uträkningsmall!I291</f>
        <v>0</v>
      </c>
      <c r="I285" s="40">
        <f>Uträkningsmall!J291</f>
        <v>0</v>
      </c>
      <c r="J285" s="40">
        <f>Uträkningsmall!K291</f>
        <v>0</v>
      </c>
      <c r="K285" s="40">
        <f>Uträkningsmall!L291</f>
        <v>0</v>
      </c>
      <c r="L285" s="40">
        <f>Uträkningsmall!M291</f>
        <v>0</v>
      </c>
      <c r="M285" s="40">
        <f>Uträkningsmall!N291</f>
        <v>0</v>
      </c>
      <c r="N285" s="41">
        <f>Uträkningsmall!O291</f>
        <v>0</v>
      </c>
      <c r="P285" s="42">
        <f t="shared" si="18"/>
        <v>0</v>
      </c>
      <c r="Q285" s="43">
        <f t="shared" si="19"/>
        <v>0</v>
      </c>
      <c r="R285" s="43">
        <f t="shared" si="20"/>
        <v>0</v>
      </c>
      <c r="S285" s="44">
        <f t="shared" si="21"/>
        <v>0</v>
      </c>
      <c r="U285" s="50">
        <f>IF(C284="Ja",$B284*Länk!CD$3,0)</f>
        <v>0</v>
      </c>
      <c r="V285" s="51">
        <f>IF(D284="Ja",$B284*Länk!CE$3,0)</f>
        <v>0</v>
      </c>
      <c r="W285" s="51">
        <f>IF(E284="Ja",$B284*Länk!CF$3,0)</f>
        <v>0</v>
      </c>
      <c r="X285" s="51">
        <f>IF(F284="Ja",$B284*Länk!CG$3,0)</f>
        <v>0</v>
      </c>
      <c r="Y285" s="51">
        <f>IF(G284="Ja",$B284*Länk!CH$3,0)</f>
        <v>0</v>
      </c>
      <c r="Z285" s="51">
        <f>IF(H284="Ja",$B284*Länk!CI$3,0)</f>
        <v>0</v>
      </c>
      <c r="AA285" s="51">
        <f>IF(I284="Ja",$B284*Länk!CJ$3,0)</f>
        <v>0</v>
      </c>
      <c r="AB285" s="51">
        <f>IF(J284="Ja",$B284*Länk!CK$3,0)</f>
        <v>0</v>
      </c>
      <c r="AC285" s="51">
        <f>IF(K284="Ja",$B284*Länk!CL$3,0)</f>
        <v>0</v>
      </c>
      <c r="AD285" s="51">
        <f>IF(L284="Ja",Länk!CM$3,0)</f>
        <v>0</v>
      </c>
      <c r="AE285" s="51">
        <f>IF(M284="Ja",$N284*Länk!CN$3,0)</f>
        <v>0</v>
      </c>
      <c r="AF285" s="51">
        <f>IF(C284="Ja",$B284*Länk!CD$4,0)</f>
        <v>0</v>
      </c>
      <c r="AG285" s="51">
        <f>IF(D284="Ja",$B284*Länk!CE$4,0)</f>
        <v>0</v>
      </c>
      <c r="AH285" s="51">
        <f>IF(E284="Ja",$B284*Länk!CF$4,0)</f>
        <v>0</v>
      </c>
      <c r="AI285" s="51">
        <f>IF(F284="Ja",$B284*Länk!CG$4,0)</f>
        <v>0</v>
      </c>
      <c r="AJ285" s="51">
        <f>IF(G284="Ja",$B284*Länk!CH$4,0)</f>
        <v>0</v>
      </c>
      <c r="AK285" s="51">
        <f>IF(H284="Ja",$B284*Länk!CI$4,0)</f>
        <v>0</v>
      </c>
      <c r="AL285" s="51">
        <f>IF(I284="Ja",$B284*Länk!CJ$4,0)</f>
        <v>0</v>
      </c>
      <c r="AM285" s="51">
        <f>IF(J284="Ja",$B284*Länk!CK$4,0)</f>
        <v>0</v>
      </c>
      <c r="AN285" s="51">
        <f>IF(K284="Ja",$B284*Länk!CL$4,0)</f>
        <v>0</v>
      </c>
      <c r="AO285" s="51">
        <f>IF(L284="Ja",Länk!CM$4,0)</f>
        <v>0</v>
      </c>
      <c r="AP285" s="51">
        <f>IF(M284="Ja",$N284*Länk!CN$4,0)</f>
        <v>0</v>
      </c>
      <c r="AQ285" s="51">
        <f>IF(C284="Ja",$B284*Länk!CD$5,0)</f>
        <v>0</v>
      </c>
      <c r="AR285" s="51">
        <f>IF(D284="Ja",$B284*Länk!CE$5,0)</f>
        <v>0</v>
      </c>
      <c r="AS285" s="51">
        <f>IF(E284="Ja",$B284*Länk!CF$5,0)</f>
        <v>0</v>
      </c>
      <c r="AT285" s="51">
        <f>IF(F284="Ja",$B284*Länk!CG$5,0)</f>
        <v>0</v>
      </c>
      <c r="AU285" s="51">
        <f>IF(G284="Ja",$B284*Länk!CH$5,0)</f>
        <v>0</v>
      </c>
      <c r="AV285" s="51">
        <f>IF(H284="Ja",$B284*Länk!CI$5,0)</f>
        <v>0</v>
      </c>
      <c r="AW285" s="51">
        <f>IF(I284="Ja",$B284*Länk!CJ$5,0)</f>
        <v>0</v>
      </c>
      <c r="AX285" s="51">
        <f>IF(J284="Ja",$B284*Länk!CK$5,0)</f>
        <v>0</v>
      </c>
      <c r="AY285" s="51">
        <f>IF(K284="Ja",$B284*Länk!CL$5,0)</f>
        <v>0</v>
      </c>
      <c r="AZ285" s="51">
        <f>IF(L284="Ja",Länk!CM$5,0)</f>
        <v>0</v>
      </c>
      <c r="BA285" s="51">
        <f>IF(M284="Ja",$N284*Länk!CN$5,0)</f>
        <v>0</v>
      </c>
      <c r="BB285" s="51">
        <f>IF(C284="Ja",$B284*Länk!CD$6,0)</f>
        <v>0</v>
      </c>
      <c r="BC285" s="51">
        <f>IF(D284="Ja",$B284*Länk!CE$6,0)</f>
        <v>0</v>
      </c>
      <c r="BD285" s="51">
        <f>IF(E284="Ja",$B284*Länk!CF$6,0)</f>
        <v>0</v>
      </c>
      <c r="BE285" s="51">
        <f>IF(F284="Ja",$B284*Länk!CG$6,0)</f>
        <v>0</v>
      </c>
      <c r="BF285" s="51">
        <f>IF(G284="Ja",$B284*Länk!CH$6,0)</f>
        <v>0</v>
      </c>
      <c r="BG285" s="51">
        <f>IF(H284="Ja",$B284*Länk!CI$6,0)</f>
        <v>0</v>
      </c>
      <c r="BH285" s="51">
        <f>IF(I284="Ja",$B284*Länk!CJ$6,0)</f>
        <v>0</v>
      </c>
      <c r="BI285" s="51">
        <f>IF(J284="Ja",$B284*Länk!CK$6,0)</f>
        <v>0</v>
      </c>
      <c r="BJ285" s="51">
        <f>IF(K284="Ja",$B284*Länk!CL$6,0)</f>
        <v>0</v>
      </c>
      <c r="BK285" s="51">
        <f>IF(L284="Ja",Länk!CM$6,0)</f>
        <v>0</v>
      </c>
      <c r="BL285" s="51">
        <f>IF(M284="Ja",$N284*Länk!CN$6,0)</f>
        <v>0</v>
      </c>
    </row>
    <row r="286" spans="1:64" x14ac:dyDescent="0.35">
      <c r="A286" s="39">
        <f>Uträkningsmall!B292</f>
        <v>0</v>
      </c>
      <c r="B286" s="40">
        <f>IF(Uträkningsmall!$C292=Länk!$DA$12,12,Uträkningsmall!$C292)</f>
        <v>0</v>
      </c>
      <c r="C286" s="40">
        <f>Uträkningsmall!D292</f>
        <v>0</v>
      </c>
      <c r="D286" s="40">
        <f>Uträkningsmall!E292</f>
        <v>0</v>
      </c>
      <c r="E286" s="40">
        <f>Uträkningsmall!F292</f>
        <v>0</v>
      </c>
      <c r="F286" s="40">
        <f>Uträkningsmall!G292</f>
        <v>0</v>
      </c>
      <c r="G286" s="40">
        <f>Uträkningsmall!H292</f>
        <v>0</v>
      </c>
      <c r="H286" s="40">
        <f>Uträkningsmall!I292</f>
        <v>0</v>
      </c>
      <c r="I286" s="40">
        <f>Uträkningsmall!J292</f>
        <v>0</v>
      </c>
      <c r="J286" s="40">
        <f>Uträkningsmall!K292</f>
        <v>0</v>
      </c>
      <c r="K286" s="40">
        <f>Uträkningsmall!L292</f>
        <v>0</v>
      </c>
      <c r="L286" s="40">
        <f>Uträkningsmall!M292</f>
        <v>0</v>
      </c>
      <c r="M286" s="40">
        <f>Uträkningsmall!N292</f>
        <v>0</v>
      </c>
      <c r="N286" s="41">
        <f>Uträkningsmall!O292</f>
        <v>0</v>
      </c>
      <c r="P286" s="42">
        <f t="shared" si="18"/>
        <v>0</v>
      </c>
      <c r="Q286" s="43">
        <f t="shared" si="19"/>
        <v>0</v>
      </c>
      <c r="R286" s="43">
        <f t="shared" si="20"/>
        <v>0</v>
      </c>
      <c r="S286" s="44">
        <f t="shared" si="21"/>
        <v>0</v>
      </c>
      <c r="U286" s="50">
        <f>IF(C285="Ja",$B285*Länk!CD$3,0)</f>
        <v>0</v>
      </c>
      <c r="V286" s="51">
        <f>IF(D285="Ja",$B285*Länk!CE$3,0)</f>
        <v>0</v>
      </c>
      <c r="W286" s="51">
        <f>IF(E285="Ja",$B285*Länk!CF$3,0)</f>
        <v>0</v>
      </c>
      <c r="X286" s="51">
        <f>IF(F285="Ja",$B285*Länk!CG$3,0)</f>
        <v>0</v>
      </c>
      <c r="Y286" s="51">
        <f>IF(G285="Ja",$B285*Länk!CH$3,0)</f>
        <v>0</v>
      </c>
      <c r="Z286" s="51">
        <f>IF(H285="Ja",$B285*Länk!CI$3,0)</f>
        <v>0</v>
      </c>
      <c r="AA286" s="51">
        <f>IF(I285="Ja",$B285*Länk!CJ$3,0)</f>
        <v>0</v>
      </c>
      <c r="AB286" s="51">
        <f>IF(J285="Ja",$B285*Länk!CK$3,0)</f>
        <v>0</v>
      </c>
      <c r="AC286" s="51">
        <f>IF(K285="Ja",$B285*Länk!CL$3,0)</f>
        <v>0</v>
      </c>
      <c r="AD286" s="51">
        <f>IF(L285="Ja",Länk!CM$3,0)</f>
        <v>0</v>
      </c>
      <c r="AE286" s="51">
        <f>IF(M285="Ja",$N285*Länk!CN$3,0)</f>
        <v>0</v>
      </c>
      <c r="AF286" s="51">
        <f>IF(C285="Ja",$B285*Länk!CD$4,0)</f>
        <v>0</v>
      </c>
      <c r="AG286" s="51">
        <f>IF(D285="Ja",$B285*Länk!CE$4,0)</f>
        <v>0</v>
      </c>
      <c r="AH286" s="51">
        <f>IF(E285="Ja",$B285*Länk!CF$4,0)</f>
        <v>0</v>
      </c>
      <c r="AI286" s="51">
        <f>IF(F285="Ja",$B285*Länk!CG$4,0)</f>
        <v>0</v>
      </c>
      <c r="AJ286" s="51">
        <f>IF(G285="Ja",$B285*Länk!CH$4,0)</f>
        <v>0</v>
      </c>
      <c r="AK286" s="51">
        <f>IF(H285="Ja",$B285*Länk!CI$4,0)</f>
        <v>0</v>
      </c>
      <c r="AL286" s="51">
        <f>IF(I285="Ja",$B285*Länk!CJ$4,0)</f>
        <v>0</v>
      </c>
      <c r="AM286" s="51">
        <f>IF(J285="Ja",$B285*Länk!CK$4,0)</f>
        <v>0</v>
      </c>
      <c r="AN286" s="51">
        <f>IF(K285="Ja",$B285*Länk!CL$4,0)</f>
        <v>0</v>
      </c>
      <c r="AO286" s="51">
        <f>IF(L285="Ja",Länk!CM$4,0)</f>
        <v>0</v>
      </c>
      <c r="AP286" s="51">
        <f>IF(M285="Ja",$N285*Länk!CN$4,0)</f>
        <v>0</v>
      </c>
      <c r="AQ286" s="51">
        <f>IF(C285="Ja",$B285*Länk!CD$5,0)</f>
        <v>0</v>
      </c>
      <c r="AR286" s="51">
        <f>IF(D285="Ja",$B285*Länk!CE$5,0)</f>
        <v>0</v>
      </c>
      <c r="AS286" s="51">
        <f>IF(E285="Ja",$B285*Länk!CF$5,0)</f>
        <v>0</v>
      </c>
      <c r="AT286" s="51">
        <f>IF(F285="Ja",$B285*Länk!CG$5,0)</f>
        <v>0</v>
      </c>
      <c r="AU286" s="51">
        <f>IF(G285="Ja",$B285*Länk!CH$5,0)</f>
        <v>0</v>
      </c>
      <c r="AV286" s="51">
        <f>IF(H285="Ja",$B285*Länk!CI$5,0)</f>
        <v>0</v>
      </c>
      <c r="AW286" s="51">
        <f>IF(I285="Ja",$B285*Länk!CJ$5,0)</f>
        <v>0</v>
      </c>
      <c r="AX286" s="51">
        <f>IF(J285="Ja",$B285*Länk!CK$5,0)</f>
        <v>0</v>
      </c>
      <c r="AY286" s="51">
        <f>IF(K285="Ja",$B285*Länk!CL$5,0)</f>
        <v>0</v>
      </c>
      <c r="AZ286" s="51">
        <f>IF(L285="Ja",Länk!CM$5,0)</f>
        <v>0</v>
      </c>
      <c r="BA286" s="51">
        <f>IF(M285="Ja",$N285*Länk!CN$5,0)</f>
        <v>0</v>
      </c>
      <c r="BB286" s="51">
        <f>IF(C285="Ja",$B285*Länk!CD$6,0)</f>
        <v>0</v>
      </c>
      <c r="BC286" s="51">
        <f>IF(D285="Ja",$B285*Länk!CE$6,0)</f>
        <v>0</v>
      </c>
      <c r="BD286" s="51">
        <f>IF(E285="Ja",$B285*Länk!CF$6,0)</f>
        <v>0</v>
      </c>
      <c r="BE286" s="51">
        <f>IF(F285="Ja",$B285*Länk!CG$6,0)</f>
        <v>0</v>
      </c>
      <c r="BF286" s="51">
        <f>IF(G285="Ja",$B285*Länk!CH$6,0)</f>
        <v>0</v>
      </c>
      <c r="BG286" s="51">
        <f>IF(H285="Ja",$B285*Länk!CI$6,0)</f>
        <v>0</v>
      </c>
      <c r="BH286" s="51">
        <f>IF(I285="Ja",$B285*Länk!CJ$6,0)</f>
        <v>0</v>
      </c>
      <c r="BI286" s="51">
        <f>IF(J285="Ja",$B285*Länk!CK$6,0)</f>
        <v>0</v>
      </c>
      <c r="BJ286" s="51">
        <f>IF(K285="Ja",$B285*Länk!CL$6,0)</f>
        <v>0</v>
      </c>
      <c r="BK286" s="51">
        <f>IF(L285="Ja",Länk!CM$6,0)</f>
        <v>0</v>
      </c>
      <c r="BL286" s="51">
        <f>IF(M285="Ja",$N285*Länk!CN$6,0)</f>
        <v>0</v>
      </c>
    </row>
    <row r="287" spans="1:64" x14ac:dyDescent="0.35">
      <c r="A287" s="39">
        <f>Uträkningsmall!B293</f>
        <v>0</v>
      </c>
      <c r="B287" s="40">
        <f>IF(Uträkningsmall!$C293=Länk!$DA$12,12,Uträkningsmall!$C293)</f>
        <v>0</v>
      </c>
      <c r="C287" s="40">
        <f>Uträkningsmall!D293</f>
        <v>0</v>
      </c>
      <c r="D287" s="40">
        <f>Uträkningsmall!E293</f>
        <v>0</v>
      </c>
      <c r="E287" s="40">
        <f>Uträkningsmall!F293</f>
        <v>0</v>
      </c>
      <c r="F287" s="40">
        <f>Uträkningsmall!G293</f>
        <v>0</v>
      </c>
      <c r="G287" s="40">
        <f>Uträkningsmall!H293</f>
        <v>0</v>
      </c>
      <c r="H287" s="40">
        <f>Uträkningsmall!I293</f>
        <v>0</v>
      </c>
      <c r="I287" s="40">
        <f>Uträkningsmall!J293</f>
        <v>0</v>
      </c>
      <c r="J287" s="40">
        <f>Uträkningsmall!K293</f>
        <v>0</v>
      </c>
      <c r="K287" s="40">
        <f>Uträkningsmall!L293</f>
        <v>0</v>
      </c>
      <c r="L287" s="40">
        <f>Uträkningsmall!M293</f>
        <v>0</v>
      </c>
      <c r="M287" s="40">
        <f>Uträkningsmall!N293</f>
        <v>0</v>
      </c>
      <c r="N287" s="41">
        <f>Uträkningsmall!O293</f>
        <v>0</v>
      </c>
      <c r="P287" s="42">
        <f t="shared" si="18"/>
        <v>0</v>
      </c>
      <c r="Q287" s="43">
        <f t="shared" si="19"/>
        <v>0</v>
      </c>
      <c r="R287" s="43">
        <f t="shared" si="20"/>
        <v>0</v>
      </c>
      <c r="S287" s="44">
        <f t="shared" si="21"/>
        <v>0</v>
      </c>
      <c r="U287" s="50">
        <f>IF(C286="Ja",$B286*Länk!CD$3,0)</f>
        <v>0</v>
      </c>
      <c r="V287" s="51">
        <f>IF(D286="Ja",$B286*Länk!CE$3,0)</f>
        <v>0</v>
      </c>
      <c r="W287" s="51">
        <f>IF(E286="Ja",$B286*Länk!CF$3,0)</f>
        <v>0</v>
      </c>
      <c r="X287" s="51">
        <f>IF(F286="Ja",$B286*Länk!CG$3,0)</f>
        <v>0</v>
      </c>
      <c r="Y287" s="51">
        <f>IF(G286="Ja",$B286*Länk!CH$3,0)</f>
        <v>0</v>
      </c>
      <c r="Z287" s="51">
        <f>IF(H286="Ja",$B286*Länk!CI$3,0)</f>
        <v>0</v>
      </c>
      <c r="AA287" s="51">
        <f>IF(I286="Ja",$B286*Länk!CJ$3,0)</f>
        <v>0</v>
      </c>
      <c r="AB287" s="51">
        <f>IF(J286="Ja",$B286*Länk!CK$3,0)</f>
        <v>0</v>
      </c>
      <c r="AC287" s="51">
        <f>IF(K286="Ja",$B286*Länk!CL$3,0)</f>
        <v>0</v>
      </c>
      <c r="AD287" s="51">
        <f>IF(L286="Ja",Länk!CM$3,0)</f>
        <v>0</v>
      </c>
      <c r="AE287" s="51">
        <f>IF(M286="Ja",$N286*Länk!CN$3,0)</f>
        <v>0</v>
      </c>
      <c r="AF287" s="51">
        <f>IF(C286="Ja",$B286*Länk!CD$4,0)</f>
        <v>0</v>
      </c>
      <c r="AG287" s="51">
        <f>IF(D286="Ja",$B286*Länk!CE$4,0)</f>
        <v>0</v>
      </c>
      <c r="AH287" s="51">
        <f>IF(E286="Ja",$B286*Länk!CF$4,0)</f>
        <v>0</v>
      </c>
      <c r="AI287" s="51">
        <f>IF(F286="Ja",$B286*Länk!CG$4,0)</f>
        <v>0</v>
      </c>
      <c r="AJ287" s="51">
        <f>IF(G286="Ja",$B286*Länk!CH$4,0)</f>
        <v>0</v>
      </c>
      <c r="AK287" s="51">
        <f>IF(H286="Ja",$B286*Länk!CI$4,0)</f>
        <v>0</v>
      </c>
      <c r="AL287" s="51">
        <f>IF(I286="Ja",$B286*Länk!CJ$4,0)</f>
        <v>0</v>
      </c>
      <c r="AM287" s="51">
        <f>IF(J286="Ja",$B286*Länk!CK$4,0)</f>
        <v>0</v>
      </c>
      <c r="AN287" s="51">
        <f>IF(K286="Ja",$B286*Länk!CL$4,0)</f>
        <v>0</v>
      </c>
      <c r="AO287" s="51">
        <f>IF(L286="Ja",Länk!CM$4,0)</f>
        <v>0</v>
      </c>
      <c r="AP287" s="51">
        <f>IF(M286="Ja",$N286*Länk!CN$4,0)</f>
        <v>0</v>
      </c>
      <c r="AQ287" s="51">
        <f>IF(C286="Ja",$B286*Länk!CD$5,0)</f>
        <v>0</v>
      </c>
      <c r="AR287" s="51">
        <f>IF(D286="Ja",$B286*Länk!CE$5,0)</f>
        <v>0</v>
      </c>
      <c r="AS287" s="51">
        <f>IF(E286="Ja",$B286*Länk!CF$5,0)</f>
        <v>0</v>
      </c>
      <c r="AT287" s="51">
        <f>IF(F286="Ja",$B286*Länk!CG$5,0)</f>
        <v>0</v>
      </c>
      <c r="AU287" s="51">
        <f>IF(G286="Ja",$B286*Länk!CH$5,0)</f>
        <v>0</v>
      </c>
      <c r="AV287" s="51">
        <f>IF(H286="Ja",$B286*Länk!CI$5,0)</f>
        <v>0</v>
      </c>
      <c r="AW287" s="51">
        <f>IF(I286="Ja",$B286*Länk!CJ$5,0)</f>
        <v>0</v>
      </c>
      <c r="AX287" s="51">
        <f>IF(J286="Ja",$B286*Länk!CK$5,0)</f>
        <v>0</v>
      </c>
      <c r="AY287" s="51">
        <f>IF(K286="Ja",$B286*Länk!CL$5,0)</f>
        <v>0</v>
      </c>
      <c r="AZ287" s="51">
        <f>IF(L286="Ja",Länk!CM$5,0)</f>
        <v>0</v>
      </c>
      <c r="BA287" s="51">
        <f>IF(M286="Ja",$N286*Länk!CN$5,0)</f>
        <v>0</v>
      </c>
      <c r="BB287" s="51">
        <f>IF(C286="Ja",$B286*Länk!CD$6,0)</f>
        <v>0</v>
      </c>
      <c r="BC287" s="51">
        <f>IF(D286="Ja",$B286*Länk!CE$6,0)</f>
        <v>0</v>
      </c>
      <c r="BD287" s="51">
        <f>IF(E286="Ja",$B286*Länk!CF$6,0)</f>
        <v>0</v>
      </c>
      <c r="BE287" s="51">
        <f>IF(F286="Ja",$B286*Länk!CG$6,0)</f>
        <v>0</v>
      </c>
      <c r="BF287" s="51">
        <f>IF(G286="Ja",$B286*Länk!CH$6,0)</f>
        <v>0</v>
      </c>
      <c r="BG287" s="51">
        <f>IF(H286="Ja",$B286*Länk!CI$6,0)</f>
        <v>0</v>
      </c>
      <c r="BH287" s="51">
        <f>IF(I286="Ja",$B286*Länk!CJ$6,0)</f>
        <v>0</v>
      </c>
      <c r="BI287" s="51">
        <f>IF(J286="Ja",$B286*Länk!CK$6,0)</f>
        <v>0</v>
      </c>
      <c r="BJ287" s="51">
        <f>IF(K286="Ja",$B286*Länk!CL$6,0)</f>
        <v>0</v>
      </c>
      <c r="BK287" s="51">
        <f>IF(L286="Ja",Länk!CM$6,0)</f>
        <v>0</v>
      </c>
      <c r="BL287" s="51">
        <f>IF(M286="Ja",$N286*Länk!CN$6,0)</f>
        <v>0</v>
      </c>
    </row>
    <row r="288" spans="1:64" x14ac:dyDescent="0.35">
      <c r="A288" s="39">
        <f>Uträkningsmall!B294</f>
        <v>0</v>
      </c>
      <c r="B288" s="40">
        <f>IF(Uträkningsmall!$C294=Länk!$DA$12,12,Uträkningsmall!$C294)</f>
        <v>0</v>
      </c>
      <c r="C288" s="40">
        <f>Uträkningsmall!D294</f>
        <v>0</v>
      </c>
      <c r="D288" s="40">
        <f>Uträkningsmall!E294</f>
        <v>0</v>
      </c>
      <c r="E288" s="40">
        <f>Uträkningsmall!F294</f>
        <v>0</v>
      </c>
      <c r="F288" s="40">
        <f>Uträkningsmall!G294</f>
        <v>0</v>
      </c>
      <c r="G288" s="40">
        <f>Uträkningsmall!H294</f>
        <v>0</v>
      </c>
      <c r="H288" s="40">
        <f>Uträkningsmall!I294</f>
        <v>0</v>
      </c>
      <c r="I288" s="40">
        <f>Uträkningsmall!J294</f>
        <v>0</v>
      </c>
      <c r="J288" s="40">
        <f>Uträkningsmall!K294</f>
        <v>0</v>
      </c>
      <c r="K288" s="40">
        <f>Uträkningsmall!L294</f>
        <v>0</v>
      </c>
      <c r="L288" s="40">
        <f>Uträkningsmall!M294</f>
        <v>0</v>
      </c>
      <c r="M288" s="40">
        <f>Uträkningsmall!N294</f>
        <v>0</v>
      </c>
      <c r="N288" s="41">
        <f>Uträkningsmall!O294</f>
        <v>0</v>
      </c>
      <c r="P288" s="42">
        <f t="shared" si="18"/>
        <v>0</v>
      </c>
      <c r="Q288" s="43">
        <f t="shared" si="19"/>
        <v>0</v>
      </c>
      <c r="R288" s="43">
        <f t="shared" si="20"/>
        <v>0</v>
      </c>
      <c r="S288" s="44">
        <f t="shared" si="21"/>
        <v>0</v>
      </c>
      <c r="U288" s="50">
        <f>IF(C287="Ja",$B287*Länk!CD$3,0)</f>
        <v>0</v>
      </c>
      <c r="V288" s="51">
        <f>IF(D287="Ja",$B287*Länk!CE$3,0)</f>
        <v>0</v>
      </c>
      <c r="W288" s="51">
        <f>IF(E287="Ja",$B287*Länk!CF$3,0)</f>
        <v>0</v>
      </c>
      <c r="X288" s="51">
        <f>IF(F287="Ja",$B287*Länk!CG$3,0)</f>
        <v>0</v>
      </c>
      <c r="Y288" s="51">
        <f>IF(G287="Ja",$B287*Länk!CH$3,0)</f>
        <v>0</v>
      </c>
      <c r="Z288" s="51">
        <f>IF(H287="Ja",$B287*Länk!CI$3,0)</f>
        <v>0</v>
      </c>
      <c r="AA288" s="51">
        <f>IF(I287="Ja",$B287*Länk!CJ$3,0)</f>
        <v>0</v>
      </c>
      <c r="AB288" s="51">
        <f>IF(J287="Ja",$B287*Länk!CK$3,0)</f>
        <v>0</v>
      </c>
      <c r="AC288" s="51">
        <f>IF(K287="Ja",$B287*Länk!CL$3,0)</f>
        <v>0</v>
      </c>
      <c r="AD288" s="51">
        <f>IF(L287="Ja",Länk!CM$3,0)</f>
        <v>0</v>
      </c>
      <c r="AE288" s="51">
        <f>IF(M287="Ja",$N287*Länk!CN$3,0)</f>
        <v>0</v>
      </c>
      <c r="AF288" s="51">
        <f>IF(C287="Ja",$B287*Länk!CD$4,0)</f>
        <v>0</v>
      </c>
      <c r="AG288" s="51">
        <f>IF(D287="Ja",$B287*Länk!CE$4,0)</f>
        <v>0</v>
      </c>
      <c r="AH288" s="51">
        <f>IF(E287="Ja",$B287*Länk!CF$4,0)</f>
        <v>0</v>
      </c>
      <c r="AI288" s="51">
        <f>IF(F287="Ja",$B287*Länk!CG$4,0)</f>
        <v>0</v>
      </c>
      <c r="AJ288" s="51">
        <f>IF(G287="Ja",$B287*Länk!CH$4,0)</f>
        <v>0</v>
      </c>
      <c r="AK288" s="51">
        <f>IF(H287="Ja",$B287*Länk!CI$4,0)</f>
        <v>0</v>
      </c>
      <c r="AL288" s="51">
        <f>IF(I287="Ja",$B287*Länk!CJ$4,0)</f>
        <v>0</v>
      </c>
      <c r="AM288" s="51">
        <f>IF(J287="Ja",$B287*Länk!CK$4,0)</f>
        <v>0</v>
      </c>
      <c r="AN288" s="51">
        <f>IF(K287="Ja",$B287*Länk!CL$4,0)</f>
        <v>0</v>
      </c>
      <c r="AO288" s="51">
        <f>IF(L287="Ja",Länk!CM$4,0)</f>
        <v>0</v>
      </c>
      <c r="AP288" s="51">
        <f>IF(M287="Ja",$N287*Länk!CN$4,0)</f>
        <v>0</v>
      </c>
      <c r="AQ288" s="51">
        <f>IF(C287="Ja",$B287*Länk!CD$5,0)</f>
        <v>0</v>
      </c>
      <c r="AR288" s="51">
        <f>IF(D287="Ja",$B287*Länk!CE$5,0)</f>
        <v>0</v>
      </c>
      <c r="AS288" s="51">
        <f>IF(E287="Ja",$B287*Länk!CF$5,0)</f>
        <v>0</v>
      </c>
      <c r="AT288" s="51">
        <f>IF(F287="Ja",$B287*Länk!CG$5,0)</f>
        <v>0</v>
      </c>
      <c r="AU288" s="51">
        <f>IF(G287="Ja",$B287*Länk!CH$5,0)</f>
        <v>0</v>
      </c>
      <c r="AV288" s="51">
        <f>IF(H287="Ja",$B287*Länk!CI$5,0)</f>
        <v>0</v>
      </c>
      <c r="AW288" s="51">
        <f>IF(I287="Ja",$B287*Länk!CJ$5,0)</f>
        <v>0</v>
      </c>
      <c r="AX288" s="51">
        <f>IF(J287="Ja",$B287*Länk!CK$5,0)</f>
        <v>0</v>
      </c>
      <c r="AY288" s="51">
        <f>IF(K287="Ja",$B287*Länk!CL$5,0)</f>
        <v>0</v>
      </c>
      <c r="AZ288" s="51">
        <f>IF(L287="Ja",Länk!CM$5,0)</f>
        <v>0</v>
      </c>
      <c r="BA288" s="51">
        <f>IF(M287="Ja",$N287*Länk!CN$5,0)</f>
        <v>0</v>
      </c>
      <c r="BB288" s="51">
        <f>IF(C287="Ja",$B287*Länk!CD$6,0)</f>
        <v>0</v>
      </c>
      <c r="BC288" s="51">
        <f>IF(D287="Ja",$B287*Länk!CE$6,0)</f>
        <v>0</v>
      </c>
      <c r="BD288" s="51">
        <f>IF(E287="Ja",$B287*Länk!CF$6,0)</f>
        <v>0</v>
      </c>
      <c r="BE288" s="51">
        <f>IF(F287="Ja",$B287*Länk!CG$6,0)</f>
        <v>0</v>
      </c>
      <c r="BF288" s="51">
        <f>IF(G287="Ja",$B287*Länk!CH$6,0)</f>
        <v>0</v>
      </c>
      <c r="BG288" s="51">
        <f>IF(H287="Ja",$B287*Länk!CI$6,0)</f>
        <v>0</v>
      </c>
      <c r="BH288" s="51">
        <f>IF(I287="Ja",$B287*Länk!CJ$6,0)</f>
        <v>0</v>
      </c>
      <c r="BI288" s="51">
        <f>IF(J287="Ja",$B287*Länk!CK$6,0)</f>
        <v>0</v>
      </c>
      <c r="BJ288" s="51">
        <f>IF(K287="Ja",$B287*Länk!CL$6,0)</f>
        <v>0</v>
      </c>
      <c r="BK288" s="51">
        <f>IF(L287="Ja",Länk!CM$6,0)</f>
        <v>0</v>
      </c>
      <c r="BL288" s="51">
        <f>IF(M287="Ja",$N287*Länk!CN$6,0)</f>
        <v>0</v>
      </c>
    </row>
    <row r="289" spans="1:64" x14ac:dyDescent="0.35">
      <c r="A289" s="39">
        <f>Uträkningsmall!B295</f>
        <v>0</v>
      </c>
      <c r="B289" s="40">
        <f>IF(Uträkningsmall!$C295=Länk!$DA$12,12,Uträkningsmall!$C295)</f>
        <v>0</v>
      </c>
      <c r="C289" s="40">
        <f>Uträkningsmall!D295</f>
        <v>0</v>
      </c>
      <c r="D289" s="40">
        <f>Uträkningsmall!E295</f>
        <v>0</v>
      </c>
      <c r="E289" s="40">
        <f>Uträkningsmall!F295</f>
        <v>0</v>
      </c>
      <c r="F289" s="40">
        <f>Uträkningsmall!G295</f>
        <v>0</v>
      </c>
      <c r="G289" s="40">
        <f>Uträkningsmall!H295</f>
        <v>0</v>
      </c>
      <c r="H289" s="40">
        <f>Uträkningsmall!I295</f>
        <v>0</v>
      </c>
      <c r="I289" s="40">
        <f>Uträkningsmall!J295</f>
        <v>0</v>
      </c>
      <c r="J289" s="40">
        <f>Uträkningsmall!K295</f>
        <v>0</v>
      </c>
      <c r="K289" s="40">
        <f>Uträkningsmall!L295</f>
        <v>0</v>
      </c>
      <c r="L289" s="40">
        <f>Uträkningsmall!M295</f>
        <v>0</v>
      </c>
      <c r="M289" s="40">
        <f>Uträkningsmall!N295</f>
        <v>0</v>
      </c>
      <c r="N289" s="41">
        <f>Uträkningsmall!O295</f>
        <v>0</v>
      </c>
      <c r="P289" s="42">
        <f t="shared" si="18"/>
        <v>0</v>
      </c>
      <c r="Q289" s="43">
        <f t="shared" si="19"/>
        <v>0</v>
      </c>
      <c r="R289" s="43">
        <f t="shared" si="20"/>
        <v>0</v>
      </c>
      <c r="S289" s="44">
        <f t="shared" si="21"/>
        <v>0</v>
      </c>
      <c r="U289" s="50">
        <f>IF(C288="Ja",$B288*Länk!CD$3,0)</f>
        <v>0</v>
      </c>
      <c r="V289" s="51">
        <f>IF(D288="Ja",$B288*Länk!CE$3,0)</f>
        <v>0</v>
      </c>
      <c r="W289" s="51">
        <f>IF(E288="Ja",$B288*Länk!CF$3,0)</f>
        <v>0</v>
      </c>
      <c r="X289" s="51">
        <f>IF(F288="Ja",$B288*Länk!CG$3,0)</f>
        <v>0</v>
      </c>
      <c r="Y289" s="51">
        <f>IF(G288="Ja",$B288*Länk!CH$3,0)</f>
        <v>0</v>
      </c>
      <c r="Z289" s="51">
        <f>IF(H288="Ja",$B288*Länk!CI$3,0)</f>
        <v>0</v>
      </c>
      <c r="AA289" s="51">
        <f>IF(I288="Ja",$B288*Länk!CJ$3,0)</f>
        <v>0</v>
      </c>
      <c r="AB289" s="51">
        <f>IF(J288="Ja",$B288*Länk!CK$3,0)</f>
        <v>0</v>
      </c>
      <c r="AC289" s="51">
        <f>IF(K288="Ja",$B288*Länk!CL$3,0)</f>
        <v>0</v>
      </c>
      <c r="AD289" s="51">
        <f>IF(L288="Ja",Länk!CM$3,0)</f>
        <v>0</v>
      </c>
      <c r="AE289" s="51">
        <f>IF(M288="Ja",$N288*Länk!CN$3,0)</f>
        <v>0</v>
      </c>
      <c r="AF289" s="51">
        <f>IF(C288="Ja",$B288*Länk!CD$4,0)</f>
        <v>0</v>
      </c>
      <c r="AG289" s="51">
        <f>IF(D288="Ja",$B288*Länk!CE$4,0)</f>
        <v>0</v>
      </c>
      <c r="AH289" s="51">
        <f>IF(E288="Ja",$B288*Länk!CF$4,0)</f>
        <v>0</v>
      </c>
      <c r="AI289" s="51">
        <f>IF(F288="Ja",$B288*Länk!CG$4,0)</f>
        <v>0</v>
      </c>
      <c r="AJ289" s="51">
        <f>IF(G288="Ja",$B288*Länk!CH$4,0)</f>
        <v>0</v>
      </c>
      <c r="AK289" s="51">
        <f>IF(H288="Ja",$B288*Länk!CI$4,0)</f>
        <v>0</v>
      </c>
      <c r="AL289" s="51">
        <f>IF(I288="Ja",$B288*Länk!CJ$4,0)</f>
        <v>0</v>
      </c>
      <c r="AM289" s="51">
        <f>IF(J288="Ja",$B288*Länk!CK$4,0)</f>
        <v>0</v>
      </c>
      <c r="AN289" s="51">
        <f>IF(K288="Ja",$B288*Länk!CL$4,0)</f>
        <v>0</v>
      </c>
      <c r="AO289" s="51">
        <f>IF(L288="Ja",Länk!CM$4,0)</f>
        <v>0</v>
      </c>
      <c r="AP289" s="51">
        <f>IF(M288="Ja",$N288*Länk!CN$4,0)</f>
        <v>0</v>
      </c>
      <c r="AQ289" s="51">
        <f>IF(C288="Ja",$B288*Länk!CD$5,0)</f>
        <v>0</v>
      </c>
      <c r="AR289" s="51">
        <f>IF(D288="Ja",$B288*Länk!CE$5,0)</f>
        <v>0</v>
      </c>
      <c r="AS289" s="51">
        <f>IF(E288="Ja",$B288*Länk!CF$5,0)</f>
        <v>0</v>
      </c>
      <c r="AT289" s="51">
        <f>IF(F288="Ja",$B288*Länk!CG$5,0)</f>
        <v>0</v>
      </c>
      <c r="AU289" s="51">
        <f>IF(G288="Ja",$B288*Länk!CH$5,0)</f>
        <v>0</v>
      </c>
      <c r="AV289" s="51">
        <f>IF(H288="Ja",$B288*Länk!CI$5,0)</f>
        <v>0</v>
      </c>
      <c r="AW289" s="51">
        <f>IF(I288="Ja",$B288*Länk!CJ$5,0)</f>
        <v>0</v>
      </c>
      <c r="AX289" s="51">
        <f>IF(J288="Ja",$B288*Länk!CK$5,0)</f>
        <v>0</v>
      </c>
      <c r="AY289" s="51">
        <f>IF(K288="Ja",$B288*Länk!CL$5,0)</f>
        <v>0</v>
      </c>
      <c r="AZ289" s="51">
        <f>IF(L288="Ja",Länk!CM$5,0)</f>
        <v>0</v>
      </c>
      <c r="BA289" s="51">
        <f>IF(M288="Ja",$N288*Länk!CN$5,0)</f>
        <v>0</v>
      </c>
      <c r="BB289" s="51">
        <f>IF(C288="Ja",$B288*Länk!CD$6,0)</f>
        <v>0</v>
      </c>
      <c r="BC289" s="51">
        <f>IF(D288="Ja",$B288*Länk!CE$6,0)</f>
        <v>0</v>
      </c>
      <c r="BD289" s="51">
        <f>IF(E288="Ja",$B288*Länk!CF$6,0)</f>
        <v>0</v>
      </c>
      <c r="BE289" s="51">
        <f>IF(F288="Ja",$B288*Länk!CG$6,0)</f>
        <v>0</v>
      </c>
      <c r="BF289" s="51">
        <f>IF(G288="Ja",$B288*Länk!CH$6,0)</f>
        <v>0</v>
      </c>
      <c r="BG289" s="51">
        <f>IF(H288="Ja",$B288*Länk!CI$6,0)</f>
        <v>0</v>
      </c>
      <c r="BH289" s="51">
        <f>IF(I288="Ja",$B288*Länk!CJ$6,0)</f>
        <v>0</v>
      </c>
      <c r="BI289" s="51">
        <f>IF(J288="Ja",$B288*Länk!CK$6,0)</f>
        <v>0</v>
      </c>
      <c r="BJ289" s="51">
        <f>IF(K288="Ja",$B288*Länk!CL$6,0)</f>
        <v>0</v>
      </c>
      <c r="BK289" s="51">
        <f>IF(L288="Ja",Länk!CM$6,0)</f>
        <v>0</v>
      </c>
      <c r="BL289" s="51">
        <f>IF(M288="Ja",$N288*Länk!CN$6,0)</f>
        <v>0</v>
      </c>
    </row>
    <row r="290" spans="1:64" x14ac:dyDescent="0.35">
      <c r="A290" s="39">
        <f>Uträkningsmall!B296</f>
        <v>0</v>
      </c>
      <c r="B290" s="40">
        <f>IF(Uträkningsmall!$C296=Länk!$DA$12,12,Uträkningsmall!$C296)</f>
        <v>0</v>
      </c>
      <c r="C290" s="40">
        <f>Uträkningsmall!D296</f>
        <v>0</v>
      </c>
      <c r="D290" s="40">
        <f>Uträkningsmall!E296</f>
        <v>0</v>
      </c>
      <c r="E290" s="40">
        <f>Uträkningsmall!F296</f>
        <v>0</v>
      </c>
      <c r="F290" s="40">
        <f>Uträkningsmall!G296</f>
        <v>0</v>
      </c>
      <c r="G290" s="40">
        <f>Uträkningsmall!H296</f>
        <v>0</v>
      </c>
      <c r="H290" s="40">
        <f>Uträkningsmall!I296</f>
        <v>0</v>
      </c>
      <c r="I290" s="40">
        <f>Uträkningsmall!J296</f>
        <v>0</v>
      </c>
      <c r="J290" s="40">
        <f>Uträkningsmall!K296</f>
        <v>0</v>
      </c>
      <c r="K290" s="40">
        <f>Uträkningsmall!L296</f>
        <v>0</v>
      </c>
      <c r="L290" s="40">
        <f>Uträkningsmall!M296</f>
        <v>0</v>
      </c>
      <c r="M290" s="40">
        <f>Uträkningsmall!N296</f>
        <v>0</v>
      </c>
      <c r="N290" s="41">
        <f>Uträkningsmall!O296</f>
        <v>0</v>
      </c>
      <c r="P290" s="42">
        <f t="shared" si="18"/>
        <v>0</v>
      </c>
      <c r="Q290" s="43">
        <f t="shared" si="19"/>
        <v>0</v>
      </c>
      <c r="R290" s="43">
        <f t="shared" si="20"/>
        <v>0</v>
      </c>
      <c r="S290" s="44">
        <f t="shared" si="21"/>
        <v>0</v>
      </c>
      <c r="U290" s="50">
        <f>IF(C289="Ja",$B289*Länk!CD$3,0)</f>
        <v>0</v>
      </c>
      <c r="V290" s="51">
        <f>IF(D289="Ja",$B289*Länk!CE$3,0)</f>
        <v>0</v>
      </c>
      <c r="W290" s="51">
        <f>IF(E289="Ja",$B289*Länk!CF$3,0)</f>
        <v>0</v>
      </c>
      <c r="X290" s="51">
        <f>IF(F289="Ja",$B289*Länk!CG$3,0)</f>
        <v>0</v>
      </c>
      <c r="Y290" s="51">
        <f>IF(G289="Ja",$B289*Länk!CH$3,0)</f>
        <v>0</v>
      </c>
      <c r="Z290" s="51">
        <f>IF(H289="Ja",$B289*Länk!CI$3,0)</f>
        <v>0</v>
      </c>
      <c r="AA290" s="51">
        <f>IF(I289="Ja",$B289*Länk!CJ$3,0)</f>
        <v>0</v>
      </c>
      <c r="AB290" s="51">
        <f>IF(J289="Ja",$B289*Länk!CK$3,0)</f>
        <v>0</v>
      </c>
      <c r="AC290" s="51">
        <f>IF(K289="Ja",$B289*Länk!CL$3,0)</f>
        <v>0</v>
      </c>
      <c r="AD290" s="51">
        <f>IF(L289="Ja",Länk!CM$3,0)</f>
        <v>0</v>
      </c>
      <c r="AE290" s="51">
        <f>IF(M289="Ja",$N289*Länk!CN$3,0)</f>
        <v>0</v>
      </c>
      <c r="AF290" s="51">
        <f>IF(C289="Ja",$B289*Länk!CD$4,0)</f>
        <v>0</v>
      </c>
      <c r="AG290" s="51">
        <f>IF(D289="Ja",$B289*Länk!CE$4,0)</f>
        <v>0</v>
      </c>
      <c r="AH290" s="51">
        <f>IF(E289="Ja",$B289*Länk!CF$4,0)</f>
        <v>0</v>
      </c>
      <c r="AI290" s="51">
        <f>IF(F289="Ja",$B289*Länk!CG$4,0)</f>
        <v>0</v>
      </c>
      <c r="AJ290" s="51">
        <f>IF(G289="Ja",$B289*Länk!CH$4,0)</f>
        <v>0</v>
      </c>
      <c r="AK290" s="51">
        <f>IF(H289="Ja",$B289*Länk!CI$4,0)</f>
        <v>0</v>
      </c>
      <c r="AL290" s="51">
        <f>IF(I289="Ja",$B289*Länk!CJ$4,0)</f>
        <v>0</v>
      </c>
      <c r="AM290" s="51">
        <f>IF(J289="Ja",$B289*Länk!CK$4,0)</f>
        <v>0</v>
      </c>
      <c r="AN290" s="51">
        <f>IF(K289="Ja",$B289*Länk!CL$4,0)</f>
        <v>0</v>
      </c>
      <c r="AO290" s="51">
        <f>IF(L289="Ja",Länk!CM$4,0)</f>
        <v>0</v>
      </c>
      <c r="AP290" s="51">
        <f>IF(M289="Ja",$N289*Länk!CN$4,0)</f>
        <v>0</v>
      </c>
      <c r="AQ290" s="51">
        <f>IF(C289="Ja",$B289*Länk!CD$5,0)</f>
        <v>0</v>
      </c>
      <c r="AR290" s="51">
        <f>IF(D289="Ja",$B289*Länk!CE$5,0)</f>
        <v>0</v>
      </c>
      <c r="AS290" s="51">
        <f>IF(E289="Ja",$B289*Länk!CF$5,0)</f>
        <v>0</v>
      </c>
      <c r="AT290" s="51">
        <f>IF(F289="Ja",$B289*Länk!CG$5,0)</f>
        <v>0</v>
      </c>
      <c r="AU290" s="51">
        <f>IF(G289="Ja",$B289*Länk!CH$5,0)</f>
        <v>0</v>
      </c>
      <c r="AV290" s="51">
        <f>IF(H289="Ja",$B289*Länk!CI$5,0)</f>
        <v>0</v>
      </c>
      <c r="AW290" s="51">
        <f>IF(I289="Ja",$B289*Länk!CJ$5,0)</f>
        <v>0</v>
      </c>
      <c r="AX290" s="51">
        <f>IF(J289="Ja",$B289*Länk!CK$5,0)</f>
        <v>0</v>
      </c>
      <c r="AY290" s="51">
        <f>IF(K289="Ja",$B289*Länk!CL$5,0)</f>
        <v>0</v>
      </c>
      <c r="AZ290" s="51">
        <f>IF(L289="Ja",Länk!CM$5,0)</f>
        <v>0</v>
      </c>
      <c r="BA290" s="51">
        <f>IF(M289="Ja",$N289*Länk!CN$5,0)</f>
        <v>0</v>
      </c>
      <c r="BB290" s="51">
        <f>IF(C289="Ja",$B289*Länk!CD$6,0)</f>
        <v>0</v>
      </c>
      <c r="BC290" s="51">
        <f>IF(D289="Ja",$B289*Länk!CE$6,0)</f>
        <v>0</v>
      </c>
      <c r="BD290" s="51">
        <f>IF(E289="Ja",$B289*Länk!CF$6,0)</f>
        <v>0</v>
      </c>
      <c r="BE290" s="51">
        <f>IF(F289="Ja",$B289*Länk!CG$6,0)</f>
        <v>0</v>
      </c>
      <c r="BF290" s="51">
        <f>IF(G289="Ja",$B289*Länk!CH$6,0)</f>
        <v>0</v>
      </c>
      <c r="BG290" s="51">
        <f>IF(H289="Ja",$B289*Länk!CI$6,0)</f>
        <v>0</v>
      </c>
      <c r="BH290" s="51">
        <f>IF(I289="Ja",$B289*Länk!CJ$6,0)</f>
        <v>0</v>
      </c>
      <c r="BI290" s="51">
        <f>IF(J289="Ja",$B289*Länk!CK$6,0)</f>
        <v>0</v>
      </c>
      <c r="BJ290" s="51">
        <f>IF(K289="Ja",$B289*Länk!CL$6,0)</f>
        <v>0</v>
      </c>
      <c r="BK290" s="51">
        <f>IF(L289="Ja",Länk!CM$6,0)</f>
        <v>0</v>
      </c>
      <c r="BL290" s="51">
        <f>IF(M289="Ja",$N289*Länk!CN$6,0)</f>
        <v>0</v>
      </c>
    </row>
    <row r="291" spans="1:64" x14ac:dyDescent="0.35">
      <c r="A291" s="39">
        <f>Uträkningsmall!B297</f>
        <v>0</v>
      </c>
      <c r="B291" s="40">
        <f>IF(Uträkningsmall!$C297=Länk!$DA$12,12,Uträkningsmall!$C297)</f>
        <v>0</v>
      </c>
      <c r="C291" s="40">
        <f>Uträkningsmall!D297</f>
        <v>0</v>
      </c>
      <c r="D291" s="40">
        <f>Uträkningsmall!E297</f>
        <v>0</v>
      </c>
      <c r="E291" s="40">
        <f>Uträkningsmall!F297</f>
        <v>0</v>
      </c>
      <c r="F291" s="40">
        <f>Uträkningsmall!G297</f>
        <v>0</v>
      </c>
      <c r="G291" s="40">
        <f>Uträkningsmall!H297</f>
        <v>0</v>
      </c>
      <c r="H291" s="40">
        <f>Uträkningsmall!I297</f>
        <v>0</v>
      </c>
      <c r="I291" s="40">
        <f>Uträkningsmall!J297</f>
        <v>0</v>
      </c>
      <c r="J291" s="40">
        <f>Uträkningsmall!K297</f>
        <v>0</v>
      </c>
      <c r="K291" s="40">
        <f>Uträkningsmall!L297</f>
        <v>0</v>
      </c>
      <c r="L291" s="40">
        <f>Uträkningsmall!M297</f>
        <v>0</v>
      </c>
      <c r="M291" s="40">
        <f>Uträkningsmall!N297</f>
        <v>0</v>
      </c>
      <c r="N291" s="41">
        <f>Uträkningsmall!O297</f>
        <v>0</v>
      </c>
      <c r="P291" s="42">
        <f t="shared" si="18"/>
        <v>0</v>
      </c>
      <c r="Q291" s="43">
        <f t="shared" si="19"/>
        <v>0</v>
      </c>
      <c r="R291" s="43">
        <f t="shared" si="20"/>
        <v>0</v>
      </c>
      <c r="S291" s="44">
        <f t="shared" si="21"/>
        <v>0</v>
      </c>
      <c r="U291" s="50">
        <f>IF(C290="Ja",$B290*Länk!CD$3,0)</f>
        <v>0</v>
      </c>
      <c r="V291" s="51">
        <f>IF(D290="Ja",$B290*Länk!CE$3,0)</f>
        <v>0</v>
      </c>
      <c r="W291" s="51">
        <f>IF(E290="Ja",$B290*Länk!CF$3,0)</f>
        <v>0</v>
      </c>
      <c r="X291" s="51">
        <f>IF(F290="Ja",$B290*Länk!CG$3,0)</f>
        <v>0</v>
      </c>
      <c r="Y291" s="51">
        <f>IF(G290="Ja",$B290*Länk!CH$3,0)</f>
        <v>0</v>
      </c>
      <c r="Z291" s="51">
        <f>IF(H290="Ja",$B290*Länk!CI$3,0)</f>
        <v>0</v>
      </c>
      <c r="AA291" s="51">
        <f>IF(I290="Ja",$B290*Länk!CJ$3,0)</f>
        <v>0</v>
      </c>
      <c r="AB291" s="51">
        <f>IF(J290="Ja",$B290*Länk!CK$3,0)</f>
        <v>0</v>
      </c>
      <c r="AC291" s="51">
        <f>IF(K290="Ja",$B290*Länk!CL$3,0)</f>
        <v>0</v>
      </c>
      <c r="AD291" s="51">
        <f>IF(L290="Ja",Länk!CM$3,0)</f>
        <v>0</v>
      </c>
      <c r="AE291" s="51">
        <f>IF(M290="Ja",$N290*Länk!CN$3,0)</f>
        <v>0</v>
      </c>
      <c r="AF291" s="51">
        <f>IF(C290="Ja",$B290*Länk!CD$4,0)</f>
        <v>0</v>
      </c>
      <c r="AG291" s="51">
        <f>IF(D290="Ja",$B290*Länk!CE$4,0)</f>
        <v>0</v>
      </c>
      <c r="AH291" s="51">
        <f>IF(E290="Ja",$B290*Länk!CF$4,0)</f>
        <v>0</v>
      </c>
      <c r="AI291" s="51">
        <f>IF(F290="Ja",$B290*Länk!CG$4,0)</f>
        <v>0</v>
      </c>
      <c r="AJ291" s="51">
        <f>IF(G290="Ja",$B290*Länk!CH$4,0)</f>
        <v>0</v>
      </c>
      <c r="AK291" s="51">
        <f>IF(H290="Ja",$B290*Länk!CI$4,0)</f>
        <v>0</v>
      </c>
      <c r="AL291" s="51">
        <f>IF(I290="Ja",$B290*Länk!CJ$4,0)</f>
        <v>0</v>
      </c>
      <c r="AM291" s="51">
        <f>IF(J290="Ja",$B290*Länk!CK$4,0)</f>
        <v>0</v>
      </c>
      <c r="AN291" s="51">
        <f>IF(K290="Ja",$B290*Länk!CL$4,0)</f>
        <v>0</v>
      </c>
      <c r="AO291" s="51">
        <f>IF(L290="Ja",Länk!CM$4,0)</f>
        <v>0</v>
      </c>
      <c r="AP291" s="51">
        <f>IF(M290="Ja",$N290*Länk!CN$4,0)</f>
        <v>0</v>
      </c>
      <c r="AQ291" s="51">
        <f>IF(C290="Ja",$B290*Länk!CD$5,0)</f>
        <v>0</v>
      </c>
      <c r="AR291" s="51">
        <f>IF(D290="Ja",$B290*Länk!CE$5,0)</f>
        <v>0</v>
      </c>
      <c r="AS291" s="51">
        <f>IF(E290="Ja",$B290*Länk!CF$5,0)</f>
        <v>0</v>
      </c>
      <c r="AT291" s="51">
        <f>IF(F290="Ja",$B290*Länk!CG$5,0)</f>
        <v>0</v>
      </c>
      <c r="AU291" s="51">
        <f>IF(G290="Ja",$B290*Länk!CH$5,0)</f>
        <v>0</v>
      </c>
      <c r="AV291" s="51">
        <f>IF(H290="Ja",$B290*Länk!CI$5,0)</f>
        <v>0</v>
      </c>
      <c r="AW291" s="51">
        <f>IF(I290="Ja",$B290*Länk!CJ$5,0)</f>
        <v>0</v>
      </c>
      <c r="AX291" s="51">
        <f>IF(J290="Ja",$B290*Länk!CK$5,0)</f>
        <v>0</v>
      </c>
      <c r="AY291" s="51">
        <f>IF(K290="Ja",$B290*Länk!CL$5,0)</f>
        <v>0</v>
      </c>
      <c r="AZ291" s="51">
        <f>IF(L290="Ja",Länk!CM$5,0)</f>
        <v>0</v>
      </c>
      <c r="BA291" s="51">
        <f>IF(M290="Ja",$N290*Länk!CN$5,0)</f>
        <v>0</v>
      </c>
      <c r="BB291" s="51">
        <f>IF(C290="Ja",$B290*Länk!CD$6,0)</f>
        <v>0</v>
      </c>
      <c r="BC291" s="51">
        <f>IF(D290="Ja",$B290*Länk!CE$6,0)</f>
        <v>0</v>
      </c>
      <c r="BD291" s="51">
        <f>IF(E290="Ja",$B290*Länk!CF$6,0)</f>
        <v>0</v>
      </c>
      <c r="BE291" s="51">
        <f>IF(F290="Ja",$B290*Länk!CG$6,0)</f>
        <v>0</v>
      </c>
      <c r="BF291" s="51">
        <f>IF(G290="Ja",$B290*Länk!CH$6,0)</f>
        <v>0</v>
      </c>
      <c r="BG291" s="51">
        <f>IF(H290="Ja",$B290*Länk!CI$6,0)</f>
        <v>0</v>
      </c>
      <c r="BH291" s="51">
        <f>IF(I290="Ja",$B290*Länk!CJ$6,0)</f>
        <v>0</v>
      </c>
      <c r="BI291" s="51">
        <f>IF(J290="Ja",$B290*Länk!CK$6,0)</f>
        <v>0</v>
      </c>
      <c r="BJ291" s="51">
        <f>IF(K290="Ja",$B290*Länk!CL$6,0)</f>
        <v>0</v>
      </c>
      <c r="BK291" s="51">
        <f>IF(L290="Ja",Länk!CM$6,0)</f>
        <v>0</v>
      </c>
      <c r="BL291" s="51">
        <f>IF(M290="Ja",$N290*Länk!CN$6,0)</f>
        <v>0</v>
      </c>
    </row>
    <row r="292" spans="1:64" x14ac:dyDescent="0.35">
      <c r="A292" s="39">
        <f>Uträkningsmall!B298</f>
        <v>0</v>
      </c>
      <c r="B292" s="40">
        <f>IF(Uträkningsmall!$C298=Länk!$DA$12,12,Uträkningsmall!$C298)</f>
        <v>0</v>
      </c>
      <c r="C292" s="40">
        <f>Uträkningsmall!D298</f>
        <v>0</v>
      </c>
      <c r="D292" s="40">
        <f>Uträkningsmall!E298</f>
        <v>0</v>
      </c>
      <c r="E292" s="40">
        <f>Uträkningsmall!F298</f>
        <v>0</v>
      </c>
      <c r="F292" s="40">
        <f>Uträkningsmall!G298</f>
        <v>0</v>
      </c>
      <c r="G292" s="40">
        <f>Uträkningsmall!H298</f>
        <v>0</v>
      </c>
      <c r="H292" s="40">
        <f>Uträkningsmall!I298</f>
        <v>0</v>
      </c>
      <c r="I292" s="40">
        <f>Uträkningsmall!J298</f>
        <v>0</v>
      </c>
      <c r="J292" s="40">
        <f>Uträkningsmall!K298</f>
        <v>0</v>
      </c>
      <c r="K292" s="40">
        <f>Uträkningsmall!L298</f>
        <v>0</v>
      </c>
      <c r="L292" s="40">
        <f>Uträkningsmall!M298</f>
        <v>0</v>
      </c>
      <c r="M292" s="40">
        <f>Uträkningsmall!N298</f>
        <v>0</v>
      </c>
      <c r="N292" s="41">
        <f>Uträkningsmall!O298</f>
        <v>0</v>
      </c>
      <c r="P292" s="42">
        <f t="shared" si="18"/>
        <v>0</v>
      </c>
      <c r="Q292" s="43">
        <f t="shared" si="19"/>
        <v>0</v>
      </c>
      <c r="R292" s="43">
        <f t="shared" si="20"/>
        <v>0</v>
      </c>
      <c r="S292" s="44">
        <f t="shared" si="21"/>
        <v>0</v>
      </c>
      <c r="U292" s="50">
        <f>IF(C291="Ja",$B291*Länk!CD$3,0)</f>
        <v>0</v>
      </c>
      <c r="V292" s="51">
        <f>IF(D291="Ja",$B291*Länk!CE$3,0)</f>
        <v>0</v>
      </c>
      <c r="W292" s="51">
        <f>IF(E291="Ja",$B291*Länk!CF$3,0)</f>
        <v>0</v>
      </c>
      <c r="X292" s="51">
        <f>IF(F291="Ja",$B291*Länk!CG$3,0)</f>
        <v>0</v>
      </c>
      <c r="Y292" s="51">
        <f>IF(G291="Ja",$B291*Länk!CH$3,0)</f>
        <v>0</v>
      </c>
      <c r="Z292" s="51">
        <f>IF(H291="Ja",$B291*Länk!CI$3,0)</f>
        <v>0</v>
      </c>
      <c r="AA292" s="51">
        <f>IF(I291="Ja",$B291*Länk!CJ$3,0)</f>
        <v>0</v>
      </c>
      <c r="AB292" s="51">
        <f>IF(J291="Ja",$B291*Länk!CK$3,0)</f>
        <v>0</v>
      </c>
      <c r="AC292" s="51">
        <f>IF(K291="Ja",$B291*Länk!CL$3,0)</f>
        <v>0</v>
      </c>
      <c r="AD292" s="51">
        <f>IF(L291="Ja",Länk!CM$3,0)</f>
        <v>0</v>
      </c>
      <c r="AE292" s="51">
        <f>IF(M291="Ja",$N291*Länk!CN$3,0)</f>
        <v>0</v>
      </c>
      <c r="AF292" s="51">
        <f>IF(C291="Ja",$B291*Länk!CD$4,0)</f>
        <v>0</v>
      </c>
      <c r="AG292" s="51">
        <f>IF(D291="Ja",$B291*Länk!CE$4,0)</f>
        <v>0</v>
      </c>
      <c r="AH292" s="51">
        <f>IF(E291="Ja",$B291*Länk!CF$4,0)</f>
        <v>0</v>
      </c>
      <c r="AI292" s="51">
        <f>IF(F291="Ja",$B291*Länk!CG$4,0)</f>
        <v>0</v>
      </c>
      <c r="AJ292" s="51">
        <f>IF(G291="Ja",$B291*Länk!CH$4,0)</f>
        <v>0</v>
      </c>
      <c r="AK292" s="51">
        <f>IF(H291="Ja",$B291*Länk!CI$4,0)</f>
        <v>0</v>
      </c>
      <c r="AL292" s="51">
        <f>IF(I291="Ja",$B291*Länk!CJ$4,0)</f>
        <v>0</v>
      </c>
      <c r="AM292" s="51">
        <f>IF(J291="Ja",$B291*Länk!CK$4,0)</f>
        <v>0</v>
      </c>
      <c r="AN292" s="51">
        <f>IF(K291="Ja",$B291*Länk!CL$4,0)</f>
        <v>0</v>
      </c>
      <c r="AO292" s="51">
        <f>IF(L291="Ja",Länk!CM$4,0)</f>
        <v>0</v>
      </c>
      <c r="AP292" s="51">
        <f>IF(M291="Ja",$N291*Länk!CN$4,0)</f>
        <v>0</v>
      </c>
      <c r="AQ292" s="51">
        <f>IF(C291="Ja",$B291*Länk!CD$5,0)</f>
        <v>0</v>
      </c>
      <c r="AR292" s="51">
        <f>IF(D291="Ja",$B291*Länk!CE$5,0)</f>
        <v>0</v>
      </c>
      <c r="AS292" s="51">
        <f>IF(E291="Ja",$B291*Länk!CF$5,0)</f>
        <v>0</v>
      </c>
      <c r="AT292" s="51">
        <f>IF(F291="Ja",$B291*Länk!CG$5,0)</f>
        <v>0</v>
      </c>
      <c r="AU292" s="51">
        <f>IF(G291="Ja",$B291*Länk!CH$5,0)</f>
        <v>0</v>
      </c>
      <c r="AV292" s="51">
        <f>IF(H291="Ja",$B291*Länk!CI$5,0)</f>
        <v>0</v>
      </c>
      <c r="AW292" s="51">
        <f>IF(I291="Ja",$B291*Länk!CJ$5,0)</f>
        <v>0</v>
      </c>
      <c r="AX292" s="51">
        <f>IF(J291="Ja",$B291*Länk!CK$5,0)</f>
        <v>0</v>
      </c>
      <c r="AY292" s="51">
        <f>IF(K291="Ja",$B291*Länk!CL$5,0)</f>
        <v>0</v>
      </c>
      <c r="AZ292" s="51">
        <f>IF(L291="Ja",Länk!CM$5,0)</f>
        <v>0</v>
      </c>
      <c r="BA292" s="51">
        <f>IF(M291="Ja",$N291*Länk!CN$5,0)</f>
        <v>0</v>
      </c>
      <c r="BB292" s="51">
        <f>IF(C291="Ja",$B291*Länk!CD$6,0)</f>
        <v>0</v>
      </c>
      <c r="BC292" s="51">
        <f>IF(D291="Ja",$B291*Länk!CE$6,0)</f>
        <v>0</v>
      </c>
      <c r="BD292" s="51">
        <f>IF(E291="Ja",$B291*Länk!CF$6,0)</f>
        <v>0</v>
      </c>
      <c r="BE292" s="51">
        <f>IF(F291="Ja",$B291*Länk!CG$6,0)</f>
        <v>0</v>
      </c>
      <c r="BF292" s="51">
        <f>IF(G291="Ja",$B291*Länk!CH$6,0)</f>
        <v>0</v>
      </c>
      <c r="BG292" s="51">
        <f>IF(H291="Ja",$B291*Länk!CI$6,0)</f>
        <v>0</v>
      </c>
      <c r="BH292" s="51">
        <f>IF(I291="Ja",$B291*Länk!CJ$6,0)</f>
        <v>0</v>
      </c>
      <c r="BI292" s="51">
        <f>IF(J291="Ja",$B291*Länk!CK$6,0)</f>
        <v>0</v>
      </c>
      <c r="BJ292" s="51">
        <f>IF(K291="Ja",$B291*Länk!CL$6,0)</f>
        <v>0</v>
      </c>
      <c r="BK292" s="51">
        <f>IF(L291="Ja",Länk!CM$6,0)</f>
        <v>0</v>
      </c>
      <c r="BL292" s="51">
        <f>IF(M291="Ja",$N291*Länk!CN$6,0)</f>
        <v>0</v>
      </c>
    </row>
    <row r="293" spans="1:64" x14ac:dyDescent="0.35">
      <c r="A293" s="39">
        <f>Uträkningsmall!B299</f>
        <v>0</v>
      </c>
      <c r="B293" s="40">
        <f>IF(Uträkningsmall!$C299=Länk!$DA$12,12,Uträkningsmall!$C299)</f>
        <v>0</v>
      </c>
      <c r="C293" s="40">
        <f>Uträkningsmall!D299</f>
        <v>0</v>
      </c>
      <c r="D293" s="40">
        <f>Uträkningsmall!E299</f>
        <v>0</v>
      </c>
      <c r="E293" s="40">
        <f>Uträkningsmall!F299</f>
        <v>0</v>
      </c>
      <c r="F293" s="40">
        <f>Uträkningsmall!G299</f>
        <v>0</v>
      </c>
      <c r="G293" s="40">
        <f>Uträkningsmall!H299</f>
        <v>0</v>
      </c>
      <c r="H293" s="40">
        <f>Uträkningsmall!I299</f>
        <v>0</v>
      </c>
      <c r="I293" s="40">
        <f>Uträkningsmall!J299</f>
        <v>0</v>
      </c>
      <c r="J293" s="40">
        <f>Uträkningsmall!K299</f>
        <v>0</v>
      </c>
      <c r="K293" s="40">
        <f>Uträkningsmall!L299</f>
        <v>0</v>
      </c>
      <c r="L293" s="40">
        <f>Uträkningsmall!M299</f>
        <v>0</v>
      </c>
      <c r="M293" s="40">
        <f>Uträkningsmall!N299</f>
        <v>0</v>
      </c>
      <c r="N293" s="41">
        <f>Uträkningsmall!O299</f>
        <v>0</v>
      </c>
      <c r="P293" s="42">
        <f t="shared" si="18"/>
        <v>0</v>
      </c>
      <c r="Q293" s="43">
        <f t="shared" si="19"/>
        <v>0</v>
      </c>
      <c r="R293" s="43">
        <f t="shared" si="20"/>
        <v>0</v>
      </c>
      <c r="S293" s="44">
        <f t="shared" si="21"/>
        <v>0</v>
      </c>
      <c r="U293" s="50">
        <f>IF(C292="Ja",$B292*Länk!CD$3,0)</f>
        <v>0</v>
      </c>
      <c r="V293" s="51">
        <f>IF(D292="Ja",$B292*Länk!CE$3,0)</f>
        <v>0</v>
      </c>
      <c r="W293" s="51">
        <f>IF(E292="Ja",$B292*Länk!CF$3,0)</f>
        <v>0</v>
      </c>
      <c r="X293" s="51">
        <f>IF(F292="Ja",$B292*Länk!CG$3,0)</f>
        <v>0</v>
      </c>
      <c r="Y293" s="51">
        <f>IF(G292="Ja",$B292*Länk!CH$3,0)</f>
        <v>0</v>
      </c>
      <c r="Z293" s="51">
        <f>IF(H292="Ja",$B292*Länk!CI$3,0)</f>
        <v>0</v>
      </c>
      <c r="AA293" s="51">
        <f>IF(I292="Ja",$B292*Länk!CJ$3,0)</f>
        <v>0</v>
      </c>
      <c r="AB293" s="51">
        <f>IF(J292="Ja",$B292*Länk!CK$3,0)</f>
        <v>0</v>
      </c>
      <c r="AC293" s="51">
        <f>IF(K292="Ja",$B292*Länk!CL$3,0)</f>
        <v>0</v>
      </c>
      <c r="AD293" s="51">
        <f>IF(L292="Ja",Länk!CM$3,0)</f>
        <v>0</v>
      </c>
      <c r="AE293" s="51">
        <f>IF(M292="Ja",$N292*Länk!CN$3,0)</f>
        <v>0</v>
      </c>
      <c r="AF293" s="51">
        <f>IF(C292="Ja",$B292*Länk!CD$4,0)</f>
        <v>0</v>
      </c>
      <c r="AG293" s="51">
        <f>IF(D292="Ja",$B292*Länk!CE$4,0)</f>
        <v>0</v>
      </c>
      <c r="AH293" s="51">
        <f>IF(E292="Ja",$B292*Länk!CF$4,0)</f>
        <v>0</v>
      </c>
      <c r="AI293" s="51">
        <f>IF(F292="Ja",$B292*Länk!CG$4,0)</f>
        <v>0</v>
      </c>
      <c r="AJ293" s="51">
        <f>IF(G292="Ja",$B292*Länk!CH$4,0)</f>
        <v>0</v>
      </c>
      <c r="AK293" s="51">
        <f>IF(H292="Ja",$B292*Länk!CI$4,0)</f>
        <v>0</v>
      </c>
      <c r="AL293" s="51">
        <f>IF(I292="Ja",$B292*Länk!CJ$4,0)</f>
        <v>0</v>
      </c>
      <c r="AM293" s="51">
        <f>IF(J292="Ja",$B292*Länk!CK$4,0)</f>
        <v>0</v>
      </c>
      <c r="AN293" s="51">
        <f>IF(K292="Ja",$B292*Länk!CL$4,0)</f>
        <v>0</v>
      </c>
      <c r="AO293" s="51">
        <f>IF(L292="Ja",Länk!CM$4,0)</f>
        <v>0</v>
      </c>
      <c r="AP293" s="51">
        <f>IF(M292="Ja",$N292*Länk!CN$4,0)</f>
        <v>0</v>
      </c>
      <c r="AQ293" s="51">
        <f>IF(C292="Ja",$B292*Länk!CD$5,0)</f>
        <v>0</v>
      </c>
      <c r="AR293" s="51">
        <f>IF(D292="Ja",$B292*Länk!CE$5,0)</f>
        <v>0</v>
      </c>
      <c r="AS293" s="51">
        <f>IF(E292="Ja",$B292*Länk!CF$5,0)</f>
        <v>0</v>
      </c>
      <c r="AT293" s="51">
        <f>IF(F292="Ja",$B292*Länk!CG$5,0)</f>
        <v>0</v>
      </c>
      <c r="AU293" s="51">
        <f>IF(G292="Ja",$B292*Länk!CH$5,0)</f>
        <v>0</v>
      </c>
      <c r="AV293" s="51">
        <f>IF(H292="Ja",$B292*Länk!CI$5,0)</f>
        <v>0</v>
      </c>
      <c r="AW293" s="51">
        <f>IF(I292="Ja",$B292*Länk!CJ$5,0)</f>
        <v>0</v>
      </c>
      <c r="AX293" s="51">
        <f>IF(J292="Ja",$B292*Länk!CK$5,0)</f>
        <v>0</v>
      </c>
      <c r="AY293" s="51">
        <f>IF(K292="Ja",$B292*Länk!CL$5,0)</f>
        <v>0</v>
      </c>
      <c r="AZ293" s="51">
        <f>IF(L292="Ja",Länk!CM$5,0)</f>
        <v>0</v>
      </c>
      <c r="BA293" s="51">
        <f>IF(M292="Ja",$N292*Länk!CN$5,0)</f>
        <v>0</v>
      </c>
      <c r="BB293" s="51">
        <f>IF(C292="Ja",$B292*Länk!CD$6,0)</f>
        <v>0</v>
      </c>
      <c r="BC293" s="51">
        <f>IF(D292="Ja",$B292*Länk!CE$6,0)</f>
        <v>0</v>
      </c>
      <c r="BD293" s="51">
        <f>IF(E292="Ja",$B292*Länk!CF$6,0)</f>
        <v>0</v>
      </c>
      <c r="BE293" s="51">
        <f>IF(F292="Ja",$B292*Länk!CG$6,0)</f>
        <v>0</v>
      </c>
      <c r="BF293" s="51">
        <f>IF(G292="Ja",$B292*Länk!CH$6,0)</f>
        <v>0</v>
      </c>
      <c r="BG293" s="51">
        <f>IF(H292="Ja",$B292*Länk!CI$6,0)</f>
        <v>0</v>
      </c>
      <c r="BH293" s="51">
        <f>IF(I292="Ja",$B292*Länk!CJ$6,0)</f>
        <v>0</v>
      </c>
      <c r="BI293" s="51">
        <f>IF(J292="Ja",$B292*Länk!CK$6,0)</f>
        <v>0</v>
      </c>
      <c r="BJ293" s="51">
        <f>IF(K292="Ja",$B292*Länk!CL$6,0)</f>
        <v>0</v>
      </c>
      <c r="BK293" s="51">
        <f>IF(L292="Ja",Länk!CM$6,0)</f>
        <v>0</v>
      </c>
      <c r="BL293" s="51">
        <f>IF(M292="Ja",$N292*Länk!CN$6,0)</f>
        <v>0</v>
      </c>
    </row>
    <row r="294" spans="1:64" x14ac:dyDescent="0.35">
      <c r="A294" s="39">
        <f>Uträkningsmall!B300</f>
        <v>0</v>
      </c>
      <c r="B294" s="40">
        <f>IF(Uträkningsmall!$C300=Länk!$DA$12,12,Uträkningsmall!$C300)</f>
        <v>0</v>
      </c>
      <c r="C294" s="40">
        <f>Uträkningsmall!D300</f>
        <v>0</v>
      </c>
      <c r="D294" s="40">
        <f>Uträkningsmall!E300</f>
        <v>0</v>
      </c>
      <c r="E294" s="40">
        <f>Uträkningsmall!F300</f>
        <v>0</v>
      </c>
      <c r="F294" s="40">
        <f>Uträkningsmall!G300</f>
        <v>0</v>
      </c>
      <c r="G294" s="40">
        <f>Uträkningsmall!H300</f>
        <v>0</v>
      </c>
      <c r="H294" s="40">
        <f>Uträkningsmall!I300</f>
        <v>0</v>
      </c>
      <c r="I294" s="40">
        <f>Uträkningsmall!J300</f>
        <v>0</v>
      </c>
      <c r="J294" s="40">
        <f>Uträkningsmall!K300</f>
        <v>0</v>
      </c>
      <c r="K294" s="40">
        <f>Uträkningsmall!L300</f>
        <v>0</v>
      </c>
      <c r="L294" s="40">
        <f>Uträkningsmall!M300</f>
        <v>0</v>
      </c>
      <c r="M294" s="40">
        <f>Uträkningsmall!N300</f>
        <v>0</v>
      </c>
      <c r="N294" s="41">
        <f>Uträkningsmall!O300</f>
        <v>0</v>
      </c>
      <c r="P294" s="42">
        <f t="shared" si="18"/>
        <v>0</v>
      </c>
      <c r="Q294" s="43">
        <f t="shared" si="19"/>
        <v>0</v>
      </c>
      <c r="R294" s="43">
        <f t="shared" si="20"/>
        <v>0</v>
      </c>
      <c r="S294" s="44">
        <f t="shared" si="21"/>
        <v>0</v>
      </c>
      <c r="U294" s="50">
        <f>IF(C293="Ja",$B293*Länk!CD$3,0)</f>
        <v>0</v>
      </c>
      <c r="V294" s="51">
        <f>IF(D293="Ja",$B293*Länk!CE$3,0)</f>
        <v>0</v>
      </c>
      <c r="W294" s="51">
        <f>IF(E293="Ja",$B293*Länk!CF$3,0)</f>
        <v>0</v>
      </c>
      <c r="X294" s="51">
        <f>IF(F293="Ja",$B293*Länk!CG$3,0)</f>
        <v>0</v>
      </c>
      <c r="Y294" s="51">
        <f>IF(G293="Ja",$B293*Länk!CH$3,0)</f>
        <v>0</v>
      </c>
      <c r="Z294" s="51">
        <f>IF(H293="Ja",$B293*Länk!CI$3,0)</f>
        <v>0</v>
      </c>
      <c r="AA294" s="51">
        <f>IF(I293="Ja",$B293*Länk!CJ$3,0)</f>
        <v>0</v>
      </c>
      <c r="AB294" s="51">
        <f>IF(J293="Ja",$B293*Länk!CK$3,0)</f>
        <v>0</v>
      </c>
      <c r="AC294" s="51">
        <f>IF(K293="Ja",$B293*Länk!CL$3,0)</f>
        <v>0</v>
      </c>
      <c r="AD294" s="51">
        <f>IF(L293="Ja",Länk!CM$3,0)</f>
        <v>0</v>
      </c>
      <c r="AE294" s="51">
        <f>IF(M293="Ja",$N293*Länk!CN$3,0)</f>
        <v>0</v>
      </c>
      <c r="AF294" s="51">
        <f>IF(C293="Ja",$B293*Länk!CD$4,0)</f>
        <v>0</v>
      </c>
      <c r="AG294" s="51">
        <f>IF(D293="Ja",$B293*Länk!CE$4,0)</f>
        <v>0</v>
      </c>
      <c r="AH294" s="51">
        <f>IF(E293="Ja",$B293*Länk!CF$4,0)</f>
        <v>0</v>
      </c>
      <c r="AI294" s="51">
        <f>IF(F293="Ja",$B293*Länk!CG$4,0)</f>
        <v>0</v>
      </c>
      <c r="AJ294" s="51">
        <f>IF(G293="Ja",$B293*Länk!CH$4,0)</f>
        <v>0</v>
      </c>
      <c r="AK294" s="51">
        <f>IF(H293="Ja",$B293*Länk!CI$4,0)</f>
        <v>0</v>
      </c>
      <c r="AL294" s="51">
        <f>IF(I293="Ja",$B293*Länk!CJ$4,0)</f>
        <v>0</v>
      </c>
      <c r="AM294" s="51">
        <f>IF(J293="Ja",$B293*Länk!CK$4,0)</f>
        <v>0</v>
      </c>
      <c r="AN294" s="51">
        <f>IF(K293="Ja",$B293*Länk!CL$4,0)</f>
        <v>0</v>
      </c>
      <c r="AO294" s="51">
        <f>IF(L293="Ja",Länk!CM$4,0)</f>
        <v>0</v>
      </c>
      <c r="AP294" s="51">
        <f>IF(M293="Ja",$N293*Länk!CN$4,0)</f>
        <v>0</v>
      </c>
      <c r="AQ294" s="51">
        <f>IF(C293="Ja",$B293*Länk!CD$5,0)</f>
        <v>0</v>
      </c>
      <c r="AR294" s="51">
        <f>IF(D293="Ja",$B293*Länk!CE$5,0)</f>
        <v>0</v>
      </c>
      <c r="AS294" s="51">
        <f>IF(E293="Ja",$B293*Länk!CF$5,0)</f>
        <v>0</v>
      </c>
      <c r="AT294" s="51">
        <f>IF(F293="Ja",$B293*Länk!CG$5,0)</f>
        <v>0</v>
      </c>
      <c r="AU294" s="51">
        <f>IF(G293="Ja",$B293*Länk!CH$5,0)</f>
        <v>0</v>
      </c>
      <c r="AV294" s="51">
        <f>IF(H293="Ja",$B293*Länk!CI$5,0)</f>
        <v>0</v>
      </c>
      <c r="AW294" s="51">
        <f>IF(I293="Ja",$B293*Länk!CJ$5,0)</f>
        <v>0</v>
      </c>
      <c r="AX294" s="51">
        <f>IF(J293="Ja",$B293*Länk!CK$5,0)</f>
        <v>0</v>
      </c>
      <c r="AY294" s="51">
        <f>IF(K293="Ja",$B293*Länk!CL$5,0)</f>
        <v>0</v>
      </c>
      <c r="AZ294" s="51">
        <f>IF(L293="Ja",Länk!CM$5,0)</f>
        <v>0</v>
      </c>
      <c r="BA294" s="51">
        <f>IF(M293="Ja",$N293*Länk!CN$5,0)</f>
        <v>0</v>
      </c>
      <c r="BB294" s="51">
        <f>IF(C293="Ja",$B293*Länk!CD$6,0)</f>
        <v>0</v>
      </c>
      <c r="BC294" s="51">
        <f>IF(D293="Ja",$B293*Länk!CE$6,0)</f>
        <v>0</v>
      </c>
      <c r="BD294" s="51">
        <f>IF(E293="Ja",$B293*Länk!CF$6,0)</f>
        <v>0</v>
      </c>
      <c r="BE294" s="51">
        <f>IF(F293="Ja",$B293*Länk!CG$6,0)</f>
        <v>0</v>
      </c>
      <c r="BF294" s="51">
        <f>IF(G293="Ja",$B293*Länk!CH$6,0)</f>
        <v>0</v>
      </c>
      <c r="BG294" s="51">
        <f>IF(H293="Ja",$B293*Länk!CI$6,0)</f>
        <v>0</v>
      </c>
      <c r="BH294" s="51">
        <f>IF(I293="Ja",$B293*Länk!CJ$6,0)</f>
        <v>0</v>
      </c>
      <c r="BI294" s="51">
        <f>IF(J293="Ja",$B293*Länk!CK$6,0)</f>
        <v>0</v>
      </c>
      <c r="BJ294" s="51">
        <f>IF(K293="Ja",$B293*Länk!CL$6,0)</f>
        <v>0</v>
      </c>
      <c r="BK294" s="51">
        <f>IF(L293="Ja",Länk!CM$6,0)</f>
        <v>0</v>
      </c>
      <c r="BL294" s="51">
        <f>IF(M293="Ja",$N293*Länk!CN$6,0)</f>
        <v>0</v>
      </c>
    </row>
    <row r="295" spans="1:64" x14ac:dyDescent="0.35">
      <c r="A295" s="39">
        <f>Uträkningsmall!B301</f>
        <v>0</v>
      </c>
      <c r="B295" s="40">
        <f>IF(Uträkningsmall!$C301=Länk!$DA$12,12,Uträkningsmall!$C301)</f>
        <v>0</v>
      </c>
      <c r="C295" s="40">
        <f>Uträkningsmall!D301</f>
        <v>0</v>
      </c>
      <c r="D295" s="40">
        <f>Uträkningsmall!E301</f>
        <v>0</v>
      </c>
      <c r="E295" s="40">
        <f>Uträkningsmall!F301</f>
        <v>0</v>
      </c>
      <c r="F295" s="40">
        <f>Uträkningsmall!G301</f>
        <v>0</v>
      </c>
      <c r="G295" s="40">
        <f>Uträkningsmall!H301</f>
        <v>0</v>
      </c>
      <c r="H295" s="40">
        <f>Uträkningsmall!I301</f>
        <v>0</v>
      </c>
      <c r="I295" s="40">
        <f>Uträkningsmall!J301</f>
        <v>0</v>
      </c>
      <c r="J295" s="40">
        <f>Uträkningsmall!K301</f>
        <v>0</v>
      </c>
      <c r="K295" s="40">
        <f>Uträkningsmall!L301</f>
        <v>0</v>
      </c>
      <c r="L295" s="40">
        <f>Uträkningsmall!M301</f>
        <v>0</v>
      </c>
      <c r="M295" s="40">
        <f>Uträkningsmall!N301</f>
        <v>0</v>
      </c>
      <c r="N295" s="41">
        <f>Uträkningsmall!O301</f>
        <v>0</v>
      </c>
      <c r="P295" s="42">
        <f t="shared" si="18"/>
        <v>0</v>
      </c>
      <c r="Q295" s="43">
        <f t="shared" si="19"/>
        <v>0</v>
      </c>
      <c r="R295" s="43">
        <f t="shared" si="20"/>
        <v>0</v>
      </c>
      <c r="S295" s="44">
        <f t="shared" si="21"/>
        <v>0</v>
      </c>
      <c r="U295" s="50">
        <f>IF(C294="Ja",$B294*Länk!CD$3,0)</f>
        <v>0</v>
      </c>
      <c r="V295" s="51">
        <f>IF(D294="Ja",$B294*Länk!CE$3,0)</f>
        <v>0</v>
      </c>
      <c r="W295" s="51">
        <f>IF(E294="Ja",$B294*Länk!CF$3,0)</f>
        <v>0</v>
      </c>
      <c r="X295" s="51">
        <f>IF(F294="Ja",$B294*Länk!CG$3,0)</f>
        <v>0</v>
      </c>
      <c r="Y295" s="51">
        <f>IF(G294="Ja",$B294*Länk!CH$3,0)</f>
        <v>0</v>
      </c>
      <c r="Z295" s="51">
        <f>IF(H294="Ja",$B294*Länk!CI$3,0)</f>
        <v>0</v>
      </c>
      <c r="AA295" s="51">
        <f>IF(I294="Ja",$B294*Länk!CJ$3,0)</f>
        <v>0</v>
      </c>
      <c r="AB295" s="51">
        <f>IF(J294="Ja",$B294*Länk!CK$3,0)</f>
        <v>0</v>
      </c>
      <c r="AC295" s="51">
        <f>IF(K294="Ja",$B294*Länk!CL$3,0)</f>
        <v>0</v>
      </c>
      <c r="AD295" s="51">
        <f>IF(L294="Ja",Länk!CM$3,0)</f>
        <v>0</v>
      </c>
      <c r="AE295" s="51">
        <f>IF(M294="Ja",$N294*Länk!CN$3,0)</f>
        <v>0</v>
      </c>
      <c r="AF295" s="51">
        <f>IF(C294="Ja",$B294*Länk!CD$4,0)</f>
        <v>0</v>
      </c>
      <c r="AG295" s="51">
        <f>IF(D294="Ja",$B294*Länk!CE$4,0)</f>
        <v>0</v>
      </c>
      <c r="AH295" s="51">
        <f>IF(E294="Ja",$B294*Länk!CF$4,0)</f>
        <v>0</v>
      </c>
      <c r="AI295" s="51">
        <f>IF(F294="Ja",$B294*Länk!CG$4,0)</f>
        <v>0</v>
      </c>
      <c r="AJ295" s="51">
        <f>IF(G294="Ja",$B294*Länk!CH$4,0)</f>
        <v>0</v>
      </c>
      <c r="AK295" s="51">
        <f>IF(H294="Ja",$B294*Länk!CI$4,0)</f>
        <v>0</v>
      </c>
      <c r="AL295" s="51">
        <f>IF(I294="Ja",$B294*Länk!CJ$4,0)</f>
        <v>0</v>
      </c>
      <c r="AM295" s="51">
        <f>IF(J294="Ja",$B294*Länk!CK$4,0)</f>
        <v>0</v>
      </c>
      <c r="AN295" s="51">
        <f>IF(K294="Ja",$B294*Länk!CL$4,0)</f>
        <v>0</v>
      </c>
      <c r="AO295" s="51">
        <f>IF(L294="Ja",Länk!CM$4,0)</f>
        <v>0</v>
      </c>
      <c r="AP295" s="51">
        <f>IF(M294="Ja",$N294*Länk!CN$4,0)</f>
        <v>0</v>
      </c>
      <c r="AQ295" s="51">
        <f>IF(C294="Ja",$B294*Länk!CD$5,0)</f>
        <v>0</v>
      </c>
      <c r="AR295" s="51">
        <f>IF(D294="Ja",$B294*Länk!CE$5,0)</f>
        <v>0</v>
      </c>
      <c r="AS295" s="51">
        <f>IF(E294="Ja",$B294*Länk!CF$5,0)</f>
        <v>0</v>
      </c>
      <c r="AT295" s="51">
        <f>IF(F294="Ja",$B294*Länk!CG$5,0)</f>
        <v>0</v>
      </c>
      <c r="AU295" s="51">
        <f>IF(G294="Ja",$B294*Länk!CH$5,0)</f>
        <v>0</v>
      </c>
      <c r="AV295" s="51">
        <f>IF(H294="Ja",$B294*Länk!CI$5,0)</f>
        <v>0</v>
      </c>
      <c r="AW295" s="51">
        <f>IF(I294="Ja",$B294*Länk!CJ$5,0)</f>
        <v>0</v>
      </c>
      <c r="AX295" s="51">
        <f>IF(J294="Ja",$B294*Länk!CK$5,0)</f>
        <v>0</v>
      </c>
      <c r="AY295" s="51">
        <f>IF(K294="Ja",$B294*Länk!CL$5,0)</f>
        <v>0</v>
      </c>
      <c r="AZ295" s="51">
        <f>IF(L294="Ja",Länk!CM$5,0)</f>
        <v>0</v>
      </c>
      <c r="BA295" s="51">
        <f>IF(M294="Ja",$N294*Länk!CN$5,0)</f>
        <v>0</v>
      </c>
      <c r="BB295" s="51">
        <f>IF(C294="Ja",$B294*Länk!CD$6,0)</f>
        <v>0</v>
      </c>
      <c r="BC295" s="51">
        <f>IF(D294="Ja",$B294*Länk!CE$6,0)</f>
        <v>0</v>
      </c>
      <c r="BD295" s="51">
        <f>IF(E294="Ja",$B294*Länk!CF$6,0)</f>
        <v>0</v>
      </c>
      <c r="BE295" s="51">
        <f>IF(F294="Ja",$B294*Länk!CG$6,0)</f>
        <v>0</v>
      </c>
      <c r="BF295" s="51">
        <f>IF(G294="Ja",$B294*Länk!CH$6,0)</f>
        <v>0</v>
      </c>
      <c r="BG295" s="51">
        <f>IF(H294="Ja",$B294*Länk!CI$6,0)</f>
        <v>0</v>
      </c>
      <c r="BH295" s="51">
        <f>IF(I294="Ja",$B294*Länk!CJ$6,0)</f>
        <v>0</v>
      </c>
      <c r="BI295" s="51">
        <f>IF(J294="Ja",$B294*Länk!CK$6,0)</f>
        <v>0</v>
      </c>
      <c r="BJ295" s="51">
        <f>IF(K294="Ja",$B294*Länk!CL$6,0)</f>
        <v>0</v>
      </c>
      <c r="BK295" s="51">
        <f>IF(L294="Ja",Länk!CM$6,0)</f>
        <v>0</v>
      </c>
      <c r="BL295" s="51">
        <f>IF(M294="Ja",$N294*Länk!CN$6,0)</f>
        <v>0</v>
      </c>
    </row>
    <row r="296" spans="1:64" x14ac:dyDescent="0.35">
      <c r="A296" s="39">
        <f>Uträkningsmall!B302</f>
        <v>0</v>
      </c>
      <c r="B296" s="40">
        <f>IF(Uträkningsmall!$C302=Länk!$DA$12,12,Uträkningsmall!$C302)</f>
        <v>0</v>
      </c>
      <c r="C296" s="40">
        <f>Uträkningsmall!D302</f>
        <v>0</v>
      </c>
      <c r="D296" s="40">
        <f>Uträkningsmall!E302</f>
        <v>0</v>
      </c>
      <c r="E296" s="40">
        <f>Uträkningsmall!F302</f>
        <v>0</v>
      </c>
      <c r="F296" s="40">
        <f>Uträkningsmall!G302</f>
        <v>0</v>
      </c>
      <c r="G296" s="40">
        <f>Uträkningsmall!H302</f>
        <v>0</v>
      </c>
      <c r="H296" s="40">
        <f>Uträkningsmall!I302</f>
        <v>0</v>
      </c>
      <c r="I296" s="40">
        <f>Uträkningsmall!J302</f>
        <v>0</v>
      </c>
      <c r="J296" s="40">
        <f>Uträkningsmall!K302</f>
        <v>0</v>
      </c>
      <c r="K296" s="40">
        <f>Uträkningsmall!L302</f>
        <v>0</v>
      </c>
      <c r="L296" s="40">
        <f>Uträkningsmall!M302</f>
        <v>0</v>
      </c>
      <c r="M296" s="40">
        <f>Uträkningsmall!N302</f>
        <v>0</v>
      </c>
      <c r="N296" s="41">
        <f>Uträkningsmall!O302</f>
        <v>0</v>
      </c>
      <c r="P296" s="42">
        <f t="shared" si="18"/>
        <v>0</v>
      </c>
      <c r="Q296" s="43">
        <f t="shared" si="19"/>
        <v>0</v>
      </c>
      <c r="R296" s="43">
        <f t="shared" si="20"/>
        <v>0</v>
      </c>
      <c r="S296" s="44">
        <f t="shared" si="21"/>
        <v>0</v>
      </c>
      <c r="U296" s="50">
        <f>IF(C295="Ja",$B295*Länk!CD$3,0)</f>
        <v>0</v>
      </c>
      <c r="V296" s="51">
        <f>IF(D295="Ja",$B295*Länk!CE$3,0)</f>
        <v>0</v>
      </c>
      <c r="W296" s="51">
        <f>IF(E295="Ja",$B295*Länk!CF$3,0)</f>
        <v>0</v>
      </c>
      <c r="X296" s="51">
        <f>IF(F295="Ja",$B295*Länk!CG$3,0)</f>
        <v>0</v>
      </c>
      <c r="Y296" s="51">
        <f>IF(G295="Ja",$B295*Länk!CH$3,0)</f>
        <v>0</v>
      </c>
      <c r="Z296" s="51">
        <f>IF(H295="Ja",$B295*Länk!CI$3,0)</f>
        <v>0</v>
      </c>
      <c r="AA296" s="51">
        <f>IF(I295="Ja",$B295*Länk!CJ$3,0)</f>
        <v>0</v>
      </c>
      <c r="AB296" s="51">
        <f>IF(J295="Ja",$B295*Länk!CK$3,0)</f>
        <v>0</v>
      </c>
      <c r="AC296" s="51">
        <f>IF(K295="Ja",$B295*Länk!CL$3,0)</f>
        <v>0</v>
      </c>
      <c r="AD296" s="51">
        <f>IF(L295="Ja",Länk!CM$3,0)</f>
        <v>0</v>
      </c>
      <c r="AE296" s="51">
        <f>IF(M295="Ja",$N295*Länk!CN$3,0)</f>
        <v>0</v>
      </c>
      <c r="AF296" s="51">
        <f>IF(C295="Ja",$B295*Länk!CD$4,0)</f>
        <v>0</v>
      </c>
      <c r="AG296" s="51">
        <f>IF(D295="Ja",$B295*Länk!CE$4,0)</f>
        <v>0</v>
      </c>
      <c r="AH296" s="51">
        <f>IF(E295="Ja",$B295*Länk!CF$4,0)</f>
        <v>0</v>
      </c>
      <c r="AI296" s="51">
        <f>IF(F295="Ja",$B295*Länk!CG$4,0)</f>
        <v>0</v>
      </c>
      <c r="AJ296" s="51">
        <f>IF(G295="Ja",$B295*Länk!CH$4,0)</f>
        <v>0</v>
      </c>
      <c r="AK296" s="51">
        <f>IF(H295="Ja",$B295*Länk!CI$4,0)</f>
        <v>0</v>
      </c>
      <c r="AL296" s="51">
        <f>IF(I295="Ja",$B295*Länk!CJ$4,0)</f>
        <v>0</v>
      </c>
      <c r="AM296" s="51">
        <f>IF(J295="Ja",$B295*Länk!CK$4,0)</f>
        <v>0</v>
      </c>
      <c r="AN296" s="51">
        <f>IF(K295="Ja",$B295*Länk!CL$4,0)</f>
        <v>0</v>
      </c>
      <c r="AO296" s="51">
        <f>IF(L295="Ja",Länk!CM$4,0)</f>
        <v>0</v>
      </c>
      <c r="AP296" s="51">
        <f>IF(M295="Ja",$N295*Länk!CN$4,0)</f>
        <v>0</v>
      </c>
      <c r="AQ296" s="51">
        <f>IF(C295="Ja",$B295*Länk!CD$5,0)</f>
        <v>0</v>
      </c>
      <c r="AR296" s="51">
        <f>IF(D295="Ja",$B295*Länk!CE$5,0)</f>
        <v>0</v>
      </c>
      <c r="AS296" s="51">
        <f>IF(E295="Ja",$B295*Länk!CF$5,0)</f>
        <v>0</v>
      </c>
      <c r="AT296" s="51">
        <f>IF(F295="Ja",$B295*Länk!CG$5,0)</f>
        <v>0</v>
      </c>
      <c r="AU296" s="51">
        <f>IF(G295="Ja",$B295*Länk!CH$5,0)</f>
        <v>0</v>
      </c>
      <c r="AV296" s="51">
        <f>IF(H295="Ja",$B295*Länk!CI$5,0)</f>
        <v>0</v>
      </c>
      <c r="AW296" s="51">
        <f>IF(I295="Ja",$B295*Länk!CJ$5,0)</f>
        <v>0</v>
      </c>
      <c r="AX296" s="51">
        <f>IF(J295="Ja",$B295*Länk!CK$5,0)</f>
        <v>0</v>
      </c>
      <c r="AY296" s="51">
        <f>IF(K295="Ja",$B295*Länk!CL$5,0)</f>
        <v>0</v>
      </c>
      <c r="AZ296" s="51">
        <f>IF(L295="Ja",Länk!CM$5,0)</f>
        <v>0</v>
      </c>
      <c r="BA296" s="51">
        <f>IF(M295="Ja",$N295*Länk!CN$5,0)</f>
        <v>0</v>
      </c>
      <c r="BB296" s="51">
        <f>IF(C295="Ja",$B295*Länk!CD$6,0)</f>
        <v>0</v>
      </c>
      <c r="BC296" s="51">
        <f>IF(D295="Ja",$B295*Länk!CE$6,0)</f>
        <v>0</v>
      </c>
      <c r="BD296" s="51">
        <f>IF(E295="Ja",$B295*Länk!CF$6,0)</f>
        <v>0</v>
      </c>
      <c r="BE296" s="51">
        <f>IF(F295="Ja",$B295*Länk!CG$6,0)</f>
        <v>0</v>
      </c>
      <c r="BF296" s="51">
        <f>IF(G295="Ja",$B295*Länk!CH$6,0)</f>
        <v>0</v>
      </c>
      <c r="BG296" s="51">
        <f>IF(H295="Ja",$B295*Länk!CI$6,0)</f>
        <v>0</v>
      </c>
      <c r="BH296" s="51">
        <f>IF(I295="Ja",$B295*Länk!CJ$6,0)</f>
        <v>0</v>
      </c>
      <c r="BI296" s="51">
        <f>IF(J295="Ja",$B295*Länk!CK$6,0)</f>
        <v>0</v>
      </c>
      <c r="BJ296" s="51">
        <f>IF(K295="Ja",$B295*Länk!CL$6,0)</f>
        <v>0</v>
      </c>
      <c r="BK296" s="51">
        <f>IF(L295="Ja",Länk!CM$6,0)</f>
        <v>0</v>
      </c>
      <c r="BL296" s="51">
        <f>IF(M295="Ja",$N295*Länk!CN$6,0)</f>
        <v>0</v>
      </c>
    </row>
    <row r="297" spans="1:64" ht="14" thickBot="1" x14ac:dyDescent="0.4">
      <c r="A297" s="57">
        <f>Uträkningsmall!B303</f>
        <v>0</v>
      </c>
      <c r="B297" s="58">
        <f>IF(Uträkningsmall!$C303=Länk!$DA$12,12,Uträkningsmall!$C303)</f>
        <v>0</v>
      </c>
      <c r="C297" s="58">
        <f>Uträkningsmall!D303</f>
        <v>0</v>
      </c>
      <c r="D297" s="58">
        <f>Uträkningsmall!E303</f>
        <v>0</v>
      </c>
      <c r="E297" s="58">
        <f>Uträkningsmall!F303</f>
        <v>0</v>
      </c>
      <c r="F297" s="58">
        <f>Uträkningsmall!G303</f>
        <v>0</v>
      </c>
      <c r="G297" s="58">
        <f>Uträkningsmall!H303</f>
        <v>0</v>
      </c>
      <c r="H297" s="58">
        <f>Uträkningsmall!I303</f>
        <v>0</v>
      </c>
      <c r="I297" s="58">
        <f>Uträkningsmall!J303</f>
        <v>0</v>
      </c>
      <c r="J297" s="58">
        <f>Uträkningsmall!K303</f>
        <v>0</v>
      </c>
      <c r="K297" s="58">
        <f>Uträkningsmall!L303</f>
        <v>0</v>
      </c>
      <c r="L297" s="58">
        <f>Uträkningsmall!M303</f>
        <v>0</v>
      </c>
      <c r="M297" s="58">
        <f>Uträkningsmall!N303</f>
        <v>0</v>
      </c>
      <c r="N297" s="59">
        <f>Uträkningsmall!O303</f>
        <v>0</v>
      </c>
      <c r="P297" s="60">
        <f t="shared" si="18"/>
        <v>0</v>
      </c>
      <c r="Q297" s="61">
        <f t="shared" si="19"/>
        <v>0</v>
      </c>
      <c r="R297" s="61">
        <f t="shared" si="20"/>
        <v>0</v>
      </c>
      <c r="S297" s="62">
        <f t="shared" si="21"/>
        <v>0</v>
      </c>
      <c r="U297" s="50">
        <f>IF(C296="Ja",$B296*Länk!CD$3,0)</f>
        <v>0</v>
      </c>
      <c r="V297" s="51">
        <f>IF(D296="Ja",$B296*Länk!CE$3,0)</f>
        <v>0</v>
      </c>
      <c r="W297" s="51">
        <f>IF(E296="Ja",$B296*Länk!CF$3,0)</f>
        <v>0</v>
      </c>
      <c r="X297" s="51">
        <f>IF(F296="Ja",$B296*Länk!CG$3,0)</f>
        <v>0</v>
      </c>
      <c r="Y297" s="51">
        <f>IF(G296="Ja",$B296*Länk!CH$3,0)</f>
        <v>0</v>
      </c>
      <c r="Z297" s="51">
        <f>IF(H296="Ja",$B296*Länk!CI$3,0)</f>
        <v>0</v>
      </c>
      <c r="AA297" s="51">
        <f>IF(I296="Ja",$B296*Länk!CJ$3,0)</f>
        <v>0</v>
      </c>
      <c r="AB297" s="51">
        <f>IF(J296="Ja",$B296*Länk!CK$3,0)</f>
        <v>0</v>
      </c>
      <c r="AC297" s="51">
        <f>IF(K296="Ja",$B296*Länk!CL$3,0)</f>
        <v>0</v>
      </c>
      <c r="AD297" s="51">
        <f>IF(L296="Ja",Länk!CM$3,0)</f>
        <v>0</v>
      </c>
      <c r="AE297" s="51">
        <f>IF(M296="Ja",$N296*Länk!CN$3,0)</f>
        <v>0</v>
      </c>
      <c r="AF297" s="51">
        <f>IF(C296="Ja",$B296*Länk!CD$4,0)</f>
        <v>0</v>
      </c>
      <c r="AG297" s="51">
        <f>IF(D296="Ja",$B296*Länk!CE$4,0)</f>
        <v>0</v>
      </c>
      <c r="AH297" s="51">
        <f>IF(E296="Ja",$B296*Länk!CF$4,0)</f>
        <v>0</v>
      </c>
      <c r="AI297" s="51">
        <f>IF(F296="Ja",$B296*Länk!CG$4,0)</f>
        <v>0</v>
      </c>
      <c r="AJ297" s="51">
        <f>IF(G296="Ja",$B296*Länk!CH$4,0)</f>
        <v>0</v>
      </c>
      <c r="AK297" s="51">
        <f>IF(H296="Ja",$B296*Länk!CI$4,0)</f>
        <v>0</v>
      </c>
      <c r="AL297" s="51">
        <f>IF(I296="Ja",$B296*Länk!CJ$4,0)</f>
        <v>0</v>
      </c>
      <c r="AM297" s="51">
        <f>IF(J296="Ja",$B296*Länk!CK$4,0)</f>
        <v>0</v>
      </c>
      <c r="AN297" s="51">
        <f>IF(K296="Ja",$B296*Länk!CL$4,0)</f>
        <v>0</v>
      </c>
      <c r="AO297" s="51">
        <f>IF(L296="Ja",Länk!CM$4,0)</f>
        <v>0</v>
      </c>
      <c r="AP297" s="51">
        <f>IF(M296="Ja",$N296*Länk!CN$4,0)</f>
        <v>0</v>
      </c>
      <c r="AQ297" s="51">
        <f>IF(C296="Ja",$B296*Länk!CD$5,0)</f>
        <v>0</v>
      </c>
      <c r="AR297" s="51">
        <f>IF(D296="Ja",$B296*Länk!CE$5,0)</f>
        <v>0</v>
      </c>
      <c r="AS297" s="51">
        <f>IF(E296="Ja",$B296*Länk!CF$5,0)</f>
        <v>0</v>
      </c>
      <c r="AT297" s="51">
        <f>IF(F296="Ja",$B296*Länk!CG$5,0)</f>
        <v>0</v>
      </c>
      <c r="AU297" s="51">
        <f>IF(G296="Ja",$B296*Länk!CH$5,0)</f>
        <v>0</v>
      </c>
      <c r="AV297" s="51">
        <f>IF(H296="Ja",$B296*Länk!CI$5,0)</f>
        <v>0</v>
      </c>
      <c r="AW297" s="51">
        <f>IF(I296="Ja",$B296*Länk!CJ$5,0)</f>
        <v>0</v>
      </c>
      <c r="AX297" s="51">
        <f>IF(J296="Ja",$B296*Länk!CK$5,0)</f>
        <v>0</v>
      </c>
      <c r="AY297" s="51">
        <f>IF(K296="Ja",$B296*Länk!CL$5,0)</f>
        <v>0</v>
      </c>
      <c r="AZ297" s="51">
        <f>IF(L296="Ja",Länk!CM$5,0)</f>
        <v>0</v>
      </c>
      <c r="BA297" s="51">
        <f>IF(M296="Ja",$N296*Länk!CN$5,0)</f>
        <v>0</v>
      </c>
      <c r="BB297" s="51">
        <f>IF(C296="Ja",$B296*Länk!CD$6,0)</f>
        <v>0</v>
      </c>
      <c r="BC297" s="51">
        <f>IF(D296="Ja",$B296*Länk!CE$6,0)</f>
        <v>0</v>
      </c>
      <c r="BD297" s="51">
        <f>IF(E296="Ja",$B296*Länk!CF$6,0)</f>
        <v>0</v>
      </c>
      <c r="BE297" s="51">
        <f>IF(F296="Ja",$B296*Länk!CG$6,0)</f>
        <v>0</v>
      </c>
      <c r="BF297" s="51">
        <f>IF(G296="Ja",$B296*Länk!CH$6,0)</f>
        <v>0</v>
      </c>
      <c r="BG297" s="51">
        <f>IF(H296="Ja",$B296*Länk!CI$6,0)</f>
        <v>0</v>
      </c>
      <c r="BH297" s="51">
        <f>IF(I296="Ja",$B296*Länk!CJ$6,0)</f>
        <v>0</v>
      </c>
      <c r="BI297" s="51">
        <f>IF(J296="Ja",$B296*Länk!CK$6,0)</f>
        <v>0</v>
      </c>
      <c r="BJ297" s="51">
        <f>IF(K296="Ja",$B296*Länk!CL$6,0)</f>
        <v>0</v>
      </c>
      <c r="BK297" s="51">
        <f>IF(L296="Ja",Länk!CM$6,0)</f>
        <v>0</v>
      </c>
      <c r="BL297" s="51">
        <f>IF(M296="Ja",$N296*Länk!CN$6,0)</f>
        <v>0</v>
      </c>
    </row>
    <row r="298" spans="1:64" ht="14" thickBot="1" x14ac:dyDescent="0.4">
      <c r="U298" s="63">
        <f>IF(C297="Ja",$B297*Länk!CD$3,0)</f>
        <v>0</v>
      </c>
      <c r="V298" s="64">
        <f>IF(D297="Ja",$B297*Länk!CE$3,0)</f>
        <v>0</v>
      </c>
      <c r="W298" s="64">
        <f>IF(E297="Ja",$B297*Länk!CF$3,0)</f>
        <v>0</v>
      </c>
      <c r="X298" s="64">
        <f>IF(F297="Ja",$B297*Länk!CG$3,0)</f>
        <v>0</v>
      </c>
      <c r="Y298" s="64">
        <f>IF(G297="Ja",$B297*Länk!CH$3,0)</f>
        <v>0</v>
      </c>
      <c r="Z298" s="64">
        <f>IF(H297="Ja",$B297*Länk!CI$3,0)</f>
        <v>0</v>
      </c>
      <c r="AA298" s="64">
        <f>IF(I297="Ja",$B297*Länk!CJ$3,0)</f>
        <v>0</v>
      </c>
      <c r="AB298" s="64">
        <f>IF(J297="Ja",$B297*Länk!CK$3,0)</f>
        <v>0</v>
      </c>
      <c r="AC298" s="64">
        <f>IF(K297="Ja",$B297*Länk!CL$3,0)</f>
        <v>0</v>
      </c>
      <c r="AD298" s="51">
        <f>IF(L297="Ja",Länk!CM$3,0)</f>
        <v>0</v>
      </c>
      <c r="AE298" s="51">
        <f>IF(M297="Ja",$N297*Länk!CN$3,0)</f>
        <v>0</v>
      </c>
      <c r="AF298" s="64">
        <f>IF(C297="Ja",$B297*Länk!CD$4,0)</f>
        <v>0</v>
      </c>
      <c r="AG298" s="64">
        <f>IF(D297="Ja",$B297*Länk!CE$4,0)</f>
        <v>0</v>
      </c>
      <c r="AH298" s="64">
        <f>IF(E297="Ja",$B297*Länk!CF$4,0)</f>
        <v>0</v>
      </c>
      <c r="AI298" s="64">
        <f>IF(F297="Ja",$B297*Länk!CG$4,0)</f>
        <v>0</v>
      </c>
      <c r="AJ298" s="64">
        <f>IF(G297="Ja",$B297*Länk!CH$4,0)</f>
        <v>0</v>
      </c>
      <c r="AK298" s="64">
        <f>IF(H297="Ja",$B297*Länk!CI$4,0)</f>
        <v>0</v>
      </c>
      <c r="AL298" s="64">
        <f>IF(I297="Ja",$B297*Länk!CJ$4,0)</f>
        <v>0</v>
      </c>
      <c r="AM298" s="64">
        <f>IF(J297="Ja",$B297*Länk!CK$4,0)</f>
        <v>0</v>
      </c>
      <c r="AN298" s="64">
        <f>IF(K297="Ja",$B297*Länk!CL$4,0)</f>
        <v>0</v>
      </c>
      <c r="AO298" s="51">
        <f>IF(L297="Ja",Länk!CM$4,0)</f>
        <v>0</v>
      </c>
      <c r="AP298" s="51">
        <f>IF(M297="Ja",$N297*Länk!CN$4,0)</f>
        <v>0</v>
      </c>
      <c r="AQ298" s="64">
        <f>IF(C297="Ja",$B297*Länk!CD$5,0)</f>
        <v>0</v>
      </c>
      <c r="AR298" s="64">
        <f>IF(D297="Ja",$B297*Länk!CE$5,0)</f>
        <v>0</v>
      </c>
      <c r="AS298" s="64">
        <f>IF(E297="Ja",$B297*Länk!CF$5,0)</f>
        <v>0</v>
      </c>
      <c r="AT298" s="64">
        <f>IF(F297="Ja",$B297*Länk!CG$5,0)</f>
        <v>0</v>
      </c>
      <c r="AU298" s="64">
        <f>IF(G297="Ja",$B297*Länk!CH$5,0)</f>
        <v>0</v>
      </c>
      <c r="AV298" s="64">
        <f>IF(H297="Ja",$B297*Länk!CI$5,0)</f>
        <v>0</v>
      </c>
      <c r="AW298" s="64">
        <f>IF(I297="Ja",$B297*Länk!CJ$5,0)</f>
        <v>0</v>
      </c>
      <c r="AX298" s="64">
        <f>IF(J297="Ja",$B297*Länk!CK$5,0)</f>
        <v>0</v>
      </c>
      <c r="AY298" s="64">
        <f>IF(K297="Ja",$B297*Länk!CL$5,0)</f>
        <v>0</v>
      </c>
      <c r="AZ298" s="51">
        <f>IF(L297="Ja",Länk!CM$5,0)</f>
        <v>0</v>
      </c>
      <c r="BA298" s="51">
        <f>IF(M297="Ja",$N297*Länk!CN$5,0)</f>
        <v>0</v>
      </c>
      <c r="BB298" s="64">
        <f>IF(C297="Ja",$B297*Länk!CD$6,0)</f>
        <v>0</v>
      </c>
      <c r="BC298" s="64">
        <f>IF(D297="Ja",$B297*Länk!CE$6,0)</f>
        <v>0</v>
      </c>
      <c r="BD298" s="64">
        <f>IF(E297="Ja",$B297*Länk!CF$6,0)</f>
        <v>0</v>
      </c>
      <c r="BE298" s="64">
        <f>IF(F297="Ja",$B297*Länk!CG$6,0)</f>
        <v>0</v>
      </c>
      <c r="BF298" s="64">
        <f>IF(G297="Ja",$B297*Länk!CH$6,0)</f>
        <v>0</v>
      </c>
      <c r="BG298" s="64">
        <f>IF(H297="Ja",$B297*Länk!CI$6,0)</f>
        <v>0</v>
      </c>
      <c r="BH298" s="64">
        <f>IF(I297="Ja",$B297*Länk!CJ$6,0)</f>
        <v>0</v>
      </c>
      <c r="BI298" s="64">
        <f>IF(J297="Ja",$B297*Länk!CK$6,0)</f>
        <v>0</v>
      </c>
      <c r="BJ298" s="64">
        <f>IF(K297="Ja",$B297*Länk!CL$6,0)</f>
        <v>0</v>
      </c>
      <c r="BK298" s="51">
        <f>IF(L297="Ja",Länk!CM$6,0)</f>
        <v>0</v>
      </c>
      <c r="BL298" s="51">
        <f>IF(M297="Ja",$N297*Länk!CN$6,0)</f>
        <v>0</v>
      </c>
    </row>
  </sheetData>
  <sheetProtection algorithmName="SHA-512" hashValue="Oj9oYNl/4y1I4rOytFrdv2/hzB3qU7nTgIYRuUe/OcVvpOtw5j3mqcMddE8kFBryx2jdwcIi0qoodm/UxsZmwg==" saltValue="nUsCkUHwhENa9nfj7mRuqA==" spinCount="100000" sheet="1" objects="1" scenarios="1" selectLockedCells="1" selectUnlockedCells="1"/>
  <phoneticPr fontId="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DC71C-1379-40C0-80CA-2A71898DFA1D}">
  <dimension ref="A1:U22"/>
  <sheetViews>
    <sheetView showGridLines="0" topLeftCell="G1" zoomScaleNormal="100" workbookViewId="0">
      <selection activeCell="M13" sqref="M13"/>
    </sheetView>
  </sheetViews>
  <sheetFormatPr defaultRowHeight="13.5" x14ac:dyDescent="0.35"/>
  <cols>
    <col min="1" max="1" width="37.6640625" style="18" bestFit="1" customWidth="1"/>
    <col min="2" max="5" width="12" style="18" customWidth="1"/>
    <col min="6" max="6" width="1.9140625" style="18" customWidth="1"/>
    <col min="7" max="10" width="13.75" style="18" customWidth="1"/>
    <col min="11" max="11" width="1.83203125" style="18" customWidth="1"/>
    <col min="12" max="12" width="17.83203125" style="18" customWidth="1"/>
    <col min="13" max="14" width="10.5" style="18" bestFit="1" customWidth="1"/>
    <col min="15" max="15" width="12.6640625" style="18" customWidth="1"/>
    <col min="16" max="16" width="8.6640625" style="18"/>
    <col min="17" max="17" width="36.58203125" style="18" customWidth="1"/>
    <col min="18" max="20" width="9.33203125" style="18" bestFit="1" customWidth="1"/>
    <col min="21" max="21" width="12.5" style="18" customWidth="1"/>
    <col min="22" max="16384" width="8.6640625" style="90"/>
  </cols>
  <sheetData>
    <row r="1" spans="1:21" ht="60.5" customHeight="1" x14ac:dyDescent="0.35">
      <c r="A1" s="110" t="s">
        <v>10</v>
      </c>
      <c r="B1" s="111"/>
      <c r="C1" s="111"/>
      <c r="D1" s="111"/>
      <c r="E1" s="111"/>
      <c r="F1" s="86"/>
      <c r="G1" s="110" t="s">
        <v>11</v>
      </c>
      <c r="H1" s="111"/>
      <c r="I1" s="111"/>
      <c r="J1" s="111"/>
      <c r="K1" s="87"/>
      <c r="L1" s="110" t="s">
        <v>41</v>
      </c>
      <c r="M1" s="111"/>
      <c r="N1" s="111"/>
      <c r="O1" s="111"/>
      <c r="Q1" s="88" t="s">
        <v>0</v>
      </c>
      <c r="R1" s="89" t="str">
        <f>B2</f>
        <v>Europcar</v>
      </c>
      <c r="S1" s="89" t="str">
        <f>C2</f>
        <v>Hertz</v>
      </c>
      <c r="T1" s="89" t="str">
        <f>D2</f>
        <v>Sixt</v>
      </c>
      <c r="U1" s="89" t="str">
        <f>E2</f>
        <v>Mabi</v>
      </c>
    </row>
    <row r="2" spans="1:21" ht="14.5" x14ac:dyDescent="0.35">
      <c r="A2" s="91" t="s">
        <v>22</v>
      </c>
      <c r="B2" s="89" t="s">
        <v>36</v>
      </c>
      <c r="C2" s="89" t="s">
        <v>37</v>
      </c>
      <c r="D2" s="89" t="s">
        <v>38</v>
      </c>
      <c r="E2" s="89" t="s">
        <v>40</v>
      </c>
      <c r="F2" s="92"/>
      <c r="G2" s="93" t="str">
        <f>B2</f>
        <v>Europcar</v>
      </c>
      <c r="H2" s="93" t="str">
        <f>C2</f>
        <v>Hertz</v>
      </c>
      <c r="I2" s="93" t="str">
        <f>D2</f>
        <v>Sixt</v>
      </c>
      <c r="J2" s="93" t="str">
        <f>E2</f>
        <v>Mabi</v>
      </c>
      <c r="K2" s="92"/>
      <c r="L2" s="93" t="str">
        <f>B2</f>
        <v>Europcar</v>
      </c>
      <c r="M2" s="93" t="str">
        <f>C2</f>
        <v>Hertz</v>
      </c>
      <c r="N2" s="93" t="str">
        <f>D2</f>
        <v>Sixt</v>
      </c>
      <c r="O2" s="93" t="str">
        <f>E2</f>
        <v>Mabi</v>
      </c>
      <c r="Q2" s="94" t="str">
        <f>Länk!CD2</f>
        <v>Lastförskjutningsgaller (kombibilar och minibussar)</v>
      </c>
      <c r="R2" s="105">
        <v>712</v>
      </c>
      <c r="S2" s="105">
        <v>594</v>
      </c>
      <c r="T2" s="105">
        <v>1188</v>
      </c>
      <c r="U2" s="105">
        <v>476</v>
      </c>
    </row>
    <row r="3" spans="1:21" x14ac:dyDescent="0.35">
      <c r="A3" s="95" t="s">
        <v>14</v>
      </c>
      <c r="B3" s="102">
        <v>4704</v>
      </c>
      <c r="C3" s="102">
        <v>4627</v>
      </c>
      <c r="D3" s="102">
        <v>5275</v>
      </c>
      <c r="E3" s="107">
        <v>5933</v>
      </c>
      <c r="F3" s="96"/>
      <c r="G3" s="102">
        <v>4704</v>
      </c>
      <c r="H3" s="107">
        <v>4627</v>
      </c>
      <c r="I3" s="107">
        <v>5275</v>
      </c>
      <c r="J3" s="107">
        <v>5346</v>
      </c>
      <c r="K3" s="96"/>
      <c r="L3" s="102">
        <v>4704</v>
      </c>
      <c r="M3" s="107">
        <v>4627</v>
      </c>
      <c r="N3" s="107">
        <v>4757</v>
      </c>
      <c r="O3" s="107">
        <v>5346</v>
      </c>
      <c r="Q3" s="94" t="str">
        <f>Länk!CE2</f>
        <v>Takbox eller skidställ</v>
      </c>
      <c r="R3" s="105">
        <v>1426</v>
      </c>
      <c r="S3" s="105">
        <v>1426</v>
      </c>
      <c r="T3" s="105">
        <v>2376</v>
      </c>
      <c r="U3" s="105">
        <v>950</v>
      </c>
    </row>
    <row r="4" spans="1:21" x14ac:dyDescent="0.35">
      <c r="A4" s="95" t="s">
        <v>15</v>
      </c>
      <c r="B4" s="103">
        <v>4739</v>
      </c>
      <c r="C4" s="103">
        <v>4627</v>
      </c>
      <c r="D4" s="103">
        <v>5616</v>
      </c>
      <c r="E4" s="108">
        <v>5933</v>
      </c>
      <c r="F4" s="97"/>
      <c r="G4" s="103">
        <v>4739</v>
      </c>
      <c r="H4" s="108">
        <v>4627</v>
      </c>
      <c r="I4" s="108">
        <v>5616</v>
      </c>
      <c r="J4" s="108">
        <v>5346</v>
      </c>
      <c r="K4" s="97"/>
      <c r="L4" s="103">
        <v>4739</v>
      </c>
      <c r="M4" s="108">
        <v>4627</v>
      </c>
      <c r="N4" s="108">
        <v>4757</v>
      </c>
      <c r="O4" s="108">
        <v>5346</v>
      </c>
      <c r="Q4" s="94" t="str">
        <f>Länk!CF2</f>
        <v>Draganordning</v>
      </c>
      <c r="R4" s="105">
        <v>356</v>
      </c>
      <c r="S4" s="105">
        <v>712</v>
      </c>
      <c r="T4" s="105">
        <v>891</v>
      </c>
      <c r="U4" s="105">
        <v>476</v>
      </c>
    </row>
    <row r="5" spans="1:21" x14ac:dyDescent="0.35">
      <c r="A5" s="95" t="s">
        <v>16</v>
      </c>
      <c r="B5" s="103">
        <v>6557</v>
      </c>
      <c r="C5" s="103">
        <v>7359</v>
      </c>
      <c r="D5" s="103">
        <v>7816</v>
      </c>
      <c r="E5" s="108">
        <v>7959</v>
      </c>
      <c r="F5" s="97"/>
      <c r="G5" s="103">
        <v>6557</v>
      </c>
      <c r="H5" s="108">
        <v>7359</v>
      </c>
      <c r="I5" s="108">
        <v>7816</v>
      </c>
      <c r="J5" s="108">
        <v>6640</v>
      </c>
      <c r="K5" s="97"/>
      <c r="L5" s="103">
        <v>6557</v>
      </c>
      <c r="M5" s="108">
        <v>7359</v>
      </c>
      <c r="N5" s="108">
        <v>6118</v>
      </c>
      <c r="O5" s="108">
        <v>6640</v>
      </c>
      <c r="Q5" s="94" t="str">
        <f>Länk!CG2</f>
        <v>GPS</v>
      </c>
      <c r="R5" s="105">
        <v>499</v>
      </c>
      <c r="S5" s="105">
        <v>952</v>
      </c>
      <c r="T5" s="105">
        <v>891</v>
      </c>
      <c r="U5" s="105">
        <v>476</v>
      </c>
    </row>
    <row r="6" spans="1:21" x14ac:dyDescent="0.35">
      <c r="A6" s="95" t="s">
        <v>17</v>
      </c>
      <c r="B6" s="103">
        <v>8339</v>
      </c>
      <c r="C6" s="103">
        <v>8903</v>
      </c>
      <c r="D6" s="103">
        <v>8758</v>
      </c>
      <c r="E6" s="108">
        <v>8553</v>
      </c>
      <c r="F6" s="97"/>
      <c r="G6" s="103">
        <v>8339</v>
      </c>
      <c r="H6" s="108">
        <v>8903</v>
      </c>
      <c r="I6" s="108">
        <v>8758</v>
      </c>
      <c r="J6" s="108">
        <v>6771</v>
      </c>
      <c r="K6" s="97"/>
      <c r="L6" s="103">
        <v>8339</v>
      </c>
      <c r="M6" s="108">
        <v>8903</v>
      </c>
      <c r="N6" s="108">
        <v>6976</v>
      </c>
      <c r="O6" s="108">
        <v>6771</v>
      </c>
      <c r="Q6" s="94" t="str">
        <f>Länk!CH2</f>
        <v>Elektrisk motor- och kupévärmare samt motorvärmarsladd</v>
      </c>
      <c r="R6" s="105">
        <v>2103</v>
      </c>
      <c r="S6" s="105">
        <v>476</v>
      </c>
      <c r="T6" s="105">
        <v>1485</v>
      </c>
      <c r="U6" s="105">
        <v>950</v>
      </c>
    </row>
    <row r="7" spans="1:21" x14ac:dyDescent="0.35">
      <c r="A7" s="95" t="s">
        <v>18</v>
      </c>
      <c r="B7" s="103">
        <v>8909</v>
      </c>
      <c r="C7" s="103">
        <v>9378</v>
      </c>
      <c r="D7" s="103">
        <v>8913</v>
      </c>
      <c r="E7" s="108">
        <v>9503</v>
      </c>
      <c r="F7" s="97"/>
      <c r="G7" s="103">
        <v>8909</v>
      </c>
      <c r="H7" s="108">
        <v>9378</v>
      </c>
      <c r="I7" s="108">
        <v>8913</v>
      </c>
      <c r="J7" s="108">
        <v>7246</v>
      </c>
      <c r="K7" s="97"/>
      <c r="L7" s="103">
        <v>8909</v>
      </c>
      <c r="M7" s="108">
        <v>9378</v>
      </c>
      <c r="N7" s="108">
        <v>7131</v>
      </c>
      <c r="O7" s="108">
        <v>7246</v>
      </c>
      <c r="Q7" s="94" t="str">
        <f>Länk!CI2</f>
        <v xml:space="preserve">Extraljus fram </v>
      </c>
      <c r="R7" s="105">
        <v>1782</v>
      </c>
      <c r="S7" s="105">
        <v>1782</v>
      </c>
      <c r="T7" s="105">
        <v>1782</v>
      </c>
      <c r="U7" s="105">
        <v>1426</v>
      </c>
    </row>
    <row r="8" spans="1:21" x14ac:dyDescent="0.35">
      <c r="A8" s="95" t="s">
        <v>19</v>
      </c>
      <c r="B8" s="103">
        <v>10120</v>
      </c>
      <c r="C8" s="103">
        <v>11220</v>
      </c>
      <c r="D8" s="103">
        <v>13214</v>
      </c>
      <c r="E8" s="108">
        <v>13417</v>
      </c>
      <c r="F8" s="97"/>
      <c r="G8" s="103">
        <v>10120</v>
      </c>
      <c r="H8" s="108">
        <v>11220</v>
      </c>
      <c r="I8" s="108">
        <v>13214</v>
      </c>
      <c r="J8" s="108">
        <v>11872</v>
      </c>
      <c r="K8" s="97"/>
      <c r="L8" s="103">
        <v>10120</v>
      </c>
      <c r="M8" s="108">
        <v>11220</v>
      </c>
      <c r="N8" s="108">
        <v>13214</v>
      </c>
      <c r="O8" s="108">
        <v>11872</v>
      </c>
      <c r="Q8" s="94" t="str">
        <f>Länk!CJ2</f>
        <v>Extraljus bak</v>
      </c>
      <c r="R8" s="105">
        <v>1782</v>
      </c>
      <c r="S8" s="105">
        <v>1782</v>
      </c>
      <c r="T8" s="105">
        <v>1782</v>
      </c>
      <c r="U8" s="105">
        <v>950</v>
      </c>
    </row>
    <row r="9" spans="1:21" x14ac:dyDescent="0.35">
      <c r="A9" s="95" t="s">
        <v>20</v>
      </c>
      <c r="B9" s="103">
        <v>9265</v>
      </c>
      <c r="C9" s="103">
        <v>13839</v>
      </c>
      <c r="D9" s="103">
        <v>12372</v>
      </c>
      <c r="E9" s="108">
        <v>12229</v>
      </c>
      <c r="F9" s="97"/>
      <c r="G9" s="103">
        <v>9265</v>
      </c>
      <c r="H9" s="108">
        <v>13839</v>
      </c>
      <c r="I9" s="108">
        <v>12372</v>
      </c>
      <c r="J9" s="108">
        <v>11872</v>
      </c>
      <c r="K9" s="97"/>
      <c r="L9" s="103">
        <v>9265</v>
      </c>
      <c r="M9" s="108">
        <v>13839</v>
      </c>
      <c r="N9" s="108">
        <v>12372</v>
      </c>
      <c r="O9" s="108">
        <v>11872</v>
      </c>
      <c r="Q9" s="94" t="str">
        <f>Länk!CK2</f>
        <v>Självriskeliminering personbilar (pris per månad)</v>
      </c>
      <c r="R9" s="105">
        <v>2815</v>
      </c>
      <c r="S9" s="105">
        <v>2815</v>
      </c>
      <c r="T9" s="105">
        <v>4989</v>
      </c>
      <c r="U9" s="105">
        <v>4989</v>
      </c>
    </row>
    <row r="10" spans="1:21" x14ac:dyDescent="0.35">
      <c r="A10" s="95" t="s">
        <v>32</v>
      </c>
      <c r="B10" s="103">
        <v>10691</v>
      </c>
      <c r="C10" s="103">
        <v>16891</v>
      </c>
      <c r="D10" s="103">
        <v>15582</v>
      </c>
      <c r="E10" s="108">
        <v>19481</v>
      </c>
      <c r="F10" s="97"/>
      <c r="G10" s="103">
        <v>10691</v>
      </c>
      <c r="H10" s="108">
        <v>16891</v>
      </c>
      <c r="I10" s="108">
        <v>15582</v>
      </c>
      <c r="J10" s="108">
        <v>18293</v>
      </c>
      <c r="K10" s="97"/>
      <c r="L10" s="103">
        <v>10691</v>
      </c>
      <c r="M10" s="108">
        <v>16891</v>
      </c>
      <c r="N10" s="108">
        <v>15582</v>
      </c>
      <c r="O10" s="108">
        <v>18293</v>
      </c>
      <c r="Q10" s="94" t="str">
        <f>Länk!CL2</f>
        <v>Självriskeliminering minibuss, skåpbil och lätt lastbil (pris per månad)</v>
      </c>
      <c r="R10" s="105">
        <v>3528</v>
      </c>
      <c r="S10" s="105">
        <v>2815</v>
      </c>
      <c r="T10" s="105">
        <v>6236</v>
      </c>
      <c r="U10" s="105">
        <v>6236</v>
      </c>
    </row>
    <row r="11" spans="1:21" ht="40" thickBot="1" x14ac:dyDescent="0.4">
      <c r="A11" s="95" t="s">
        <v>21</v>
      </c>
      <c r="B11" s="104">
        <v>9408</v>
      </c>
      <c r="C11" s="104">
        <v>20645</v>
      </c>
      <c r="D11" s="104">
        <v>8913</v>
      </c>
      <c r="E11" s="109">
        <v>14248</v>
      </c>
      <c r="F11" s="97"/>
      <c r="G11" s="104">
        <v>9408</v>
      </c>
      <c r="H11" s="109">
        <v>20645</v>
      </c>
      <c r="I11" s="109">
        <v>8913</v>
      </c>
      <c r="J11" s="109">
        <v>13064</v>
      </c>
      <c r="K11" s="97"/>
      <c r="L11" s="104">
        <v>9408</v>
      </c>
      <c r="M11" s="109">
        <v>20645</v>
      </c>
      <c r="N11" s="109">
        <v>8913</v>
      </c>
      <c r="O11" s="109">
        <v>13064</v>
      </c>
      <c r="Q11" s="93" t="str">
        <f>Länk!CM2</f>
        <v>Lämning och Hämtning vid annan adress än kontorsadress (Fast avgift per Lämning och/eller Hämtning)</v>
      </c>
      <c r="R11" s="105">
        <v>178</v>
      </c>
      <c r="S11" s="105">
        <v>178</v>
      </c>
      <c r="T11" s="105">
        <v>178</v>
      </c>
      <c r="U11" s="105">
        <v>178</v>
      </c>
    </row>
    <row r="12" spans="1:21" ht="40" thickBot="1" x14ac:dyDescent="0.4">
      <c r="Q12" s="93" t="str">
        <f>Länk!CN2</f>
        <v>Lämning och Hämtning utanför en radie av 30 km från utlämningsstället under kontorstid (pris per kilometer)</v>
      </c>
      <c r="R12" s="106">
        <v>36</v>
      </c>
      <c r="S12" s="106">
        <v>60</v>
      </c>
      <c r="T12" s="106">
        <v>60</v>
      </c>
      <c r="U12" s="106">
        <v>30</v>
      </c>
    </row>
    <row r="13" spans="1:21" x14ac:dyDescent="0.35">
      <c r="Q13" s="98" t="s">
        <v>3</v>
      </c>
      <c r="R13" s="99" t="s">
        <v>7</v>
      </c>
      <c r="S13" s="100"/>
      <c r="T13" s="100"/>
      <c r="U13" s="100"/>
    </row>
    <row r="14" spans="1:21" x14ac:dyDescent="0.35">
      <c r="M14" s="18" t="s">
        <v>7</v>
      </c>
    </row>
    <row r="22" spans="1:21" x14ac:dyDescent="0.35">
      <c r="A22" s="101"/>
      <c r="B22" s="101"/>
      <c r="C22" s="101"/>
      <c r="D22" s="101"/>
      <c r="E22" s="101"/>
      <c r="F22" s="101"/>
      <c r="G22" s="101"/>
      <c r="H22" s="101"/>
      <c r="I22" s="101"/>
      <c r="J22" s="101"/>
      <c r="K22" s="101"/>
      <c r="L22" s="101"/>
      <c r="M22" s="101"/>
      <c r="N22" s="101"/>
      <c r="O22" s="101"/>
      <c r="P22" s="101"/>
      <c r="Q22" s="101"/>
      <c r="R22" s="101"/>
      <c r="S22" s="101"/>
      <c r="T22" s="101"/>
      <c r="U22" s="101"/>
    </row>
  </sheetData>
  <mergeCells count="3">
    <mergeCell ref="G1:J1"/>
    <mergeCell ref="L1:O1"/>
    <mergeCell ref="A1:E1"/>
  </mergeCells>
  <conditionalFormatting sqref="B3:B11">
    <cfRule type="notContainsBlanks" dxfId="33" priority="25">
      <formula>LEN(TRIM(B3))&gt;0</formula>
    </cfRule>
  </conditionalFormatting>
  <conditionalFormatting sqref="G11">
    <cfRule type="notContainsBlanks" dxfId="32" priority="24">
      <formula>LEN(TRIM(G11))&gt;0</formula>
    </cfRule>
  </conditionalFormatting>
  <conditionalFormatting sqref="L11">
    <cfRule type="notContainsBlanks" dxfId="31" priority="23">
      <formula>LEN(TRIM(L11))&gt;0</formula>
    </cfRule>
  </conditionalFormatting>
  <conditionalFormatting sqref="R2:R8">
    <cfRule type="notContainsBlanks" dxfId="30" priority="22">
      <formula>LEN(TRIM(R2))&gt;0</formula>
    </cfRule>
  </conditionalFormatting>
  <conditionalFormatting sqref="R9:R11">
    <cfRule type="notContainsBlanks" dxfId="29" priority="21">
      <formula>LEN(TRIM(R9))&gt;0</formula>
    </cfRule>
  </conditionalFormatting>
  <conditionalFormatting sqref="C3:C11">
    <cfRule type="notContainsBlanks" dxfId="28" priority="20">
      <formula>LEN(TRIM(C3))&gt;0</formula>
    </cfRule>
  </conditionalFormatting>
  <conditionalFormatting sqref="H3:H11">
    <cfRule type="notContainsBlanks" dxfId="27" priority="19">
      <formula>LEN(TRIM(H3))&gt;0</formula>
    </cfRule>
  </conditionalFormatting>
  <conditionalFormatting sqref="M3:M11">
    <cfRule type="notContainsBlanks" dxfId="26" priority="18">
      <formula>LEN(TRIM(M3))&gt;0</formula>
    </cfRule>
  </conditionalFormatting>
  <conditionalFormatting sqref="S2:S8">
    <cfRule type="notContainsBlanks" dxfId="25" priority="17">
      <formula>LEN(TRIM(S2))&gt;0</formula>
    </cfRule>
  </conditionalFormatting>
  <conditionalFormatting sqref="S9:S11">
    <cfRule type="notContainsBlanks" dxfId="24" priority="16">
      <formula>LEN(TRIM(S9))&gt;0</formula>
    </cfRule>
  </conditionalFormatting>
  <conditionalFormatting sqref="D3:D11">
    <cfRule type="notContainsBlanks" dxfId="23" priority="14">
      <formula>LEN(TRIM(D3))&gt;0</formula>
    </cfRule>
  </conditionalFormatting>
  <conditionalFormatting sqref="I3:I11">
    <cfRule type="notContainsBlanks" dxfId="22" priority="12">
      <formula>LEN(TRIM(I3))&gt;0</formula>
    </cfRule>
  </conditionalFormatting>
  <conditionalFormatting sqref="N3:N11">
    <cfRule type="notContainsBlanks" dxfId="21" priority="10">
      <formula>LEN(TRIM(N3))&gt;0</formula>
    </cfRule>
  </conditionalFormatting>
  <conditionalFormatting sqref="T2:T8">
    <cfRule type="notContainsBlanks" dxfId="20" priority="9">
      <formula>LEN(TRIM(T2))&gt;0</formula>
    </cfRule>
  </conditionalFormatting>
  <conditionalFormatting sqref="T9:T11">
    <cfRule type="notContainsBlanks" dxfId="19" priority="8">
      <formula>LEN(TRIM(T9))&gt;0</formula>
    </cfRule>
  </conditionalFormatting>
  <conditionalFormatting sqref="E3:E11">
    <cfRule type="notContainsBlanks" dxfId="18" priority="7">
      <formula>LEN(TRIM(E3))&gt;0</formula>
    </cfRule>
  </conditionalFormatting>
  <conditionalFormatting sqref="J3:J11">
    <cfRule type="notContainsBlanks" dxfId="17" priority="6">
      <formula>LEN(TRIM(J3))&gt;0</formula>
    </cfRule>
  </conditionalFormatting>
  <conditionalFormatting sqref="O3:O11">
    <cfRule type="notContainsBlanks" dxfId="16" priority="5">
      <formula>LEN(TRIM(O3))&gt;0</formula>
    </cfRule>
  </conditionalFormatting>
  <conditionalFormatting sqref="U2:U8">
    <cfRule type="notContainsBlanks" dxfId="15" priority="4">
      <formula>LEN(TRIM(U2))&gt;0</formula>
    </cfRule>
  </conditionalFormatting>
  <conditionalFormatting sqref="U9:U11">
    <cfRule type="notContainsBlanks" dxfId="14" priority="3">
      <formula>LEN(TRIM(U9))&gt;0</formula>
    </cfRule>
  </conditionalFormatting>
  <conditionalFormatting sqref="G3:G10">
    <cfRule type="notContainsBlanks" dxfId="1" priority="2">
      <formula>LEN(TRIM(G3))&gt;0</formula>
    </cfRule>
  </conditionalFormatting>
  <conditionalFormatting sqref="L3:L10">
    <cfRule type="notContainsBlanks" dxfId="0" priority="1">
      <formula>LEN(TRIM(L3))&gt;0</formula>
    </cfRule>
  </conditionalFormatting>
  <dataValidations count="2">
    <dataValidation type="whole" allowBlank="1" showInputMessage="1" showErrorMessage="1" error="Ange pris per månad" prompt="Ange pris per månad" sqref="R2:U10" xr:uid="{8965239A-7ABE-4439-B9D8-D46F73775727}">
      <formula1>0</formula1>
      <formula2>10000000</formula2>
    </dataValidation>
    <dataValidation type="whole" allowBlank="1" showInputMessage="1" showErrorMessage="1" error="Ange pris per kilometer" prompt="Ange pris per kilometer" sqref="R11:U11" xr:uid="{FD4405F6-C1A9-489C-881B-EC3545C8DFA4}">
      <formula1>0</formula1>
      <formula2>10000000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05"/>
  <sheetViews>
    <sheetView showGridLines="0" tabSelected="1" zoomScale="70" zoomScaleNormal="70" workbookViewId="0">
      <pane xSplit="1" ySplit="7" topLeftCell="B8" activePane="bottomRight" state="frozen"/>
      <selection pane="topRight" activeCell="B1" sqref="B1"/>
      <selection pane="bottomLeft" activeCell="A8" sqref="A8"/>
      <selection pane="bottomRight" activeCell="F17" sqref="F17"/>
    </sheetView>
  </sheetViews>
  <sheetFormatPr defaultColWidth="8.6640625" defaultRowHeight="13" x14ac:dyDescent="0.3"/>
  <cols>
    <col min="1" max="1" width="0.33203125" style="18" customWidth="1"/>
    <col min="2" max="2" width="25.9140625" style="18" customWidth="1"/>
    <col min="3" max="3" width="9.33203125" style="18" customWidth="1"/>
    <col min="4" max="4" width="16" style="18" customWidth="1"/>
    <col min="5" max="5" width="7" style="18" customWidth="1"/>
    <col min="6" max="6" width="11.08203125" style="18" bestFit="1" customWidth="1"/>
    <col min="7" max="7" width="4.58203125" style="18" customWidth="1"/>
    <col min="8" max="8" width="14.83203125" style="18" customWidth="1"/>
    <col min="9" max="9" width="7" style="18" customWidth="1"/>
    <col min="10" max="10" width="7.1640625" style="18" customWidth="1"/>
    <col min="11" max="11" width="14.25" style="18" customWidth="1"/>
    <col min="12" max="12" width="14.83203125" style="18" customWidth="1"/>
    <col min="13" max="13" width="16.9140625" style="18" customWidth="1"/>
    <col min="14" max="14" width="18.6640625" style="18" customWidth="1"/>
    <col min="15" max="15" width="9.83203125" style="7" customWidth="1"/>
    <col min="16" max="16" width="0.4140625" style="7" customWidth="1"/>
    <col min="17" max="19" width="10.1640625" style="7" customWidth="1"/>
    <col min="20" max="20" width="11.58203125" style="7" customWidth="1"/>
    <col min="21" max="21" width="0.83203125" style="18" customWidth="1"/>
    <col min="22" max="16384" width="8.6640625" style="18"/>
  </cols>
  <sheetData>
    <row r="1" spans="1:21" ht="28" customHeight="1" x14ac:dyDescent="0.6">
      <c r="A1" s="15"/>
      <c r="B1" s="16" t="s">
        <v>8</v>
      </c>
      <c r="C1" s="16"/>
      <c r="D1" s="16"/>
      <c r="E1" s="16"/>
      <c r="F1" s="16"/>
      <c r="G1" s="16"/>
      <c r="H1" s="16"/>
      <c r="I1" s="15"/>
      <c r="J1" s="15"/>
      <c r="K1" s="15"/>
      <c r="L1" s="15"/>
      <c r="M1" s="15"/>
      <c r="N1" s="17"/>
      <c r="O1" s="66" t="s">
        <v>13</v>
      </c>
      <c r="P1" s="6"/>
      <c r="Q1" s="6"/>
      <c r="R1" s="6"/>
      <c r="S1" s="6"/>
      <c r="T1" s="6"/>
    </row>
    <row r="2" spans="1:21" ht="29.5" customHeight="1" thickBot="1" x14ac:dyDescent="0.35">
      <c r="A2" s="15"/>
      <c r="B2" s="122" t="s">
        <v>35</v>
      </c>
      <c r="C2" s="123"/>
      <c r="D2" s="123"/>
      <c r="E2" s="123"/>
      <c r="F2" s="123"/>
      <c r="G2" s="123"/>
      <c r="H2" s="123"/>
      <c r="I2" s="123"/>
      <c r="J2" s="123"/>
      <c r="K2" s="123"/>
      <c r="L2" s="123"/>
      <c r="M2" s="19"/>
      <c r="N2" s="20"/>
      <c r="O2" s="66" t="s">
        <v>12</v>
      </c>
      <c r="P2" s="6"/>
      <c r="Q2" s="6"/>
      <c r="R2" s="6"/>
      <c r="S2" s="6"/>
      <c r="T2" s="6"/>
    </row>
    <row r="3" spans="1:21" ht="29.5" customHeight="1" x14ac:dyDescent="0.45">
      <c r="A3" s="15"/>
      <c r="B3" s="123"/>
      <c r="C3" s="123"/>
      <c r="D3" s="123"/>
      <c r="E3" s="123"/>
      <c r="F3" s="123"/>
      <c r="G3" s="123"/>
      <c r="H3" s="123"/>
      <c r="I3" s="123"/>
      <c r="J3" s="123"/>
      <c r="K3" s="123"/>
      <c r="L3" s="123"/>
      <c r="M3" s="19"/>
      <c r="N3" s="65"/>
      <c r="O3" s="65"/>
      <c r="P3" s="6"/>
      <c r="Q3" s="116" t="s">
        <v>34</v>
      </c>
      <c r="R3" s="117"/>
      <c r="S3" s="117"/>
      <c r="T3" s="118"/>
    </row>
    <row r="4" spans="1:21" ht="33.5" customHeight="1" thickBot="1" x14ac:dyDescent="0.35">
      <c r="A4" s="15"/>
      <c r="B4" s="123"/>
      <c r="C4" s="123"/>
      <c r="D4" s="123"/>
      <c r="E4" s="123"/>
      <c r="F4" s="123"/>
      <c r="G4" s="123"/>
      <c r="H4" s="123"/>
      <c r="I4" s="123"/>
      <c r="J4" s="123"/>
      <c r="K4" s="123"/>
      <c r="L4" s="123"/>
      <c r="M4" s="21"/>
      <c r="N4" s="21"/>
      <c r="O4" s="8"/>
      <c r="P4" s="6"/>
      <c r="Q4" s="112" t="str">
        <f>IF($T$305&gt;0,$S$305,"")</f>
        <v/>
      </c>
      <c r="R4" s="113"/>
      <c r="S4" s="114">
        <f>T305</f>
        <v>0</v>
      </c>
      <c r="T4" s="115"/>
    </row>
    <row r="5" spans="1:21" ht="4" customHeight="1" thickBot="1" x14ac:dyDescent="0.35">
      <c r="A5" s="22"/>
      <c r="B5" s="23"/>
      <c r="C5" s="23"/>
      <c r="D5" s="23"/>
      <c r="E5" s="23"/>
      <c r="F5" s="23"/>
      <c r="G5" s="23"/>
      <c r="H5" s="23"/>
      <c r="I5" s="23"/>
      <c r="J5" s="24"/>
      <c r="K5" s="24"/>
      <c r="L5" s="24"/>
      <c r="M5" s="24"/>
      <c r="N5" s="24"/>
      <c r="O5" s="10"/>
      <c r="P5" s="9"/>
      <c r="Q5" s="9"/>
      <c r="R5" s="9"/>
      <c r="S5" s="9"/>
      <c r="T5" s="9"/>
      <c r="U5" s="22"/>
    </row>
    <row r="6" spans="1:21" ht="13.5" customHeight="1" x14ac:dyDescent="0.35">
      <c r="A6" s="22"/>
      <c r="B6" s="25"/>
      <c r="C6" s="26"/>
      <c r="D6" s="124" t="s">
        <v>33</v>
      </c>
      <c r="E6" s="125"/>
      <c r="F6" s="125"/>
      <c r="G6" s="125"/>
      <c r="H6" s="125"/>
      <c r="I6" s="125"/>
      <c r="J6" s="125"/>
      <c r="K6" s="125"/>
      <c r="L6" s="125"/>
      <c r="M6" s="125"/>
      <c r="N6" s="125"/>
      <c r="O6" s="126"/>
      <c r="Q6" s="119" t="s">
        <v>6</v>
      </c>
      <c r="R6" s="120"/>
      <c r="S6" s="120"/>
      <c r="T6" s="121"/>
      <c r="U6" s="22"/>
    </row>
    <row r="7" spans="1:21" ht="70" customHeight="1" thickBot="1" x14ac:dyDescent="0.35">
      <c r="A7" s="22"/>
      <c r="B7" s="77" t="s">
        <v>22</v>
      </c>
      <c r="C7" s="78" t="s">
        <v>4</v>
      </c>
      <c r="D7" s="79" t="s">
        <v>23</v>
      </c>
      <c r="E7" s="80" t="s">
        <v>1</v>
      </c>
      <c r="F7" s="80" t="s">
        <v>24</v>
      </c>
      <c r="G7" s="80" t="s">
        <v>2</v>
      </c>
      <c r="H7" s="80" t="s">
        <v>25</v>
      </c>
      <c r="I7" s="80" t="s">
        <v>26</v>
      </c>
      <c r="J7" s="80" t="s">
        <v>27</v>
      </c>
      <c r="K7" s="80" t="s">
        <v>28</v>
      </c>
      <c r="L7" s="80" t="s">
        <v>29</v>
      </c>
      <c r="M7" s="81" t="s">
        <v>31</v>
      </c>
      <c r="N7" s="80" t="s">
        <v>30</v>
      </c>
      <c r="O7" s="82" t="str">
        <f>IF(COUNTA(N8:N201)&lt;&gt;0,Priser!Q13,"")</f>
        <v/>
      </c>
      <c r="P7" s="11"/>
      <c r="Q7" s="74" t="str">
        <f>Priser!B2</f>
        <v>Europcar</v>
      </c>
      <c r="R7" s="75" t="str">
        <f>Priser!C2</f>
        <v>Hertz</v>
      </c>
      <c r="S7" s="75" t="str">
        <f>Priser!D2</f>
        <v>Sixt</v>
      </c>
      <c r="T7" s="76" t="str">
        <f>Priser!E2</f>
        <v>Mabi</v>
      </c>
      <c r="U7" s="22"/>
    </row>
    <row r="8" spans="1:21" s="28" customFormat="1" x14ac:dyDescent="0.3">
      <c r="A8" s="27"/>
      <c r="B8" s="4"/>
      <c r="C8" s="2"/>
      <c r="D8" s="5"/>
      <c r="E8" s="5"/>
      <c r="F8" s="5"/>
      <c r="G8" s="5"/>
      <c r="H8" s="5"/>
      <c r="I8" s="5"/>
      <c r="J8" s="5"/>
      <c r="K8" s="5"/>
      <c r="L8" s="5"/>
      <c r="M8" s="5"/>
      <c r="N8" s="5"/>
      <c r="O8" s="12"/>
      <c r="P8" s="13"/>
      <c r="Q8" s="83" t="str">
        <f>IF(Länk!P2=0,"",Länk!P2)</f>
        <v/>
      </c>
      <c r="R8" s="83" t="str">
        <f>IF(Länk!Q2=0,"",Länk!Q2)</f>
        <v/>
      </c>
      <c r="S8" s="83" t="str">
        <f>IF(Länk!R2=0,"",Länk!R2)</f>
        <v/>
      </c>
      <c r="T8" s="83" t="str">
        <f>IF(Länk!S2=0,"",Länk!S2)</f>
        <v/>
      </c>
    </row>
    <row r="9" spans="1:21" s="28" customFormat="1" x14ac:dyDescent="0.3">
      <c r="A9" s="27"/>
      <c r="B9" s="1"/>
      <c r="C9" s="3"/>
      <c r="D9" s="3"/>
      <c r="E9" s="3"/>
      <c r="F9" s="3"/>
      <c r="G9" s="3"/>
      <c r="H9" s="3"/>
      <c r="I9" s="3"/>
      <c r="J9" s="3"/>
      <c r="K9" s="3"/>
      <c r="L9" s="3"/>
      <c r="M9" s="3"/>
      <c r="N9" s="3"/>
      <c r="O9" s="14"/>
      <c r="P9" s="13"/>
      <c r="Q9" s="84" t="str">
        <f>IF(Länk!P3=0,"",Länk!P3)</f>
        <v/>
      </c>
      <c r="R9" s="84" t="str">
        <f>IF(Länk!Q3=0,"",Länk!Q3)</f>
        <v/>
      </c>
      <c r="S9" s="84" t="str">
        <f>IF(Länk!R3=0,"",Länk!R3)</f>
        <v/>
      </c>
      <c r="T9" s="84" t="str">
        <f>IF(Länk!S3=0,"",Länk!S3)</f>
        <v/>
      </c>
    </row>
    <row r="10" spans="1:21" s="28" customFormat="1" x14ac:dyDescent="0.3">
      <c r="A10" s="27"/>
      <c r="B10" s="1"/>
      <c r="C10" s="3"/>
      <c r="D10" s="3"/>
      <c r="E10" s="3"/>
      <c r="F10" s="3"/>
      <c r="G10" s="3"/>
      <c r="H10" s="3"/>
      <c r="I10" s="3"/>
      <c r="J10" s="3"/>
      <c r="K10" s="3"/>
      <c r="L10" s="3"/>
      <c r="M10" s="3"/>
      <c r="N10" s="3"/>
      <c r="O10" s="14"/>
      <c r="P10" s="13"/>
      <c r="Q10" s="84" t="str">
        <f>IF(Länk!P4=0,"",Länk!P4)</f>
        <v/>
      </c>
      <c r="R10" s="84" t="str">
        <f>IF(Länk!Q4=0,"",Länk!Q4)</f>
        <v/>
      </c>
      <c r="S10" s="84" t="str">
        <f>IF(Länk!R4=0,"",Länk!R4)</f>
        <v/>
      </c>
      <c r="T10" s="84" t="str">
        <f>IF(Länk!S4=0,"",Länk!S4)</f>
        <v/>
      </c>
    </row>
    <row r="11" spans="1:21" s="28" customFormat="1" x14ac:dyDescent="0.3">
      <c r="A11" s="27"/>
      <c r="B11" s="1"/>
      <c r="C11" s="3"/>
      <c r="D11" s="3"/>
      <c r="E11" s="3"/>
      <c r="F11" s="3"/>
      <c r="G11" s="3"/>
      <c r="H11" s="3"/>
      <c r="I11" s="3"/>
      <c r="J11" s="3"/>
      <c r="K11" s="3"/>
      <c r="L11" s="3"/>
      <c r="M11" s="3"/>
      <c r="N11" s="3"/>
      <c r="O11" s="14"/>
      <c r="P11" s="13"/>
      <c r="Q11" s="84" t="str">
        <f>IF(Länk!P5=0,"",Länk!P5)</f>
        <v/>
      </c>
      <c r="R11" s="84" t="str">
        <f>IF(Länk!Q5=0,"",Länk!Q5)</f>
        <v/>
      </c>
      <c r="S11" s="84" t="str">
        <f>IF(Länk!R5=0,"",Länk!R5)</f>
        <v/>
      </c>
      <c r="T11" s="84" t="str">
        <f>IF(Länk!S5=0,"",Länk!S5)</f>
        <v/>
      </c>
    </row>
    <row r="12" spans="1:21" s="28" customFormat="1" x14ac:dyDescent="0.3">
      <c r="A12" s="27"/>
      <c r="B12" s="1"/>
      <c r="C12" s="3"/>
      <c r="D12" s="3"/>
      <c r="E12" s="3"/>
      <c r="F12" s="3"/>
      <c r="G12" s="3"/>
      <c r="H12" s="3"/>
      <c r="I12" s="3"/>
      <c r="J12" s="3"/>
      <c r="K12" s="3"/>
      <c r="L12" s="3"/>
      <c r="M12" s="3"/>
      <c r="N12" s="3"/>
      <c r="O12" s="14"/>
      <c r="P12" s="13"/>
      <c r="Q12" s="84" t="str">
        <f>IF(Länk!P6=0,"",Länk!P6)</f>
        <v/>
      </c>
      <c r="R12" s="84" t="str">
        <f>IF(Länk!Q6=0,"",Länk!Q6)</f>
        <v/>
      </c>
      <c r="S12" s="84" t="str">
        <f>IF(Länk!R6=0,"",Länk!R6)</f>
        <v/>
      </c>
      <c r="T12" s="84" t="str">
        <f>IF(Länk!S6=0,"",Länk!S6)</f>
        <v/>
      </c>
    </row>
    <row r="13" spans="1:21" x14ac:dyDescent="0.3">
      <c r="A13" s="27"/>
      <c r="B13" s="1"/>
      <c r="C13" s="3"/>
      <c r="D13" s="3"/>
      <c r="E13" s="3"/>
      <c r="F13" s="3"/>
      <c r="G13" s="3"/>
      <c r="H13" s="3"/>
      <c r="I13" s="3"/>
      <c r="J13" s="3"/>
      <c r="K13" s="3"/>
      <c r="L13" s="3"/>
      <c r="M13" s="3"/>
      <c r="N13" s="3"/>
      <c r="O13" s="14"/>
      <c r="P13" s="13"/>
      <c r="Q13" s="84" t="str">
        <f>IF(Länk!P7=0,"",Länk!P7)</f>
        <v/>
      </c>
      <c r="R13" s="84" t="str">
        <f>IF(Länk!Q7=0,"",Länk!Q7)</f>
        <v/>
      </c>
      <c r="S13" s="84" t="str">
        <f>IF(Länk!R7=0,"",Länk!R7)</f>
        <v/>
      </c>
      <c r="T13" s="84" t="str">
        <f>IF(Länk!S7=0,"",Länk!S7)</f>
        <v/>
      </c>
      <c r="U13" s="28"/>
    </row>
    <row r="14" spans="1:21" x14ac:dyDescent="0.3">
      <c r="A14" s="27"/>
      <c r="B14" s="1"/>
      <c r="C14" s="3"/>
      <c r="D14" s="3"/>
      <c r="E14" s="3"/>
      <c r="F14" s="3"/>
      <c r="G14" s="3"/>
      <c r="H14" s="3"/>
      <c r="I14" s="3"/>
      <c r="J14" s="3"/>
      <c r="K14" s="3"/>
      <c r="L14" s="3"/>
      <c r="M14" s="3"/>
      <c r="N14" s="3"/>
      <c r="O14" s="14"/>
      <c r="P14" s="13"/>
      <c r="Q14" s="84" t="str">
        <f>IF(Länk!P8=0,"",Länk!P8)</f>
        <v/>
      </c>
      <c r="R14" s="84" t="str">
        <f>IF(Länk!Q8=0,"",Länk!Q8)</f>
        <v/>
      </c>
      <c r="S14" s="84" t="str">
        <f>IF(Länk!R8=0,"",Länk!R8)</f>
        <v/>
      </c>
      <c r="T14" s="84" t="str">
        <f>IF(Länk!S8=0,"",Länk!S8)</f>
        <v/>
      </c>
      <c r="U14" s="28"/>
    </row>
    <row r="15" spans="1:21" x14ac:dyDescent="0.3">
      <c r="A15" s="27"/>
      <c r="B15" s="1"/>
      <c r="C15" s="3"/>
      <c r="D15" s="3"/>
      <c r="E15" s="3"/>
      <c r="F15" s="3"/>
      <c r="G15" s="3"/>
      <c r="H15" s="3"/>
      <c r="I15" s="3"/>
      <c r="J15" s="3"/>
      <c r="K15" s="3"/>
      <c r="L15" s="3"/>
      <c r="M15" s="3"/>
      <c r="N15" s="3"/>
      <c r="O15" s="14"/>
      <c r="P15" s="13"/>
      <c r="Q15" s="84" t="str">
        <f>IF(Länk!P9=0,"",Länk!P9)</f>
        <v/>
      </c>
      <c r="R15" s="84" t="str">
        <f>IF(Länk!Q9=0,"",Länk!Q9)</f>
        <v/>
      </c>
      <c r="S15" s="84" t="str">
        <f>IF(Länk!R9=0,"",Länk!R9)</f>
        <v/>
      </c>
      <c r="T15" s="84" t="str">
        <f>IF(Länk!S9=0,"",Länk!S9)</f>
        <v/>
      </c>
      <c r="U15" s="28"/>
    </row>
    <row r="16" spans="1:21" x14ac:dyDescent="0.3">
      <c r="A16" s="27"/>
      <c r="B16" s="1"/>
      <c r="C16" s="3"/>
      <c r="D16" s="3"/>
      <c r="E16" s="3"/>
      <c r="F16" s="3"/>
      <c r="G16" s="3"/>
      <c r="H16" s="3"/>
      <c r="I16" s="3"/>
      <c r="J16" s="3"/>
      <c r="K16" s="3"/>
      <c r="L16" s="3"/>
      <c r="M16" s="3"/>
      <c r="N16" s="3"/>
      <c r="O16" s="14"/>
      <c r="P16" s="13"/>
      <c r="Q16" s="84" t="str">
        <f>IF(Länk!P10=0,"",Länk!P10)</f>
        <v/>
      </c>
      <c r="R16" s="84" t="str">
        <f>IF(Länk!Q10=0,"",Länk!Q10)</f>
        <v/>
      </c>
      <c r="S16" s="84" t="str">
        <f>IF(Länk!R10=0,"",Länk!R10)</f>
        <v/>
      </c>
      <c r="T16" s="84" t="str">
        <f>IF(Länk!S10=0,"",Länk!S10)</f>
        <v/>
      </c>
      <c r="U16" s="28"/>
    </row>
    <row r="17" spans="1:21" x14ac:dyDescent="0.3">
      <c r="A17" s="27"/>
      <c r="B17" s="1"/>
      <c r="C17" s="3"/>
      <c r="D17" s="3"/>
      <c r="E17" s="3"/>
      <c r="F17" s="3"/>
      <c r="G17" s="3"/>
      <c r="H17" s="3"/>
      <c r="I17" s="3"/>
      <c r="J17" s="3"/>
      <c r="K17" s="3"/>
      <c r="L17" s="3"/>
      <c r="M17" s="3"/>
      <c r="N17" s="3"/>
      <c r="O17" s="14"/>
      <c r="P17" s="13"/>
      <c r="Q17" s="84" t="str">
        <f>IF(Länk!P11=0,"",Länk!P11)</f>
        <v/>
      </c>
      <c r="R17" s="84" t="str">
        <f>IF(Länk!Q11=0,"",Länk!Q11)</f>
        <v/>
      </c>
      <c r="S17" s="84" t="str">
        <f>IF(Länk!R11=0,"",Länk!R11)</f>
        <v/>
      </c>
      <c r="T17" s="84" t="str">
        <f>IF(Länk!S11=0,"",Länk!S11)</f>
        <v/>
      </c>
      <c r="U17" s="28"/>
    </row>
    <row r="18" spans="1:21" x14ac:dyDescent="0.3">
      <c r="A18" s="27"/>
      <c r="B18" s="1"/>
      <c r="C18" s="3"/>
      <c r="D18" s="3"/>
      <c r="E18" s="3"/>
      <c r="F18" s="3"/>
      <c r="G18" s="3"/>
      <c r="H18" s="3"/>
      <c r="I18" s="3"/>
      <c r="J18" s="3"/>
      <c r="K18" s="3"/>
      <c r="L18" s="3"/>
      <c r="M18" s="3"/>
      <c r="N18" s="3"/>
      <c r="O18" s="14"/>
      <c r="P18" s="13"/>
      <c r="Q18" s="84" t="str">
        <f>IF(Länk!P12=0,"",Länk!P12)</f>
        <v/>
      </c>
      <c r="R18" s="84" t="str">
        <f>IF(Länk!Q12=0,"",Länk!Q12)</f>
        <v/>
      </c>
      <c r="S18" s="84" t="str">
        <f>IF(Länk!R12=0,"",Länk!R12)</f>
        <v/>
      </c>
      <c r="T18" s="84" t="str">
        <f>IF(Länk!S12=0,"",Länk!S12)</f>
        <v/>
      </c>
      <c r="U18" s="28"/>
    </row>
    <row r="19" spans="1:21" x14ac:dyDescent="0.3">
      <c r="A19" s="27"/>
      <c r="B19" s="1"/>
      <c r="C19" s="3"/>
      <c r="D19" s="3"/>
      <c r="E19" s="3"/>
      <c r="F19" s="3"/>
      <c r="G19" s="3"/>
      <c r="H19" s="3"/>
      <c r="I19" s="3"/>
      <c r="J19" s="3"/>
      <c r="K19" s="3"/>
      <c r="L19" s="3"/>
      <c r="M19" s="3"/>
      <c r="N19" s="3"/>
      <c r="O19" s="14"/>
      <c r="P19" s="13"/>
      <c r="Q19" s="84" t="str">
        <f>IF(Länk!P13=0,"",Länk!P13)</f>
        <v/>
      </c>
      <c r="R19" s="84" t="str">
        <f>IF(Länk!Q13=0,"",Länk!Q13)</f>
        <v/>
      </c>
      <c r="S19" s="84" t="str">
        <f>IF(Länk!R13=0,"",Länk!R13)</f>
        <v/>
      </c>
      <c r="T19" s="84" t="str">
        <f>IF(Länk!S13=0,"",Länk!S13)</f>
        <v/>
      </c>
      <c r="U19" s="28"/>
    </row>
    <row r="20" spans="1:21" x14ac:dyDescent="0.3">
      <c r="A20" s="27"/>
      <c r="B20" s="1"/>
      <c r="C20" s="3"/>
      <c r="D20" s="3"/>
      <c r="E20" s="3"/>
      <c r="F20" s="3"/>
      <c r="G20" s="3"/>
      <c r="H20" s="3"/>
      <c r="I20" s="3"/>
      <c r="J20" s="3"/>
      <c r="K20" s="3"/>
      <c r="L20" s="3"/>
      <c r="M20" s="3"/>
      <c r="N20" s="3"/>
      <c r="O20" s="14"/>
      <c r="P20" s="13"/>
      <c r="Q20" s="84" t="str">
        <f>IF(Länk!P14=0,"",Länk!P14)</f>
        <v/>
      </c>
      <c r="R20" s="84" t="str">
        <f>IF(Länk!Q14=0,"",Länk!Q14)</f>
        <v/>
      </c>
      <c r="S20" s="84" t="str">
        <f>IF(Länk!R14=0,"",Länk!R14)</f>
        <v/>
      </c>
      <c r="T20" s="84" t="str">
        <f>IF(Länk!S14=0,"",Länk!S14)</f>
        <v/>
      </c>
      <c r="U20" s="28"/>
    </row>
    <row r="21" spans="1:21" x14ac:dyDescent="0.3">
      <c r="A21" s="27"/>
      <c r="B21" s="1"/>
      <c r="C21" s="3"/>
      <c r="D21" s="3"/>
      <c r="E21" s="3"/>
      <c r="F21" s="3"/>
      <c r="G21" s="3"/>
      <c r="H21" s="3"/>
      <c r="I21" s="3"/>
      <c r="J21" s="3"/>
      <c r="K21" s="3"/>
      <c r="L21" s="3"/>
      <c r="M21" s="3"/>
      <c r="N21" s="3"/>
      <c r="O21" s="14"/>
      <c r="P21" s="13"/>
      <c r="Q21" s="84" t="str">
        <f>IF(Länk!P15=0,"",Länk!P15)</f>
        <v/>
      </c>
      <c r="R21" s="84" t="str">
        <f>IF(Länk!Q15=0,"",Länk!Q15)</f>
        <v/>
      </c>
      <c r="S21" s="84" t="str">
        <f>IF(Länk!R15=0,"",Länk!R15)</f>
        <v/>
      </c>
      <c r="T21" s="84" t="str">
        <f>IF(Länk!S15=0,"",Länk!S15)</f>
        <v/>
      </c>
      <c r="U21" s="28"/>
    </row>
    <row r="22" spans="1:21" x14ac:dyDescent="0.3">
      <c r="A22" s="27"/>
      <c r="B22" s="1"/>
      <c r="C22" s="3"/>
      <c r="D22" s="3"/>
      <c r="E22" s="3"/>
      <c r="F22" s="3"/>
      <c r="G22" s="3"/>
      <c r="H22" s="3"/>
      <c r="I22" s="3"/>
      <c r="J22" s="3"/>
      <c r="K22" s="3"/>
      <c r="L22" s="3"/>
      <c r="M22" s="3"/>
      <c r="N22" s="3"/>
      <c r="O22" s="14"/>
      <c r="P22" s="13"/>
      <c r="Q22" s="84" t="str">
        <f>IF(Länk!P16=0,"",Länk!P16)</f>
        <v/>
      </c>
      <c r="R22" s="84" t="str">
        <f>IF(Länk!Q16=0,"",Länk!Q16)</f>
        <v/>
      </c>
      <c r="S22" s="84" t="str">
        <f>IF(Länk!R16=0,"",Länk!R16)</f>
        <v/>
      </c>
      <c r="T22" s="84" t="str">
        <f>IF(Länk!S16=0,"",Länk!S16)</f>
        <v/>
      </c>
      <c r="U22" s="28"/>
    </row>
    <row r="23" spans="1:21" x14ac:dyDescent="0.3">
      <c r="A23" s="27"/>
      <c r="B23" s="1"/>
      <c r="C23" s="3"/>
      <c r="D23" s="3"/>
      <c r="E23" s="3"/>
      <c r="F23" s="3"/>
      <c r="G23" s="3"/>
      <c r="H23" s="3"/>
      <c r="I23" s="3"/>
      <c r="J23" s="3"/>
      <c r="K23" s="3"/>
      <c r="L23" s="3"/>
      <c r="M23" s="3"/>
      <c r="N23" s="3"/>
      <c r="O23" s="14"/>
      <c r="P23" s="13"/>
      <c r="Q23" s="84" t="str">
        <f>IF(Länk!P17=0,"",Länk!P17)</f>
        <v/>
      </c>
      <c r="R23" s="84" t="str">
        <f>IF(Länk!Q17=0,"",Länk!Q17)</f>
        <v/>
      </c>
      <c r="S23" s="84" t="str">
        <f>IF(Länk!R17=0,"",Länk!R17)</f>
        <v/>
      </c>
      <c r="T23" s="84" t="str">
        <f>IF(Länk!S17=0,"",Länk!S17)</f>
        <v/>
      </c>
      <c r="U23" s="28"/>
    </row>
    <row r="24" spans="1:21" x14ac:dyDescent="0.3">
      <c r="A24" s="27"/>
      <c r="B24" s="1"/>
      <c r="C24" s="3"/>
      <c r="D24" s="3"/>
      <c r="E24" s="3"/>
      <c r="F24" s="3"/>
      <c r="G24" s="3"/>
      <c r="H24" s="3"/>
      <c r="I24" s="3"/>
      <c r="J24" s="3"/>
      <c r="K24" s="3"/>
      <c r="L24" s="3"/>
      <c r="M24" s="3"/>
      <c r="N24" s="3"/>
      <c r="O24" s="14"/>
      <c r="P24" s="13"/>
      <c r="Q24" s="84" t="str">
        <f>IF(Länk!P18=0,"",Länk!P18)</f>
        <v/>
      </c>
      <c r="R24" s="84" t="str">
        <f>IF(Länk!Q18=0,"",Länk!Q18)</f>
        <v/>
      </c>
      <c r="S24" s="84" t="str">
        <f>IF(Länk!R18=0,"",Länk!R18)</f>
        <v/>
      </c>
      <c r="T24" s="84" t="str">
        <f>IF(Länk!S18=0,"",Länk!S18)</f>
        <v/>
      </c>
      <c r="U24" s="28"/>
    </row>
    <row r="25" spans="1:21" x14ac:dyDescent="0.3">
      <c r="A25" s="27"/>
      <c r="B25" s="1"/>
      <c r="C25" s="3"/>
      <c r="D25" s="3"/>
      <c r="E25" s="3"/>
      <c r="F25" s="3"/>
      <c r="G25" s="3"/>
      <c r="H25" s="3"/>
      <c r="I25" s="3"/>
      <c r="J25" s="3"/>
      <c r="K25" s="3"/>
      <c r="L25" s="3"/>
      <c r="M25" s="3"/>
      <c r="N25" s="3"/>
      <c r="O25" s="14"/>
      <c r="P25" s="13"/>
      <c r="Q25" s="84" t="str">
        <f>IF(Länk!P19=0,"",Länk!P19)</f>
        <v/>
      </c>
      <c r="R25" s="84" t="str">
        <f>IF(Länk!Q19=0,"",Länk!Q19)</f>
        <v/>
      </c>
      <c r="S25" s="84" t="str">
        <f>IF(Länk!R19=0,"",Länk!R19)</f>
        <v/>
      </c>
      <c r="T25" s="84" t="str">
        <f>IF(Länk!S19=0,"",Länk!S19)</f>
        <v/>
      </c>
      <c r="U25" s="28"/>
    </row>
    <row r="26" spans="1:21" x14ac:dyDescent="0.3">
      <c r="A26" s="27"/>
      <c r="B26" s="1"/>
      <c r="C26" s="3"/>
      <c r="D26" s="3"/>
      <c r="E26" s="3"/>
      <c r="F26" s="3"/>
      <c r="G26" s="3"/>
      <c r="H26" s="3"/>
      <c r="I26" s="3"/>
      <c r="J26" s="3"/>
      <c r="K26" s="3"/>
      <c r="L26" s="3"/>
      <c r="M26" s="3"/>
      <c r="N26" s="3"/>
      <c r="O26" s="14"/>
      <c r="P26" s="13"/>
      <c r="Q26" s="84" t="str">
        <f>IF(Länk!P20=0,"",Länk!P20)</f>
        <v/>
      </c>
      <c r="R26" s="84" t="str">
        <f>IF(Länk!Q20=0,"",Länk!Q20)</f>
        <v/>
      </c>
      <c r="S26" s="84" t="str">
        <f>IF(Länk!R20=0,"",Länk!R20)</f>
        <v/>
      </c>
      <c r="T26" s="84" t="str">
        <f>IF(Länk!S20=0,"",Länk!S20)</f>
        <v/>
      </c>
      <c r="U26" s="28"/>
    </row>
    <row r="27" spans="1:21" x14ac:dyDescent="0.3">
      <c r="A27" s="27"/>
      <c r="B27" s="1"/>
      <c r="C27" s="3"/>
      <c r="D27" s="3"/>
      <c r="E27" s="3"/>
      <c r="F27" s="3"/>
      <c r="G27" s="3"/>
      <c r="H27" s="3"/>
      <c r="I27" s="3"/>
      <c r="J27" s="3"/>
      <c r="K27" s="3"/>
      <c r="L27" s="3"/>
      <c r="M27" s="3"/>
      <c r="N27" s="3"/>
      <c r="O27" s="14"/>
      <c r="P27" s="13"/>
      <c r="Q27" s="84" t="str">
        <f>IF(Länk!P21=0,"",Länk!P21)</f>
        <v/>
      </c>
      <c r="R27" s="84" t="str">
        <f>IF(Länk!Q21=0,"",Länk!Q21)</f>
        <v/>
      </c>
      <c r="S27" s="84" t="str">
        <f>IF(Länk!R21=0,"",Länk!R21)</f>
        <v/>
      </c>
      <c r="T27" s="84" t="str">
        <f>IF(Länk!S21=0,"",Länk!S21)</f>
        <v/>
      </c>
      <c r="U27" s="28"/>
    </row>
    <row r="28" spans="1:21" x14ac:dyDescent="0.3">
      <c r="A28" s="27"/>
      <c r="B28" s="1"/>
      <c r="C28" s="3"/>
      <c r="D28" s="3"/>
      <c r="E28" s="3"/>
      <c r="F28" s="3"/>
      <c r="G28" s="3"/>
      <c r="H28" s="3"/>
      <c r="I28" s="3"/>
      <c r="J28" s="3"/>
      <c r="K28" s="3"/>
      <c r="L28" s="3"/>
      <c r="M28" s="3"/>
      <c r="N28" s="3"/>
      <c r="O28" s="14"/>
      <c r="P28" s="13"/>
      <c r="Q28" s="84" t="str">
        <f>IF(Länk!P22=0,"",Länk!P22)</f>
        <v/>
      </c>
      <c r="R28" s="84" t="str">
        <f>IF(Länk!Q22=0,"",Länk!Q22)</f>
        <v/>
      </c>
      <c r="S28" s="84" t="str">
        <f>IF(Länk!R22=0,"",Länk!R22)</f>
        <v/>
      </c>
      <c r="T28" s="84" t="str">
        <f>IF(Länk!S22=0,"",Länk!S22)</f>
        <v/>
      </c>
      <c r="U28" s="28"/>
    </row>
    <row r="29" spans="1:21" x14ac:dyDescent="0.3">
      <c r="A29" s="27"/>
      <c r="B29" s="1"/>
      <c r="C29" s="3"/>
      <c r="D29" s="3"/>
      <c r="E29" s="3"/>
      <c r="F29" s="3"/>
      <c r="G29" s="3"/>
      <c r="H29" s="3"/>
      <c r="I29" s="3"/>
      <c r="J29" s="3"/>
      <c r="K29" s="3"/>
      <c r="L29" s="3"/>
      <c r="M29" s="3"/>
      <c r="N29" s="3"/>
      <c r="O29" s="14"/>
      <c r="P29" s="13"/>
      <c r="Q29" s="84" t="str">
        <f>IF(Länk!P23=0,"",Länk!P23)</f>
        <v/>
      </c>
      <c r="R29" s="84" t="str">
        <f>IF(Länk!Q23=0,"",Länk!Q23)</f>
        <v/>
      </c>
      <c r="S29" s="84" t="str">
        <f>IF(Länk!R23=0,"",Länk!R23)</f>
        <v/>
      </c>
      <c r="T29" s="84" t="str">
        <f>IF(Länk!S23=0,"",Länk!S23)</f>
        <v/>
      </c>
      <c r="U29" s="28"/>
    </row>
    <row r="30" spans="1:21" x14ac:dyDescent="0.3">
      <c r="A30" s="27"/>
      <c r="B30" s="1"/>
      <c r="C30" s="3"/>
      <c r="D30" s="3"/>
      <c r="E30" s="3"/>
      <c r="F30" s="3"/>
      <c r="G30" s="3"/>
      <c r="H30" s="3"/>
      <c r="I30" s="3"/>
      <c r="J30" s="3"/>
      <c r="K30" s="3"/>
      <c r="L30" s="3"/>
      <c r="M30" s="3"/>
      <c r="N30" s="3"/>
      <c r="O30" s="14"/>
      <c r="P30" s="13"/>
      <c r="Q30" s="84" t="str">
        <f>IF(Länk!P24=0,"",Länk!P24)</f>
        <v/>
      </c>
      <c r="R30" s="84" t="str">
        <f>IF(Länk!Q24=0,"",Länk!Q24)</f>
        <v/>
      </c>
      <c r="S30" s="84" t="str">
        <f>IF(Länk!R24=0,"",Länk!R24)</f>
        <v/>
      </c>
      <c r="T30" s="84" t="str">
        <f>IF(Länk!S24=0,"",Länk!S24)</f>
        <v/>
      </c>
      <c r="U30" s="28"/>
    </row>
    <row r="31" spans="1:21" x14ac:dyDescent="0.3">
      <c r="A31" s="27"/>
      <c r="B31" s="1"/>
      <c r="C31" s="3"/>
      <c r="D31" s="3"/>
      <c r="E31" s="3"/>
      <c r="F31" s="3"/>
      <c r="G31" s="3"/>
      <c r="H31" s="3"/>
      <c r="I31" s="3"/>
      <c r="J31" s="3"/>
      <c r="K31" s="3"/>
      <c r="L31" s="3"/>
      <c r="M31" s="3"/>
      <c r="N31" s="3"/>
      <c r="O31" s="14"/>
      <c r="P31" s="13"/>
      <c r="Q31" s="84" t="str">
        <f>IF(Länk!P25=0,"",Länk!P25)</f>
        <v/>
      </c>
      <c r="R31" s="84" t="str">
        <f>IF(Länk!Q25=0,"",Länk!Q25)</f>
        <v/>
      </c>
      <c r="S31" s="84" t="str">
        <f>IF(Länk!R25=0,"",Länk!R25)</f>
        <v/>
      </c>
      <c r="T31" s="84" t="str">
        <f>IF(Länk!S25=0,"",Länk!S25)</f>
        <v/>
      </c>
      <c r="U31" s="28"/>
    </row>
    <row r="32" spans="1:21" x14ac:dyDescent="0.3">
      <c r="A32" s="27"/>
      <c r="B32" s="1"/>
      <c r="C32" s="3"/>
      <c r="D32" s="3"/>
      <c r="E32" s="3"/>
      <c r="F32" s="3"/>
      <c r="G32" s="3"/>
      <c r="H32" s="3"/>
      <c r="I32" s="3"/>
      <c r="J32" s="3"/>
      <c r="K32" s="3"/>
      <c r="L32" s="3"/>
      <c r="M32" s="3"/>
      <c r="N32" s="3"/>
      <c r="O32" s="14"/>
      <c r="P32" s="13"/>
      <c r="Q32" s="84" t="str">
        <f>IF(Länk!P26=0,"",Länk!P26)</f>
        <v/>
      </c>
      <c r="R32" s="84" t="str">
        <f>IF(Länk!Q26=0,"",Länk!Q26)</f>
        <v/>
      </c>
      <c r="S32" s="84" t="str">
        <f>IF(Länk!R26=0,"",Länk!R26)</f>
        <v/>
      </c>
      <c r="T32" s="84" t="str">
        <f>IF(Länk!S26=0,"",Länk!S26)</f>
        <v/>
      </c>
      <c r="U32" s="28"/>
    </row>
    <row r="33" spans="1:21" x14ac:dyDescent="0.3">
      <c r="A33" s="27"/>
      <c r="B33" s="1"/>
      <c r="C33" s="3"/>
      <c r="D33" s="3"/>
      <c r="E33" s="3"/>
      <c r="F33" s="3"/>
      <c r="G33" s="3"/>
      <c r="H33" s="3"/>
      <c r="I33" s="3"/>
      <c r="J33" s="3"/>
      <c r="K33" s="3"/>
      <c r="L33" s="3"/>
      <c r="M33" s="3"/>
      <c r="N33" s="3"/>
      <c r="O33" s="14"/>
      <c r="P33" s="13"/>
      <c r="Q33" s="84" t="str">
        <f>IF(Länk!P27=0,"",Länk!P27)</f>
        <v/>
      </c>
      <c r="R33" s="84" t="str">
        <f>IF(Länk!Q27=0,"",Länk!Q27)</f>
        <v/>
      </c>
      <c r="S33" s="84" t="str">
        <f>IF(Länk!R27=0,"",Länk!R27)</f>
        <v/>
      </c>
      <c r="T33" s="84" t="str">
        <f>IF(Länk!S27=0,"",Länk!S27)</f>
        <v/>
      </c>
      <c r="U33" s="28"/>
    </row>
    <row r="34" spans="1:21" x14ac:dyDescent="0.3">
      <c r="A34" s="27"/>
      <c r="B34" s="1"/>
      <c r="C34" s="3"/>
      <c r="D34" s="3"/>
      <c r="E34" s="3"/>
      <c r="F34" s="3"/>
      <c r="G34" s="3"/>
      <c r="H34" s="3"/>
      <c r="I34" s="3"/>
      <c r="J34" s="3"/>
      <c r="K34" s="3"/>
      <c r="L34" s="3"/>
      <c r="M34" s="3"/>
      <c r="N34" s="3"/>
      <c r="O34" s="14"/>
      <c r="P34" s="13"/>
      <c r="Q34" s="84" t="str">
        <f>IF(Länk!P28=0,"",Länk!P28)</f>
        <v/>
      </c>
      <c r="R34" s="84" t="str">
        <f>IF(Länk!Q28=0,"",Länk!Q28)</f>
        <v/>
      </c>
      <c r="S34" s="84" t="str">
        <f>IF(Länk!R28=0,"",Länk!R28)</f>
        <v/>
      </c>
      <c r="T34" s="84" t="str">
        <f>IF(Länk!S28=0,"",Länk!S28)</f>
        <v/>
      </c>
      <c r="U34" s="28"/>
    </row>
    <row r="35" spans="1:21" x14ac:dyDescent="0.3">
      <c r="A35" s="27"/>
      <c r="B35" s="1"/>
      <c r="C35" s="3"/>
      <c r="D35" s="3"/>
      <c r="E35" s="3"/>
      <c r="F35" s="3"/>
      <c r="G35" s="3"/>
      <c r="H35" s="3"/>
      <c r="I35" s="3"/>
      <c r="J35" s="3"/>
      <c r="K35" s="3"/>
      <c r="L35" s="3"/>
      <c r="M35" s="3"/>
      <c r="N35" s="3"/>
      <c r="O35" s="14"/>
      <c r="P35" s="13"/>
      <c r="Q35" s="84" t="str">
        <f>IF(Länk!P29=0,"",Länk!P29)</f>
        <v/>
      </c>
      <c r="R35" s="84" t="str">
        <f>IF(Länk!Q29=0,"",Länk!Q29)</f>
        <v/>
      </c>
      <c r="S35" s="84" t="str">
        <f>IF(Länk!R29=0,"",Länk!R29)</f>
        <v/>
      </c>
      <c r="T35" s="84" t="str">
        <f>IF(Länk!S29=0,"",Länk!S29)</f>
        <v/>
      </c>
      <c r="U35" s="28"/>
    </row>
    <row r="36" spans="1:21" x14ac:dyDescent="0.3">
      <c r="A36" s="27"/>
      <c r="B36" s="1"/>
      <c r="C36" s="3"/>
      <c r="D36" s="3"/>
      <c r="E36" s="3"/>
      <c r="F36" s="3"/>
      <c r="G36" s="3"/>
      <c r="H36" s="3"/>
      <c r="I36" s="3"/>
      <c r="J36" s="3"/>
      <c r="K36" s="3"/>
      <c r="L36" s="3"/>
      <c r="M36" s="3"/>
      <c r="N36" s="3"/>
      <c r="O36" s="14"/>
      <c r="P36" s="13"/>
      <c r="Q36" s="84" t="str">
        <f>IF(Länk!P30=0,"",Länk!P30)</f>
        <v/>
      </c>
      <c r="R36" s="84" t="str">
        <f>IF(Länk!Q30=0,"",Länk!Q30)</f>
        <v/>
      </c>
      <c r="S36" s="84" t="str">
        <f>IF(Länk!R30=0,"",Länk!R30)</f>
        <v/>
      </c>
      <c r="T36" s="84" t="str">
        <f>IF(Länk!S30=0,"",Länk!S30)</f>
        <v/>
      </c>
      <c r="U36" s="28"/>
    </row>
    <row r="37" spans="1:21" x14ac:dyDescent="0.3">
      <c r="A37" s="27"/>
      <c r="B37" s="1"/>
      <c r="C37" s="3"/>
      <c r="D37" s="3"/>
      <c r="E37" s="3"/>
      <c r="F37" s="3"/>
      <c r="G37" s="3"/>
      <c r="H37" s="3"/>
      <c r="I37" s="3"/>
      <c r="J37" s="3"/>
      <c r="K37" s="3"/>
      <c r="L37" s="3"/>
      <c r="M37" s="3"/>
      <c r="N37" s="3"/>
      <c r="O37" s="14"/>
      <c r="P37" s="13"/>
      <c r="Q37" s="84" t="str">
        <f>IF(Länk!P31=0,"",Länk!P31)</f>
        <v/>
      </c>
      <c r="R37" s="84" t="str">
        <f>IF(Länk!Q31=0,"",Länk!Q31)</f>
        <v/>
      </c>
      <c r="S37" s="84" t="str">
        <f>IF(Länk!R31=0,"",Länk!R31)</f>
        <v/>
      </c>
      <c r="T37" s="84" t="str">
        <f>IF(Länk!S31=0,"",Länk!S31)</f>
        <v/>
      </c>
      <c r="U37" s="28"/>
    </row>
    <row r="38" spans="1:21" x14ac:dyDescent="0.3">
      <c r="A38" s="27"/>
      <c r="B38" s="1"/>
      <c r="C38" s="3"/>
      <c r="D38" s="3"/>
      <c r="E38" s="3"/>
      <c r="F38" s="3"/>
      <c r="G38" s="3"/>
      <c r="H38" s="3"/>
      <c r="I38" s="3"/>
      <c r="J38" s="3"/>
      <c r="K38" s="3"/>
      <c r="L38" s="3"/>
      <c r="M38" s="3"/>
      <c r="N38" s="3"/>
      <c r="O38" s="14"/>
      <c r="P38" s="13"/>
      <c r="Q38" s="84" t="str">
        <f>IF(Länk!P32=0,"",Länk!P32)</f>
        <v/>
      </c>
      <c r="R38" s="84" t="str">
        <f>IF(Länk!Q32=0,"",Länk!Q32)</f>
        <v/>
      </c>
      <c r="S38" s="84" t="str">
        <f>IF(Länk!R32=0,"",Länk!R32)</f>
        <v/>
      </c>
      <c r="T38" s="84" t="str">
        <f>IF(Länk!S32=0,"",Länk!S32)</f>
        <v/>
      </c>
      <c r="U38" s="28"/>
    </row>
    <row r="39" spans="1:21" x14ac:dyDescent="0.3">
      <c r="A39" s="27"/>
      <c r="B39" s="1"/>
      <c r="C39" s="3"/>
      <c r="D39" s="3"/>
      <c r="E39" s="3"/>
      <c r="F39" s="3"/>
      <c r="G39" s="3"/>
      <c r="H39" s="3"/>
      <c r="I39" s="3"/>
      <c r="J39" s="3"/>
      <c r="K39" s="3"/>
      <c r="L39" s="3"/>
      <c r="M39" s="3"/>
      <c r="N39" s="3"/>
      <c r="O39" s="14"/>
      <c r="P39" s="13"/>
      <c r="Q39" s="84" t="str">
        <f>IF(Länk!P33=0,"",Länk!P33)</f>
        <v/>
      </c>
      <c r="R39" s="84" t="str">
        <f>IF(Länk!Q33=0,"",Länk!Q33)</f>
        <v/>
      </c>
      <c r="S39" s="84" t="str">
        <f>IF(Länk!R33=0,"",Länk!R33)</f>
        <v/>
      </c>
      <c r="T39" s="84" t="str">
        <f>IF(Länk!S33=0,"",Länk!S33)</f>
        <v/>
      </c>
      <c r="U39" s="28"/>
    </row>
    <row r="40" spans="1:21" x14ac:dyDescent="0.3">
      <c r="A40" s="27"/>
      <c r="B40" s="1"/>
      <c r="C40" s="3"/>
      <c r="D40" s="3"/>
      <c r="E40" s="3"/>
      <c r="F40" s="3"/>
      <c r="G40" s="3"/>
      <c r="H40" s="3"/>
      <c r="I40" s="3"/>
      <c r="J40" s="3"/>
      <c r="K40" s="3"/>
      <c r="L40" s="3"/>
      <c r="M40" s="3"/>
      <c r="N40" s="3"/>
      <c r="O40" s="14"/>
      <c r="P40" s="13"/>
      <c r="Q40" s="84" t="str">
        <f>IF(Länk!P34=0,"",Länk!P34)</f>
        <v/>
      </c>
      <c r="R40" s="84" t="str">
        <f>IF(Länk!Q34=0,"",Länk!Q34)</f>
        <v/>
      </c>
      <c r="S40" s="84" t="str">
        <f>IF(Länk!R34=0,"",Länk!R34)</f>
        <v/>
      </c>
      <c r="T40" s="84" t="str">
        <f>IF(Länk!S34=0,"",Länk!S34)</f>
        <v/>
      </c>
      <c r="U40" s="28"/>
    </row>
    <row r="41" spans="1:21" x14ac:dyDescent="0.3">
      <c r="A41" s="27"/>
      <c r="B41" s="1"/>
      <c r="C41" s="3"/>
      <c r="D41" s="3"/>
      <c r="E41" s="3"/>
      <c r="F41" s="3"/>
      <c r="G41" s="3"/>
      <c r="H41" s="3"/>
      <c r="I41" s="3"/>
      <c r="J41" s="3"/>
      <c r="K41" s="3"/>
      <c r="L41" s="3"/>
      <c r="M41" s="3"/>
      <c r="N41" s="3"/>
      <c r="O41" s="14"/>
      <c r="P41" s="13"/>
      <c r="Q41" s="84" t="str">
        <f>IF(Länk!P35=0,"",Länk!P35)</f>
        <v/>
      </c>
      <c r="R41" s="84" t="str">
        <f>IF(Länk!Q35=0,"",Länk!Q35)</f>
        <v/>
      </c>
      <c r="S41" s="84" t="str">
        <f>IF(Länk!R35=0,"",Länk!R35)</f>
        <v/>
      </c>
      <c r="T41" s="84" t="str">
        <f>IF(Länk!S35=0,"",Länk!S35)</f>
        <v/>
      </c>
      <c r="U41" s="28"/>
    </row>
    <row r="42" spans="1:21" x14ac:dyDescent="0.3">
      <c r="A42" s="27"/>
      <c r="B42" s="1"/>
      <c r="C42" s="3"/>
      <c r="D42" s="3"/>
      <c r="E42" s="3"/>
      <c r="F42" s="3"/>
      <c r="G42" s="3"/>
      <c r="H42" s="3"/>
      <c r="I42" s="3"/>
      <c r="J42" s="3"/>
      <c r="K42" s="3"/>
      <c r="L42" s="3"/>
      <c r="M42" s="3"/>
      <c r="N42" s="3"/>
      <c r="O42" s="14"/>
      <c r="P42" s="13"/>
      <c r="Q42" s="84" t="str">
        <f>IF(Länk!P36=0,"",Länk!P36)</f>
        <v/>
      </c>
      <c r="R42" s="84" t="str">
        <f>IF(Länk!Q36=0,"",Länk!Q36)</f>
        <v/>
      </c>
      <c r="S42" s="84" t="str">
        <f>IF(Länk!R36=0,"",Länk!R36)</f>
        <v/>
      </c>
      <c r="T42" s="84" t="str">
        <f>IF(Länk!S36=0,"",Länk!S36)</f>
        <v/>
      </c>
      <c r="U42" s="28"/>
    </row>
    <row r="43" spans="1:21" x14ac:dyDescent="0.3">
      <c r="A43" s="27"/>
      <c r="B43" s="1"/>
      <c r="C43" s="3"/>
      <c r="D43" s="3"/>
      <c r="E43" s="3"/>
      <c r="F43" s="3"/>
      <c r="G43" s="3"/>
      <c r="H43" s="3"/>
      <c r="I43" s="3"/>
      <c r="J43" s="3"/>
      <c r="K43" s="3"/>
      <c r="L43" s="3"/>
      <c r="M43" s="3"/>
      <c r="N43" s="3"/>
      <c r="O43" s="14"/>
      <c r="P43" s="13"/>
      <c r="Q43" s="84" t="str">
        <f>IF(Länk!P37=0,"",Länk!P37)</f>
        <v/>
      </c>
      <c r="R43" s="84" t="str">
        <f>IF(Länk!Q37=0,"",Länk!Q37)</f>
        <v/>
      </c>
      <c r="S43" s="84" t="str">
        <f>IF(Länk!R37=0,"",Länk!R37)</f>
        <v/>
      </c>
      <c r="T43" s="84" t="str">
        <f>IF(Länk!S37=0,"",Länk!S37)</f>
        <v/>
      </c>
      <c r="U43" s="28"/>
    </row>
    <row r="44" spans="1:21" x14ac:dyDescent="0.3">
      <c r="A44" s="27"/>
      <c r="B44" s="1"/>
      <c r="C44" s="3"/>
      <c r="D44" s="3"/>
      <c r="E44" s="3"/>
      <c r="F44" s="3"/>
      <c r="G44" s="3"/>
      <c r="H44" s="3"/>
      <c r="I44" s="3"/>
      <c r="J44" s="3"/>
      <c r="K44" s="3"/>
      <c r="L44" s="3"/>
      <c r="M44" s="3"/>
      <c r="N44" s="3"/>
      <c r="O44" s="14"/>
      <c r="P44" s="13"/>
      <c r="Q44" s="84" t="str">
        <f>IF(Länk!P38=0,"",Länk!P38)</f>
        <v/>
      </c>
      <c r="R44" s="84" t="str">
        <f>IF(Länk!Q38=0,"",Länk!Q38)</f>
        <v/>
      </c>
      <c r="S44" s="84" t="str">
        <f>IF(Länk!R38=0,"",Länk!R38)</f>
        <v/>
      </c>
      <c r="T44" s="84" t="str">
        <f>IF(Länk!S38=0,"",Länk!S38)</f>
        <v/>
      </c>
      <c r="U44" s="28"/>
    </row>
    <row r="45" spans="1:21" x14ac:dyDescent="0.3">
      <c r="A45" s="27"/>
      <c r="B45" s="1"/>
      <c r="C45" s="3"/>
      <c r="D45" s="3"/>
      <c r="E45" s="3"/>
      <c r="F45" s="3"/>
      <c r="G45" s="3"/>
      <c r="H45" s="3"/>
      <c r="I45" s="3"/>
      <c r="J45" s="3"/>
      <c r="K45" s="3"/>
      <c r="L45" s="3"/>
      <c r="M45" s="3"/>
      <c r="N45" s="3"/>
      <c r="O45" s="14"/>
      <c r="P45" s="13"/>
      <c r="Q45" s="84" t="str">
        <f>IF(Länk!P39=0,"",Länk!P39)</f>
        <v/>
      </c>
      <c r="R45" s="84" t="str">
        <f>IF(Länk!Q39=0,"",Länk!Q39)</f>
        <v/>
      </c>
      <c r="S45" s="84" t="str">
        <f>IF(Länk!R39=0,"",Länk!R39)</f>
        <v/>
      </c>
      <c r="T45" s="84" t="str">
        <f>IF(Länk!S39=0,"",Länk!S39)</f>
        <v/>
      </c>
      <c r="U45" s="28"/>
    </row>
    <row r="46" spans="1:21" x14ac:dyDescent="0.3">
      <c r="A46" s="27"/>
      <c r="B46" s="1"/>
      <c r="C46" s="3"/>
      <c r="D46" s="3"/>
      <c r="E46" s="3"/>
      <c r="F46" s="3"/>
      <c r="G46" s="3"/>
      <c r="H46" s="3"/>
      <c r="I46" s="3"/>
      <c r="J46" s="3"/>
      <c r="K46" s="3"/>
      <c r="L46" s="3"/>
      <c r="M46" s="3"/>
      <c r="N46" s="3"/>
      <c r="O46" s="14"/>
      <c r="P46" s="13"/>
      <c r="Q46" s="84" t="str">
        <f>IF(Länk!P40=0,"",Länk!P40)</f>
        <v/>
      </c>
      <c r="R46" s="84" t="str">
        <f>IF(Länk!Q40=0,"",Länk!Q40)</f>
        <v/>
      </c>
      <c r="S46" s="84" t="str">
        <f>IF(Länk!R40=0,"",Länk!R40)</f>
        <v/>
      </c>
      <c r="T46" s="84" t="str">
        <f>IF(Länk!S40=0,"",Länk!S40)</f>
        <v/>
      </c>
      <c r="U46" s="28"/>
    </row>
    <row r="47" spans="1:21" x14ac:dyDescent="0.3">
      <c r="A47" s="27"/>
      <c r="B47" s="1"/>
      <c r="C47" s="3"/>
      <c r="D47" s="3"/>
      <c r="E47" s="3"/>
      <c r="F47" s="3"/>
      <c r="G47" s="3"/>
      <c r="H47" s="3"/>
      <c r="I47" s="3"/>
      <c r="J47" s="3"/>
      <c r="K47" s="3"/>
      <c r="L47" s="3"/>
      <c r="M47" s="3"/>
      <c r="N47" s="3"/>
      <c r="O47" s="14"/>
      <c r="P47" s="13"/>
      <c r="Q47" s="84" t="str">
        <f>IF(Länk!P41=0,"",Länk!P41)</f>
        <v/>
      </c>
      <c r="R47" s="84" t="str">
        <f>IF(Länk!Q41=0,"",Länk!Q41)</f>
        <v/>
      </c>
      <c r="S47" s="84" t="str">
        <f>IF(Länk!R41=0,"",Länk!R41)</f>
        <v/>
      </c>
      <c r="T47" s="84" t="str">
        <f>IF(Länk!S41=0,"",Länk!S41)</f>
        <v/>
      </c>
      <c r="U47" s="28"/>
    </row>
    <row r="48" spans="1:21" x14ac:dyDescent="0.3">
      <c r="A48" s="27"/>
      <c r="B48" s="1"/>
      <c r="C48" s="3"/>
      <c r="D48" s="3"/>
      <c r="E48" s="3"/>
      <c r="F48" s="3"/>
      <c r="G48" s="3"/>
      <c r="H48" s="3"/>
      <c r="I48" s="3"/>
      <c r="J48" s="3"/>
      <c r="K48" s="3"/>
      <c r="L48" s="3"/>
      <c r="M48" s="3"/>
      <c r="N48" s="3"/>
      <c r="O48" s="14"/>
      <c r="P48" s="13"/>
      <c r="Q48" s="84" t="str">
        <f>IF(Länk!P42=0,"",Länk!P42)</f>
        <v/>
      </c>
      <c r="R48" s="84" t="str">
        <f>IF(Länk!Q42=0,"",Länk!Q42)</f>
        <v/>
      </c>
      <c r="S48" s="84" t="str">
        <f>IF(Länk!R42=0,"",Länk!R42)</f>
        <v/>
      </c>
      <c r="T48" s="84" t="str">
        <f>IF(Länk!S42=0,"",Länk!S42)</f>
        <v/>
      </c>
      <c r="U48" s="28"/>
    </row>
    <row r="49" spans="1:21" x14ac:dyDescent="0.3">
      <c r="A49" s="27"/>
      <c r="B49" s="1"/>
      <c r="C49" s="3"/>
      <c r="D49" s="3"/>
      <c r="E49" s="3"/>
      <c r="F49" s="3"/>
      <c r="G49" s="3"/>
      <c r="H49" s="3"/>
      <c r="I49" s="3"/>
      <c r="J49" s="3"/>
      <c r="K49" s="3"/>
      <c r="L49" s="3"/>
      <c r="M49" s="3"/>
      <c r="N49" s="3"/>
      <c r="O49" s="14"/>
      <c r="P49" s="13"/>
      <c r="Q49" s="84" t="str">
        <f>IF(Länk!P43=0,"",Länk!P43)</f>
        <v/>
      </c>
      <c r="R49" s="84" t="str">
        <f>IF(Länk!Q43=0,"",Länk!Q43)</f>
        <v/>
      </c>
      <c r="S49" s="84" t="str">
        <f>IF(Länk!R43=0,"",Länk!R43)</f>
        <v/>
      </c>
      <c r="T49" s="84" t="str">
        <f>IF(Länk!S43=0,"",Länk!S43)</f>
        <v/>
      </c>
      <c r="U49" s="28"/>
    </row>
    <row r="50" spans="1:21" x14ac:dyDescent="0.3">
      <c r="A50" s="27"/>
      <c r="B50" s="1"/>
      <c r="C50" s="3"/>
      <c r="D50" s="3"/>
      <c r="E50" s="3"/>
      <c r="F50" s="3"/>
      <c r="G50" s="3"/>
      <c r="H50" s="3"/>
      <c r="I50" s="3"/>
      <c r="J50" s="3"/>
      <c r="K50" s="3"/>
      <c r="L50" s="3"/>
      <c r="M50" s="3"/>
      <c r="N50" s="3"/>
      <c r="O50" s="14"/>
      <c r="P50" s="13"/>
      <c r="Q50" s="84" t="str">
        <f>IF(Länk!P44=0,"",Länk!P44)</f>
        <v/>
      </c>
      <c r="R50" s="84" t="str">
        <f>IF(Länk!Q44=0,"",Länk!Q44)</f>
        <v/>
      </c>
      <c r="S50" s="84" t="str">
        <f>IF(Länk!R44=0,"",Länk!R44)</f>
        <v/>
      </c>
      <c r="T50" s="84" t="str">
        <f>IF(Länk!S44=0,"",Länk!S44)</f>
        <v/>
      </c>
      <c r="U50" s="28"/>
    </row>
    <row r="51" spans="1:21" x14ac:dyDescent="0.3">
      <c r="A51" s="27"/>
      <c r="B51" s="1"/>
      <c r="C51" s="3"/>
      <c r="D51" s="3"/>
      <c r="E51" s="3"/>
      <c r="F51" s="3"/>
      <c r="G51" s="3"/>
      <c r="H51" s="3"/>
      <c r="I51" s="3"/>
      <c r="J51" s="3"/>
      <c r="K51" s="3"/>
      <c r="L51" s="3"/>
      <c r="M51" s="3"/>
      <c r="N51" s="3"/>
      <c r="O51" s="14"/>
      <c r="P51" s="13"/>
      <c r="Q51" s="84" t="str">
        <f>IF(Länk!P45=0,"",Länk!P45)</f>
        <v/>
      </c>
      <c r="R51" s="84" t="str">
        <f>IF(Länk!Q45=0,"",Länk!Q45)</f>
        <v/>
      </c>
      <c r="S51" s="84" t="str">
        <f>IF(Länk!R45=0,"",Länk!R45)</f>
        <v/>
      </c>
      <c r="T51" s="84" t="str">
        <f>IF(Länk!S45=0,"",Länk!S45)</f>
        <v/>
      </c>
      <c r="U51" s="28"/>
    </row>
    <row r="52" spans="1:21" x14ac:dyDescent="0.3">
      <c r="A52" s="27"/>
      <c r="B52" s="1"/>
      <c r="C52" s="3"/>
      <c r="D52" s="3"/>
      <c r="E52" s="3"/>
      <c r="F52" s="3"/>
      <c r="G52" s="3"/>
      <c r="H52" s="3"/>
      <c r="I52" s="3"/>
      <c r="J52" s="3"/>
      <c r="K52" s="3"/>
      <c r="L52" s="3"/>
      <c r="M52" s="3"/>
      <c r="N52" s="3"/>
      <c r="O52" s="14"/>
      <c r="P52" s="13"/>
      <c r="Q52" s="84" t="str">
        <f>IF(Länk!P46=0,"",Länk!P46)</f>
        <v/>
      </c>
      <c r="R52" s="84" t="str">
        <f>IF(Länk!Q46=0,"",Länk!Q46)</f>
        <v/>
      </c>
      <c r="S52" s="84" t="str">
        <f>IF(Länk!R46=0,"",Länk!R46)</f>
        <v/>
      </c>
      <c r="T52" s="84" t="str">
        <f>IF(Länk!S46=0,"",Länk!S46)</f>
        <v/>
      </c>
      <c r="U52" s="28"/>
    </row>
    <row r="53" spans="1:21" x14ac:dyDescent="0.3">
      <c r="A53" s="27"/>
      <c r="B53" s="1"/>
      <c r="C53" s="3"/>
      <c r="D53" s="3"/>
      <c r="E53" s="3"/>
      <c r="F53" s="3"/>
      <c r="G53" s="3"/>
      <c r="H53" s="3"/>
      <c r="I53" s="3"/>
      <c r="J53" s="3"/>
      <c r="K53" s="3"/>
      <c r="L53" s="3"/>
      <c r="M53" s="3"/>
      <c r="N53" s="3"/>
      <c r="O53" s="14"/>
      <c r="P53" s="13"/>
      <c r="Q53" s="84" t="str">
        <f>IF(Länk!P47=0,"",Länk!P47)</f>
        <v/>
      </c>
      <c r="R53" s="84" t="str">
        <f>IF(Länk!Q47=0,"",Länk!Q47)</f>
        <v/>
      </c>
      <c r="S53" s="84" t="str">
        <f>IF(Länk!R47=0,"",Länk!R47)</f>
        <v/>
      </c>
      <c r="T53" s="84" t="str">
        <f>IF(Länk!S47=0,"",Länk!S47)</f>
        <v/>
      </c>
      <c r="U53" s="28"/>
    </row>
    <row r="54" spans="1:21" x14ac:dyDescent="0.3">
      <c r="A54" s="27"/>
      <c r="B54" s="1"/>
      <c r="C54" s="3"/>
      <c r="D54" s="3"/>
      <c r="E54" s="3"/>
      <c r="F54" s="3"/>
      <c r="G54" s="3"/>
      <c r="H54" s="3"/>
      <c r="I54" s="3"/>
      <c r="J54" s="3"/>
      <c r="K54" s="3"/>
      <c r="L54" s="3"/>
      <c r="M54" s="3"/>
      <c r="N54" s="3"/>
      <c r="O54" s="14"/>
      <c r="P54" s="13"/>
      <c r="Q54" s="84" t="str">
        <f>IF(Länk!P48=0,"",Länk!P48)</f>
        <v/>
      </c>
      <c r="R54" s="84" t="str">
        <f>IF(Länk!Q48=0,"",Länk!Q48)</f>
        <v/>
      </c>
      <c r="S54" s="84" t="str">
        <f>IF(Länk!R48=0,"",Länk!R48)</f>
        <v/>
      </c>
      <c r="T54" s="84" t="str">
        <f>IF(Länk!S48=0,"",Länk!S48)</f>
        <v/>
      </c>
      <c r="U54" s="28"/>
    </row>
    <row r="55" spans="1:21" x14ac:dyDescent="0.3">
      <c r="A55" s="27"/>
      <c r="B55" s="1"/>
      <c r="C55" s="3"/>
      <c r="D55" s="3"/>
      <c r="E55" s="3"/>
      <c r="F55" s="3"/>
      <c r="G55" s="3"/>
      <c r="H55" s="3"/>
      <c r="I55" s="3"/>
      <c r="J55" s="3"/>
      <c r="K55" s="3"/>
      <c r="L55" s="3"/>
      <c r="M55" s="3"/>
      <c r="N55" s="3"/>
      <c r="O55" s="14"/>
      <c r="P55" s="13"/>
      <c r="Q55" s="84" t="str">
        <f>IF(Länk!P49=0,"",Länk!P49)</f>
        <v/>
      </c>
      <c r="R55" s="84" t="str">
        <f>IF(Länk!Q49=0,"",Länk!Q49)</f>
        <v/>
      </c>
      <c r="S55" s="84" t="str">
        <f>IF(Länk!R49=0,"",Länk!R49)</f>
        <v/>
      </c>
      <c r="T55" s="84" t="str">
        <f>IF(Länk!S49=0,"",Länk!S49)</f>
        <v/>
      </c>
      <c r="U55" s="28"/>
    </row>
    <row r="56" spans="1:21" x14ac:dyDescent="0.3">
      <c r="A56" s="27"/>
      <c r="B56" s="1"/>
      <c r="C56" s="3"/>
      <c r="D56" s="3"/>
      <c r="E56" s="3"/>
      <c r="F56" s="3"/>
      <c r="G56" s="3"/>
      <c r="H56" s="3"/>
      <c r="I56" s="3"/>
      <c r="J56" s="3"/>
      <c r="K56" s="3"/>
      <c r="L56" s="3"/>
      <c r="M56" s="3"/>
      <c r="N56" s="3"/>
      <c r="O56" s="14"/>
      <c r="P56" s="13"/>
      <c r="Q56" s="84" t="str">
        <f>IF(Länk!P50=0,"",Länk!P50)</f>
        <v/>
      </c>
      <c r="R56" s="84" t="str">
        <f>IF(Länk!Q50=0,"",Länk!Q50)</f>
        <v/>
      </c>
      <c r="S56" s="84" t="str">
        <f>IF(Länk!R50=0,"",Länk!R50)</f>
        <v/>
      </c>
      <c r="T56" s="84" t="str">
        <f>IF(Länk!S50=0,"",Länk!S50)</f>
        <v/>
      </c>
      <c r="U56" s="28"/>
    </row>
    <row r="57" spans="1:21" x14ac:dyDescent="0.3">
      <c r="A57" s="27"/>
      <c r="B57" s="1"/>
      <c r="C57" s="3"/>
      <c r="D57" s="3"/>
      <c r="E57" s="3"/>
      <c r="F57" s="3"/>
      <c r="G57" s="3"/>
      <c r="H57" s="3"/>
      <c r="I57" s="3"/>
      <c r="J57" s="3"/>
      <c r="K57" s="3"/>
      <c r="L57" s="3"/>
      <c r="M57" s="3"/>
      <c r="N57" s="3"/>
      <c r="O57" s="14"/>
      <c r="P57" s="13"/>
      <c r="Q57" s="84" t="str">
        <f>IF(Länk!P51=0,"",Länk!P51)</f>
        <v/>
      </c>
      <c r="R57" s="84" t="str">
        <f>IF(Länk!Q51=0,"",Länk!Q51)</f>
        <v/>
      </c>
      <c r="S57" s="84" t="str">
        <f>IF(Länk!R51=0,"",Länk!R51)</f>
        <v/>
      </c>
      <c r="T57" s="84" t="str">
        <f>IF(Länk!S51=0,"",Länk!S51)</f>
        <v/>
      </c>
      <c r="U57" s="28"/>
    </row>
    <row r="58" spans="1:21" x14ac:dyDescent="0.3">
      <c r="A58" s="27"/>
      <c r="B58" s="1"/>
      <c r="C58" s="3"/>
      <c r="D58" s="3"/>
      <c r="E58" s="3"/>
      <c r="F58" s="3"/>
      <c r="G58" s="3"/>
      <c r="H58" s="3"/>
      <c r="I58" s="3"/>
      <c r="J58" s="3"/>
      <c r="K58" s="3"/>
      <c r="L58" s="3"/>
      <c r="M58" s="3"/>
      <c r="N58" s="3"/>
      <c r="O58" s="14"/>
      <c r="P58" s="13"/>
      <c r="Q58" s="84" t="str">
        <f>IF(Länk!P52=0,"",Länk!P52)</f>
        <v/>
      </c>
      <c r="R58" s="84" t="str">
        <f>IF(Länk!Q52=0,"",Länk!Q52)</f>
        <v/>
      </c>
      <c r="S58" s="84" t="str">
        <f>IF(Länk!R52=0,"",Länk!R52)</f>
        <v/>
      </c>
      <c r="T58" s="84" t="str">
        <f>IF(Länk!S52=0,"",Länk!S52)</f>
        <v/>
      </c>
      <c r="U58" s="28"/>
    </row>
    <row r="59" spans="1:21" x14ac:dyDescent="0.3">
      <c r="A59" s="27"/>
      <c r="B59" s="1"/>
      <c r="C59" s="3"/>
      <c r="D59" s="3"/>
      <c r="E59" s="3"/>
      <c r="F59" s="3"/>
      <c r="G59" s="3"/>
      <c r="H59" s="3"/>
      <c r="I59" s="3"/>
      <c r="J59" s="3"/>
      <c r="K59" s="3"/>
      <c r="L59" s="3"/>
      <c r="M59" s="3"/>
      <c r="N59" s="3"/>
      <c r="O59" s="14"/>
      <c r="P59" s="13"/>
      <c r="Q59" s="84" t="str">
        <f>IF(Länk!P53=0,"",Länk!P53)</f>
        <v/>
      </c>
      <c r="R59" s="84" t="str">
        <f>IF(Länk!Q53=0,"",Länk!Q53)</f>
        <v/>
      </c>
      <c r="S59" s="84" t="str">
        <f>IF(Länk!R53=0,"",Länk!R53)</f>
        <v/>
      </c>
      <c r="T59" s="84" t="str">
        <f>IF(Länk!S53=0,"",Länk!S53)</f>
        <v/>
      </c>
      <c r="U59" s="28"/>
    </row>
    <row r="60" spans="1:21" x14ac:dyDescent="0.3">
      <c r="A60" s="27"/>
      <c r="B60" s="1"/>
      <c r="C60" s="3"/>
      <c r="D60" s="3"/>
      <c r="E60" s="3"/>
      <c r="F60" s="3"/>
      <c r="G60" s="3"/>
      <c r="H60" s="3"/>
      <c r="I60" s="3"/>
      <c r="J60" s="3"/>
      <c r="K60" s="3"/>
      <c r="L60" s="3"/>
      <c r="M60" s="3"/>
      <c r="N60" s="3"/>
      <c r="O60" s="14"/>
      <c r="P60" s="13"/>
      <c r="Q60" s="84" t="str">
        <f>IF(Länk!P54=0,"",Länk!P54)</f>
        <v/>
      </c>
      <c r="R60" s="84" t="str">
        <f>IF(Länk!Q54=0,"",Länk!Q54)</f>
        <v/>
      </c>
      <c r="S60" s="84" t="str">
        <f>IF(Länk!R54=0,"",Länk!R54)</f>
        <v/>
      </c>
      <c r="T60" s="84" t="str">
        <f>IF(Länk!S54=0,"",Länk!S54)</f>
        <v/>
      </c>
      <c r="U60" s="28"/>
    </row>
    <row r="61" spans="1:21" x14ac:dyDescent="0.3">
      <c r="A61" s="27"/>
      <c r="B61" s="1"/>
      <c r="C61" s="3"/>
      <c r="D61" s="3"/>
      <c r="E61" s="3"/>
      <c r="F61" s="3"/>
      <c r="G61" s="3"/>
      <c r="H61" s="3"/>
      <c r="I61" s="3"/>
      <c r="J61" s="3"/>
      <c r="K61" s="3"/>
      <c r="L61" s="3"/>
      <c r="M61" s="3"/>
      <c r="N61" s="3"/>
      <c r="O61" s="14"/>
      <c r="P61" s="13"/>
      <c r="Q61" s="84" t="str">
        <f>IF(Länk!P55=0,"",Länk!P55)</f>
        <v/>
      </c>
      <c r="R61" s="84" t="str">
        <f>IF(Länk!Q55=0,"",Länk!Q55)</f>
        <v/>
      </c>
      <c r="S61" s="84" t="str">
        <f>IF(Länk!R55=0,"",Länk!R55)</f>
        <v/>
      </c>
      <c r="T61" s="84" t="str">
        <f>IF(Länk!S55=0,"",Länk!S55)</f>
        <v/>
      </c>
      <c r="U61" s="28"/>
    </row>
    <row r="62" spans="1:21" x14ac:dyDescent="0.3">
      <c r="A62" s="27"/>
      <c r="B62" s="1"/>
      <c r="C62" s="3"/>
      <c r="D62" s="3"/>
      <c r="E62" s="3"/>
      <c r="F62" s="3"/>
      <c r="G62" s="3"/>
      <c r="H62" s="3"/>
      <c r="I62" s="3"/>
      <c r="J62" s="3"/>
      <c r="K62" s="3"/>
      <c r="L62" s="3"/>
      <c r="M62" s="3"/>
      <c r="N62" s="3"/>
      <c r="O62" s="14"/>
      <c r="P62" s="13"/>
      <c r="Q62" s="84" t="str">
        <f>IF(Länk!P56=0,"",Länk!P56)</f>
        <v/>
      </c>
      <c r="R62" s="84" t="str">
        <f>IF(Länk!Q56=0,"",Länk!Q56)</f>
        <v/>
      </c>
      <c r="S62" s="84" t="str">
        <f>IF(Länk!R56=0,"",Länk!R56)</f>
        <v/>
      </c>
      <c r="T62" s="84" t="str">
        <f>IF(Länk!S56=0,"",Länk!S56)</f>
        <v/>
      </c>
      <c r="U62" s="28"/>
    </row>
    <row r="63" spans="1:21" x14ac:dyDescent="0.3">
      <c r="A63" s="27"/>
      <c r="B63" s="1"/>
      <c r="C63" s="3"/>
      <c r="D63" s="3"/>
      <c r="E63" s="3"/>
      <c r="F63" s="3"/>
      <c r="G63" s="3"/>
      <c r="H63" s="3"/>
      <c r="I63" s="3"/>
      <c r="J63" s="3"/>
      <c r="K63" s="3"/>
      <c r="L63" s="3"/>
      <c r="M63" s="3"/>
      <c r="N63" s="3"/>
      <c r="O63" s="14"/>
      <c r="P63" s="13"/>
      <c r="Q63" s="84" t="str">
        <f>IF(Länk!P57=0,"",Länk!P57)</f>
        <v/>
      </c>
      <c r="R63" s="84" t="str">
        <f>IF(Länk!Q57=0,"",Länk!Q57)</f>
        <v/>
      </c>
      <c r="S63" s="84" t="str">
        <f>IF(Länk!R57=0,"",Länk!R57)</f>
        <v/>
      </c>
      <c r="T63" s="84" t="str">
        <f>IF(Länk!S57=0,"",Länk!S57)</f>
        <v/>
      </c>
      <c r="U63" s="28"/>
    </row>
    <row r="64" spans="1:21" x14ac:dyDescent="0.3">
      <c r="A64" s="27"/>
      <c r="B64" s="1"/>
      <c r="C64" s="3"/>
      <c r="D64" s="3"/>
      <c r="E64" s="3"/>
      <c r="F64" s="3"/>
      <c r="G64" s="3"/>
      <c r="H64" s="3"/>
      <c r="I64" s="3"/>
      <c r="J64" s="3"/>
      <c r="K64" s="3"/>
      <c r="L64" s="3"/>
      <c r="M64" s="3"/>
      <c r="N64" s="3"/>
      <c r="O64" s="14"/>
      <c r="P64" s="13"/>
      <c r="Q64" s="84" t="str">
        <f>IF(Länk!P58=0,"",Länk!P58)</f>
        <v/>
      </c>
      <c r="R64" s="84" t="str">
        <f>IF(Länk!Q58=0,"",Länk!Q58)</f>
        <v/>
      </c>
      <c r="S64" s="84" t="str">
        <f>IF(Länk!R58=0,"",Länk!R58)</f>
        <v/>
      </c>
      <c r="T64" s="84" t="str">
        <f>IF(Länk!S58=0,"",Länk!S58)</f>
        <v/>
      </c>
      <c r="U64" s="28"/>
    </row>
    <row r="65" spans="1:21" x14ac:dyDescent="0.3">
      <c r="A65" s="27"/>
      <c r="B65" s="1"/>
      <c r="C65" s="3"/>
      <c r="D65" s="3"/>
      <c r="E65" s="3"/>
      <c r="F65" s="3"/>
      <c r="G65" s="3"/>
      <c r="H65" s="3"/>
      <c r="I65" s="3"/>
      <c r="J65" s="3"/>
      <c r="K65" s="3"/>
      <c r="L65" s="3"/>
      <c r="M65" s="3"/>
      <c r="N65" s="3"/>
      <c r="O65" s="14"/>
      <c r="P65" s="13"/>
      <c r="Q65" s="84" t="str">
        <f>IF(Länk!P59=0,"",Länk!P59)</f>
        <v/>
      </c>
      <c r="R65" s="84" t="str">
        <f>IF(Länk!Q59=0,"",Länk!Q59)</f>
        <v/>
      </c>
      <c r="S65" s="84" t="str">
        <f>IF(Länk!R59=0,"",Länk!R59)</f>
        <v/>
      </c>
      <c r="T65" s="84" t="str">
        <f>IF(Länk!S59=0,"",Länk!S59)</f>
        <v/>
      </c>
      <c r="U65" s="28"/>
    </row>
    <row r="66" spans="1:21" x14ac:dyDescent="0.3">
      <c r="A66" s="27"/>
      <c r="B66" s="1"/>
      <c r="C66" s="3"/>
      <c r="D66" s="3"/>
      <c r="E66" s="3"/>
      <c r="F66" s="3"/>
      <c r="G66" s="3"/>
      <c r="H66" s="3"/>
      <c r="I66" s="3"/>
      <c r="J66" s="3"/>
      <c r="K66" s="3"/>
      <c r="L66" s="3"/>
      <c r="M66" s="3"/>
      <c r="N66" s="3"/>
      <c r="O66" s="14"/>
      <c r="P66" s="13"/>
      <c r="Q66" s="84" t="str">
        <f>IF(Länk!P60=0,"",Länk!P60)</f>
        <v/>
      </c>
      <c r="R66" s="84" t="str">
        <f>IF(Länk!Q60=0,"",Länk!Q60)</f>
        <v/>
      </c>
      <c r="S66" s="84" t="str">
        <f>IF(Länk!R60=0,"",Länk!R60)</f>
        <v/>
      </c>
      <c r="T66" s="84" t="str">
        <f>IF(Länk!S60=0,"",Länk!S60)</f>
        <v/>
      </c>
      <c r="U66" s="28"/>
    </row>
    <row r="67" spans="1:21" x14ac:dyDescent="0.3">
      <c r="A67" s="27"/>
      <c r="B67" s="1"/>
      <c r="C67" s="3"/>
      <c r="D67" s="3"/>
      <c r="E67" s="3"/>
      <c r="F67" s="3"/>
      <c r="G67" s="3"/>
      <c r="H67" s="3"/>
      <c r="I67" s="3"/>
      <c r="J67" s="3"/>
      <c r="K67" s="3"/>
      <c r="L67" s="3"/>
      <c r="M67" s="3"/>
      <c r="N67" s="3"/>
      <c r="O67" s="14"/>
      <c r="P67" s="13"/>
      <c r="Q67" s="84" t="str">
        <f>IF(Länk!P61=0,"",Länk!P61)</f>
        <v/>
      </c>
      <c r="R67" s="84" t="str">
        <f>IF(Länk!Q61=0,"",Länk!Q61)</f>
        <v/>
      </c>
      <c r="S67" s="84" t="str">
        <f>IF(Länk!R61=0,"",Länk!R61)</f>
        <v/>
      </c>
      <c r="T67" s="84" t="str">
        <f>IF(Länk!S61=0,"",Länk!S61)</f>
        <v/>
      </c>
      <c r="U67" s="28"/>
    </row>
    <row r="68" spans="1:21" x14ac:dyDescent="0.3">
      <c r="A68" s="27"/>
      <c r="B68" s="1"/>
      <c r="C68" s="3"/>
      <c r="D68" s="3"/>
      <c r="E68" s="3"/>
      <c r="F68" s="3"/>
      <c r="G68" s="3"/>
      <c r="H68" s="3"/>
      <c r="I68" s="3"/>
      <c r="J68" s="3"/>
      <c r="K68" s="3"/>
      <c r="L68" s="3"/>
      <c r="M68" s="3"/>
      <c r="N68" s="3"/>
      <c r="O68" s="14"/>
      <c r="P68" s="13"/>
      <c r="Q68" s="84" t="str">
        <f>IF(Länk!P62=0,"",Länk!P62)</f>
        <v/>
      </c>
      <c r="R68" s="84" t="str">
        <f>IF(Länk!Q62=0,"",Länk!Q62)</f>
        <v/>
      </c>
      <c r="S68" s="84" t="str">
        <f>IF(Länk!R62=0,"",Länk!R62)</f>
        <v/>
      </c>
      <c r="T68" s="84" t="str">
        <f>IF(Länk!S62=0,"",Länk!S62)</f>
        <v/>
      </c>
      <c r="U68" s="28"/>
    </row>
    <row r="69" spans="1:21" x14ac:dyDescent="0.3">
      <c r="A69" s="27"/>
      <c r="B69" s="1"/>
      <c r="C69" s="3"/>
      <c r="D69" s="3"/>
      <c r="E69" s="3"/>
      <c r="F69" s="3"/>
      <c r="G69" s="3"/>
      <c r="H69" s="3"/>
      <c r="I69" s="3"/>
      <c r="J69" s="3"/>
      <c r="K69" s="3"/>
      <c r="L69" s="3"/>
      <c r="M69" s="3"/>
      <c r="N69" s="3"/>
      <c r="O69" s="14"/>
      <c r="P69" s="13"/>
      <c r="Q69" s="84" t="str">
        <f>IF(Länk!P63=0,"",Länk!P63)</f>
        <v/>
      </c>
      <c r="R69" s="84" t="str">
        <f>IF(Länk!Q63=0,"",Länk!Q63)</f>
        <v/>
      </c>
      <c r="S69" s="84" t="str">
        <f>IF(Länk!R63=0,"",Länk!R63)</f>
        <v/>
      </c>
      <c r="T69" s="84" t="str">
        <f>IF(Länk!S63=0,"",Länk!S63)</f>
        <v/>
      </c>
      <c r="U69" s="28"/>
    </row>
    <row r="70" spans="1:21" x14ac:dyDescent="0.3">
      <c r="A70" s="27"/>
      <c r="B70" s="1"/>
      <c r="C70" s="3"/>
      <c r="D70" s="3"/>
      <c r="E70" s="3"/>
      <c r="F70" s="3"/>
      <c r="G70" s="3"/>
      <c r="H70" s="3"/>
      <c r="I70" s="3"/>
      <c r="J70" s="3"/>
      <c r="K70" s="3"/>
      <c r="L70" s="3"/>
      <c r="M70" s="3"/>
      <c r="N70" s="3"/>
      <c r="O70" s="14"/>
      <c r="P70" s="13"/>
      <c r="Q70" s="84" t="str">
        <f>IF(Länk!P64=0,"",Länk!P64)</f>
        <v/>
      </c>
      <c r="R70" s="84" t="str">
        <f>IF(Länk!Q64=0,"",Länk!Q64)</f>
        <v/>
      </c>
      <c r="S70" s="84" t="str">
        <f>IF(Länk!R64=0,"",Länk!R64)</f>
        <v/>
      </c>
      <c r="T70" s="84" t="str">
        <f>IF(Länk!S64=0,"",Länk!S64)</f>
        <v/>
      </c>
      <c r="U70" s="28"/>
    </row>
    <row r="71" spans="1:21" x14ac:dyDescent="0.3">
      <c r="A71" s="27"/>
      <c r="B71" s="1"/>
      <c r="C71" s="3"/>
      <c r="D71" s="3"/>
      <c r="E71" s="3"/>
      <c r="F71" s="3"/>
      <c r="G71" s="3"/>
      <c r="H71" s="3"/>
      <c r="I71" s="3"/>
      <c r="J71" s="3"/>
      <c r="K71" s="3"/>
      <c r="L71" s="3"/>
      <c r="M71" s="3"/>
      <c r="N71" s="3"/>
      <c r="O71" s="14"/>
      <c r="P71" s="13"/>
      <c r="Q71" s="84" t="str">
        <f>IF(Länk!P65=0,"",Länk!P65)</f>
        <v/>
      </c>
      <c r="R71" s="84" t="str">
        <f>IF(Länk!Q65=0,"",Länk!Q65)</f>
        <v/>
      </c>
      <c r="S71" s="84" t="str">
        <f>IF(Länk!R65=0,"",Länk!R65)</f>
        <v/>
      </c>
      <c r="T71" s="84" t="str">
        <f>IF(Länk!S65=0,"",Länk!S65)</f>
        <v/>
      </c>
      <c r="U71" s="28"/>
    </row>
    <row r="72" spans="1:21" x14ac:dyDescent="0.3">
      <c r="A72" s="27"/>
      <c r="B72" s="1"/>
      <c r="C72" s="3"/>
      <c r="D72" s="3"/>
      <c r="E72" s="3"/>
      <c r="F72" s="3"/>
      <c r="G72" s="3"/>
      <c r="H72" s="3"/>
      <c r="I72" s="3"/>
      <c r="J72" s="3"/>
      <c r="K72" s="3"/>
      <c r="L72" s="3"/>
      <c r="M72" s="3"/>
      <c r="N72" s="3"/>
      <c r="O72" s="14"/>
      <c r="P72" s="13"/>
      <c r="Q72" s="84" t="str">
        <f>IF(Länk!P66=0,"",Länk!P66)</f>
        <v/>
      </c>
      <c r="R72" s="84" t="str">
        <f>IF(Länk!Q66=0,"",Länk!Q66)</f>
        <v/>
      </c>
      <c r="S72" s="84" t="str">
        <f>IF(Länk!R66=0,"",Länk!R66)</f>
        <v/>
      </c>
      <c r="T72" s="84" t="str">
        <f>IF(Länk!S66=0,"",Länk!S66)</f>
        <v/>
      </c>
      <c r="U72" s="28"/>
    </row>
    <row r="73" spans="1:21" x14ac:dyDescent="0.3">
      <c r="A73" s="27"/>
      <c r="B73" s="1"/>
      <c r="C73" s="3"/>
      <c r="D73" s="3"/>
      <c r="E73" s="3"/>
      <c r="F73" s="3"/>
      <c r="G73" s="3"/>
      <c r="H73" s="3"/>
      <c r="I73" s="3"/>
      <c r="J73" s="3"/>
      <c r="K73" s="3"/>
      <c r="L73" s="3"/>
      <c r="M73" s="3"/>
      <c r="N73" s="3"/>
      <c r="O73" s="14"/>
      <c r="P73" s="13"/>
      <c r="Q73" s="84" t="str">
        <f>IF(Länk!P67=0,"",Länk!P67)</f>
        <v/>
      </c>
      <c r="R73" s="84" t="str">
        <f>IF(Länk!Q67=0,"",Länk!Q67)</f>
        <v/>
      </c>
      <c r="S73" s="84" t="str">
        <f>IF(Länk!R67=0,"",Länk!R67)</f>
        <v/>
      </c>
      <c r="T73" s="84" t="str">
        <f>IF(Länk!S67=0,"",Länk!S67)</f>
        <v/>
      </c>
      <c r="U73" s="28"/>
    </row>
    <row r="74" spans="1:21" x14ac:dyDescent="0.3">
      <c r="A74" s="27"/>
      <c r="B74" s="1"/>
      <c r="C74" s="3"/>
      <c r="D74" s="3"/>
      <c r="E74" s="3"/>
      <c r="F74" s="3"/>
      <c r="G74" s="3"/>
      <c r="H74" s="3"/>
      <c r="I74" s="3"/>
      <c r="J74" s="3"/>
      <c r="K74" s="3"/>
      <c r="L74" s="3"/>
      <c r="M74" s="3"/>
      <c r="N74" s="3"/>
      <c r="O74" s="14"/>
      <c r="P74" s="13"/>
      <c r="Q74" s="84" t="str">
        <f>IF(Länk!P68=0,"",Länk!P68)</f>
        <v/>
      </c>
      <c r="R74" s="84" t="str">
        <f>IF(Länk!Q68=0,"",Länk!Q68)</f>
        <v/>
      </c>
      <c r="S74" s="84" t="str">
        <f>IF(Länk!R68=0,"",Länk!R68)</f>
        <v/>
      </c>
      <c r="T74" s="84" t="str">
        <f>IF(Länk!S68=0,"",Länk!S68)</f>
        <v/>
      </c>
      <c r="U74" s="28"/>
    </row>
    <row r="75" spans="1:21" x14ac:dyDescent="0.3">
      <c r="A75" s="27"/>
      <c r="B75" s="1"/>
      <c r="C75" s="3"/>
      <c r="D75" s="3"/>
      <c r="E75" s="3"/>
      <c r="F75" s="3"/>
      <c r="G75" s="3"/>
      <c r="H75" s="3"/>
      <c r="I75" s="3"/>
      <c r="J75" s="3"/>
      <c r="K75" s="3"/>
      <c r="L75" s="3"/>
      <c r="M75" s="3"/>
      <c r="N75" s="3"/>
      <c r="O75" s="14"/>
      <c r="P75" s="13"/>
      <c r="Q75" s="84" t="str">
        <f>IF(Länk!P69=0,"",Länk!P69)</f>
        <v/>
      </c>
      <c r="R75" s="84" t="str">
        <f>IF(Länk!Q69=0,"",Länk!Q69)</f>
        <v/>
      </c>
      <c r="S75" s="84" t="str">
        <f>IF(Länk!R69=0,"",Länk!R69)</f>
        <v/>
      </c>
      <c r="T75" s="84" t="str">
        <f>IF(Länk!S69=0,"",Länk!S69)</f>
        <v/>
      </c>
      <c r="U75" s="28"/>
    </row>
    <row r="76" spans="1:21" x14ac:dyDescent="0.3">
      <c r="A76" s="27"/>
      <c r="B76" s="1"/>
      <c r="C76" s="3"/>
      <c r="D76" s="3"/>
      <c r="E76" s="3"/>
      <c r="F76" s="3"/>
      <c r="G76" s="3"/>
      <c r="H76" s="3"/>
      <c r="I76" s="3"/>
      <c r="J76" s="3"/>
      <c r="K76" s="3"/>
      <c r="L76" s="3"/>
      <c r="M76" s="3"/>
      <c r="N76" s="3"/>
      <c r="O76" s="14"/>
      <c r="P76" s="13"/>
      <c r="Q76" s="84" t="str">
        <f>IF(Länk!P70=0,"",Länk!P70)</f>
        <v/>
      </c>
      <c r="R76" s="84" t="str">
        <f>IF(Länk!Q70=0,"",Länk!Q70)</f>
        <v/>
      </c>
      <c r="S76" s="84" t="str">
        <f>IF(Länk!R70=0,"",Länk!R70)</f>
        <v/>
      </c>
      <c r="T76" s="84" t="str">
        <f>IF(Länk!S70=0,"",Länk!S70)</f>
        <v/>
      </c>
      <c r="U76" s="28"/>
    </row>
    <row r="77" spans="1:21" x14ac:dyDescent="0.3">
      <c r="A77" s="27"/>
      <c r="B77" s="1"/>
      <c r="C77" s="3"/>
      <c r="D77" s="3"/>
      <c r="E77" s="3"/>
      <c r="F77" s="3"/>
      <c r="G77" s="3"/>
      <c r="H77" s="3"/>
      <c r="I77" s="3"/>
      <c r="J77" s="3"/>
      <c r="K77" s="3"/>
      <c r="L77" s="3"/>
      <c r="M77" s="3"/>
      <c r="N77" s="3"/>
      <c r="O77" s="14"/>
      <c r="P77" s="13"/>
      <c r="Q77" s="84" t="str">
        <f>IF(Länk!P71=0,"",Länk!P71)</f>
        <v/>
      </c>
      <c r="R77" s="84" t="str">
        <f>IF(Länk!Q71=0,"",Länk!Q71)</f>
        <v/>
      </c>
      <c r="S77" s="84" t="str">
        <f>IF(Länk!R71=0,"",Länk!R71)</f>
        <v/>
      </c>
      <c r="T77" s="84" t="str">
        <f>IF(Länk!S71=0,"",Länk!S71)</f>
        <v/>
      </c>
      <c r="U77" s="28"/>
    </row>
    <row r="78" spans="1:21" x14ac:dyDescent="0.3">
      <c r="A78" s="27"/>
      <c r="B78" s="1"/>
      <c r="C78" s="3"/>
      <c r="D78" s="3"/>
      <c r="E78" s="3"/>
      <c r="F78" s="3"/>
      <c r="G78" s="3"/>
      <c r="H78" s="3"/>
      <c r="I78" s="3"/>
      <c r="J78" s="3"/>
      <c r="K78" s="3"/>
      <c r="L78" s="3"/>
      <c r="M78" s="3"/>
      <c r="N78" s="3"/>
      <c r="O78" s="14"/>
      <c r="P78" s="13"/>
      <c r="Q78" s="84" t="str">
        <f>IF(Länk!P72=0,"",Länk!P72)</f>
        <v/>
      </c>
      <c r="R78" s="84" t="str">
        <f>IF(Länk!Q72=0,"",Länk!Q72)</f>
        <v/>
      </c>
      <c r="S78" s="84" t="str">
        <f>IF(Länk!R72=0,"",Länk!R72)</f>
        <v/>
      </c>
      <c r="T78" s="84" t="str">
        <f>IF(Länk!S72=0,"",Länk!S72)</f>
        <v/>
      </c>
      <c r="U78" s="28"/>
    </row>
    <row r="79" spans="1:21" x14ac:dyDescent="0.3">
      <c r="A79" s="27"/>
      <c r="B79" s="1"/>
      <c r="C79" s="3"/>
      <c r="D79" s="3"/>
      <c r="E79" s="3"/>
      <c r="F79" s="3"/>
      <c r="G79" s="3"/>
      <c r="H79" s="3"/>
      <c r="I79" s="3"/>
      <c r="J79" s="3"/>
      <c r="K79" s="3"/>
      <c r="L79" s="3"/>
      <c r="M79" s="3"/>
      <c r="N79" s="3"/>
      <c r="O79" s="14"/>
      <c r="P79" s="13"/>
      <c r="Q79" s="84" t="str">
        <f>IF(Länk!P73=0,"",Länk!P73)</f>
        <v/>
      </c>
      <c r="R79" s="84" t="str">
        <f>IF(Länk!Q73=0,"",Länk!Q73)</f>
        <v/>
      </c>
      <c r="S79" s="84" t="str">
        <f>IF(Länk!R73=0,"",Länk!R73)</f>
        <v/>
      </c>
      <c r="T79" s="84" t="str">
        <f>IF(Länk!S73=0,"",Länk!S73)</f>
        <v/>
      </c>
      <c r="U79" s="28"/>
    </row>
    <row r="80" spans="1:21" x14ac:dyDescent="0.3">
      <c r="A80" s="27"/>
      <c r="B80" s="1"/>
      <c r="C80" s="3"/>
      <c r="D80" s="3"/>
      <c r="E80" s="3"/>
      <c r="F80" s="3"/>
      <c r="G80" s="3"/>
      <c r="H80" s="3"/>
      <c r="I80" s="3"/>
      <c r="J80" s="3"/>
      <c r="K80" s="3"/>
      <c r="L80" s="3"/>
      <c r="M80" s="3"/>
      <c r="N80" s="3"/>
      <c r="O80" s="14"/>
      <c r="P80" s="13"/>
      <c r="Q80" s="84" t="str">
        <f>IF(Länk!P74=0,"",Länk!P74)</f>
        <v/>
      </c>
      <c r="R80" s="84" t="str">
        <f>IF(Länk!Q74=0,"",Länk!Q74)</f>
        <v/>
      </c>
      <c r="S80" s="84" t="str">
        <f>IF(Länk!R74=0,"",Länk!R74)</f>
        <v/>
      </c>
      <c r="T80" s="84" t="str">
        <f>IF(Länk!S74=0,"",Länk!S74)</f>
        <v/>
      </c>
      <c r="U80" s="28"/>
    </row>
    <row r="81" spans="1:21" x14ac:dyDescent="0.3">
      <c r="A81" s="27"/>
      <c r="B81" s="1"/>
      <c r="C81" s="3"/>
      <c r="D81" s="3"/>
      <c r="E81" s="3"/>
      <c r="F81" s="3"/>
      <c r="G81" s="3"/>
      <c r="H81" s="3"/>
      <c r="I81" s="3"/>
      <c r="J81" s="3"/>
      <c r="K81" s="3"/>
      <c r="L81" s="3"/>
      <c r="M81" s="3"/>
      <c r="N81" s="3"/>
      <c r="O81" s="14"/>
      <c r="P81" s="13"/>
      <c r="Q81" s="84" t="str">
        <f>IF(Länk!P75=0,"",Länk!P75)</f>
        <v/>
      </c>
      <c r="R81" s="84" t="str">
        <f>IF(Länk!Q75=0,"",Länk!Q75)</f>
        <v/>
      </c>
      <c r="S81" s="84" t="str">
        <f>IF(Länk!R75=0,"",Länk!R75)</f>
        <v/>
      </c>
      <c r="T81" s="84" t="str">
        <f>IF(Länk!S75=0,"",Länk!S75)</f>
        <v/>
      </c>
      <c r="U81" s="28"/>
    </row>
    <row r="82" spans="1:21" x14ac:dyDescent="0.3">
      <c r="A82" s="27"/>
      <c r="B82" s="1"/>
      <c r="C82" s="3"/>
      <c r="D82" s="3"/>
      <c r="E82" s="3"/>
      <c r="F82" s="3"/>
      <c r="G82" s="3"/>
      <c r="H82" s="3"/>
      <c r="I82" s="3"/>
      <c r="J82" s="3"/>
      <c r="K82" s="3"/>
      <c r="L82" s="3"/>
      <c r="M82" s="3"/>
      <c r="N82" s="3"/>
      <c r="O82" s="14"/>
      <c r="P82" s="13"/>
      <c r="Q82" s="84" t="str">
        <f>IF(Länk!P76=0,"",Länk!P76)</f>
        <v/>
      </c>
      <c r="R82" s="84" t="str">
        <f>IF(Länk!Q76=0,"",Länk!Q76)</f>
        <v/>
      </c>
      <c r="S82" s="84" t="str">
        <f>IF(Länk!R76=0,"",Länk!R76)</f>
        <v/>
      </c>
      <c r="T82" s="84" t="str">
        <f>IF(Länk!S76=0,"",Länk!S76)</f>
        <v/>
      </c>
      <c r="U82" s="28"/>
    </row>
    <row r="83" spans="1:21" x14ac:dyDescent="0.3">
      <c r="A83" s="27"/>
      <c r="B83" s="1"/>
      <c r="C83" s="3"/>
      <c r="D83" s="3"/>
      <c r="E83" s="3"/>
      <c r="F83" s="3"/>
      <c r="G83" s="3"/>
      <c r="H83" s="3"/>
      <c r="I83" s="3"/>
      <c r="J83" s="3"/>
      <c r="K83" s="3"/>
      <c r="L83" s="3"/>
      <c r="M83" s="3"/>
      <c r="N83" s="3"/>
      <c r="O83" s="14"/>
      <c r="P83" s="13"/>
      <c r="Q83" s="84" t="str">
        <f>IF(Länk!P77=0,"",Länk!P77)</f>
        <v/>
      </c>
      <c r="R83" s="84" t="str">
        <f>IF(Länk!Q77=0,"",Länk!Q77)</f>
        <v/>
      </c>
      <c r="S83" s="84" t="str">
        <f>IF(Länk!R77=0,"",Länk!R77)</f>
        <v/>
      </c>
      <c r="T83" s="84" t="str">
        <f>IF(Länk!S77=0,"",Länk!S77)</f>
        <v/>
      </c>
      <c r="U83" s="28"/>
    </row>
    <row r="84" spans="1:21" x14ac:dyDescent="0.3">
      <c r="A84" s="27"/>
      <c r="B84" s="1"/>
      <c r="C84" s="3"/>
      <c r="D84" s="3"/>
      <c r="E84" s="3"/>
      <c r="F84" s="3"/>
      <c r="G84" s="3"/>
      <c r="H84" s="3"/>
      <c r="I84" s="3"/>
      <c r="J84" s="3"/>
      <c r="K84" s="3"/>
      <c r="L84" s="3"/>
      <c r="M84" s="3"/>
      <c r="N84" s="3"/>
      <c r="O84" s="14"/>
      <c r="P84" s="13"/>
      <c r="Q84" s="84" t="str">
        <f>IF(Länk!P78=0,"",Länk!P78)</f>
        <v/>
      </c>
      <c r="R84" s="84" t="str">
        <f>IF(Länk!Q78=0,"",Länk!Q78)</f>
        <v/>
      </c>
      <c r="S84" s="84" t="str">
        <f>IF(Länk!R78=0,"",Länk!R78)</f>
        <v/>
      </c>
      <c r="T84" s="84" t="str">
        <f>IF(Länk!S78=0,"",Länk!S78)</f>
        <v/>
      </c>
      <c r="U84" s="28"/>
    </row>
    <row r="85" spans="1:21" x14ac:dyDescent="0.3">
      <c r="A85" s="27"/>
      <c r="B85" s="1"/>
      <c r="C85" s="3"/>
      <c r="D85" s="3"/>
      <c r="E85" s="3"/>
      <c r="F85" s="3"/>
      <c r="G85" s="3"/>
      <c r="H85" s="3"/>
      <c r="I85" s="3"/>
      <c r="J85" s="3"/>
      <c r="K85" s="3"/>
      <c r="L85" s="3"/>
      <c r="M85" s="3"/>
      <c r="N85" s="3"/>
      <c r="O85" s="14"/>
      <c r="P85" s="13"/>
      <c r="Q85" s="84" t="str">
        <f>IF(Länk!P79=0,"",Länk!P79)</f>
        <v/>
      </c>
      <c r="R85" s="84" t="str">
        <f>IF(Länk!Q79=0,"",Länk!Q79)</f>
        <v/>
      </c>
      <c r="S85" s="84" t="str">
        <f>IF(Länk!R79=0,"",Länk!R79)</f>
        <v/>
      </c>
      <c r="T85" s="84" t="str">
        <f>IF(Länk!S79=0,"",Länk!S79)</f>
        <v/>
      </c>
      <c r="U85" s="28"/>
    </row>
    <row r="86" spans="1:21" x14ac:dyDescent="0.3">
      <c r="A86" s="27"/>
      <c r="B86" s="1"/>
      <c r="C86" s="3"/>
      <c r="D86" s="3"/>
      <c r="E86" s="3"/>
      <c r="F86" s="3"/>
      <c r="G86" s="3"/>
      <c r="H86" s="3"/>
      <c r="I86" s="3"/>
      <c r="J86" s="3"/>
      <c r="K86" s="3"/>
      <c r="L86" s="3"/>
      <c r="M86" s="3"/>
      <c r="N86" s="3"/>
      <c r="O86" s="14"/>
      <c r="P86" s="13"/>
      <c r="Q86" s="84" t="str">
        <f>IF(Länk!P80=0,"",Länk!P80)</f>
        <v/>
      </c>
      <c r="R86" s="84" t="str">
        <f>IF(Länk!Q80=0,"",Länk!Q80)</f>
        <v/>
      </c>
      <c r="S86" s="84" t="str">
        <f>IF(Länk!R80=0,"",Länk!R80)</f>
        <v/>
      </c>
      <c r="T86" s="84" t="str">
        <f>IF(Länk!S80=0,"",Länk!S80)</f>
        <v/>
      </c>
      <c r="U86" s="28"/>
    </row>
    <row r="87" spans="1:21" x14ac:dyDescent="0.3">
      <c r="A87" s="27"/>
      <c r="B87" s="1"/>
      <c r="C87" s="3"/>
      <c r="D87" s="3"/>
      <c r="E87" s="3"/>
      <c r="F87" s="3"/>
      <c r="G87" s="3"/>
      <c r="H87" s="3"/>
      <c r="I87" s="3"/>
      <c r="J87" s="3"/>
      <c r="K87" s="3"/>
      <c r="L87" s="3"/>
      <c r="M87" s="3"/>
      <c r="N87" s="3"/>
      <c r="O87" s="14"/>
      <c r="P87" s="13"/>
      <c r="Q87" s="84" t="str">
        <f>IF(Länk!P81=0,"",Länk!P81)</f>
        <v/>
      </c>
      <c r="R87" s="84" t="str">
        <f>IF(Länk!Q81=0,"",Länk!Q81)</f>
        <v/>
      </c>
      <c r="S87" s="84" t="str">
        <f>IF(Länk!R81=0,"",Länk!R81)</f>
        <v/>
      </c>
      <c r="T87" s="84" t="str">
        <f>IF(Länk!S81=0,"",Länk!S81)</f>
        <v/>
      </c>
      <c r="U87" s="28"/>
    </row>
    <row r="88" spans="1:21" x14ac:dyDescent="0.3">
      <c r="A88" s="27"/>
      <c r="B88" s="1"/>
      <c r="C88" s="3"/>
      <c r="D88" s="3"/>
      <c r="E88" s="3"/>
      <c r="F88" s="3"/>
      <c r="G88" s="3"/>
      <c r="H88" s="3"/>
      <c r="I88" s="3"/>
      <c r="J88" s="3"/>
      <c r="K88" s="3"/>
      <c r="L88" s="3"/>
      <c r="M88" s="3"/>
      <c r="N88" s="3"/>
      <c r="O88" s="14"/>
      <c r="P88" s="13"/>
      <c r="Q88" s="84" t="str">
        <f>IF(Länk!P82=0,"",Länk!P82)</f>
        <v/>
      </c>
      <c r="R88" s="84" t="str">
        <f>IF(Länk!Q82=0,"",Länk!Q82)</f>
        <v/>
      </c>
      <c r="S88" s="84" t="str">
        <f>IF(Länk!R82=0,"",Länk!R82)</f>
        <v/>
      </c>
      <c r="T88" s="84" t="str">
        <f>IF(Länk!S82=0,"",Länk!S82)</f>
        <v/>
      </c>
      <c r="U88" s="28"/>
    </row>
    <row r="89" spans="1:21" x14ac:dyDescent="0.3">
      <c r="A89" s="27"/>
      <c r="B89" s="1"/>
      <c r="C89" s="3"/>
      <c r="D89" s="3"/>
      <c r="E89" s="3"/>
      <c r="F89" s="3"/>
      <c r="G89" s="3"/>
      <c r="H89" s="3"/>
      <c r="I89" s="3"/>
      <c r="J89" s="3"/>
      <c r="K89" s="3"/>
      <c r="L89" s="3"/>
      <c r="M89" s="3"/>
      <c r="N89" s="3"/>
      <c r="O89" s="14"/>
      <c r="P89" s="13"/>
      <c r="Q89" s="84" t="str">
        <f>IF(Länk!P83=0,"",Länk!P83)</f>
        <v/>
      </c>
      <c r="R89" s="84" t="str">
        <f>IF(Länk!Q83=0,"",Länk!Q83)</f>
        <v/>
      </c>
      <c r="S89" s="84" t="str">
        <f>IF(Länk!R83=0,"",Länk!R83)</f>
        <v/>
      </c>
      <c r="T89" s="84" t="str">
        <f>IF(Länk!S83=0,"",Länk!S83)</f>
        <v/>
      </c>
      <c r="U89" s="28"/>
    </row>
    <row r="90" spans="1:21" x14ac:dyDescent="0.3">
      <c r="A90" s="27"/>
      <c r="B90" s="1"/>
      <c r="C90" s="3"/>
      <c r="D90" s="3"/>
      <c r="E90" s="3"/>
      <c r="F90" s="3"/>
      <c r="G90" s="3"/>
      <c r="H90" s="3"/>
      <c r="I90" s="3"/>
      <c r="J90" s="3"/>
      <c r="K90" s="3"/>
      <c r="L90" s="3"/>
      <c r="M90" s="3"/>
      <c r="N90" s="3"/>
      <c r="O90" s="14"/>
      <c r="P90" s="13"/>
      <c r="Q90" s="84" t="str">
        <f>IF(Länk!P84=0,"",Länk!P84)</f>
        <v/>
      </c>
      <c r="R90" s="84" t="str">
        <f>IF(Länk!Q84=0,"",Länk!Q84)</f>
        <v/>
      </c>
      <c r="S90" s="84" t="str">
        <f>IF(Länk!R84=0,"",Länk!R84)</f>
        <v/>
      </c>
      <c r="T90" s="84" t="str">
        <f>IF(Länk!S84=0,"",Länk!S84)</f>
        <v/>
      </c>
      <c r="U90" s="28"/>
    </row>
    <row r="91" spans="1:21" x14ac:dyDescent="0.3">
      <c r="A91" s="27"/>
      <c r="B91" s="1"/>
      <c r="C91" s="3"/>
      <c r="D91" s="3"/>
      <c r="E91" s="3"/>
      <c r="F91" s="3"/>
      <c r="G91" s="3"/>
      <c r="H91" s="3"/>
      <c r="I91" s="3"/>
      <c r="J91" s="3"/>
      <c r="K91" s="3"/>
      <c r="L91" s="3"/>
      <c r="M91" s="3"/>
      <c r="N91" s="3"/>
      <c r="O91" s="14"/>
      <c r="P91" s="13"/>
      <c r="Q91" s="84" t="str">
        <f>IF(Länk!P85=0,"",Länk!P85)</f>
        <v/>
      </c>
      <c r="R91" s="84" t="str">
        <f>IF(Länk!Q85=0,"",Länk!Q85)</f>
        <v/>
      </c>
      <c r="S91" s="84" t="str">
        <f>IF(Länk!R85=0,"",Länk!R85)</f>
        <v/>
      </c>
      <c r="T91" s="84" t="str">
        <f>IF(Länk!S85=0,"",Länk!S85)</f>
        <v/>
      </c>
      <c r="U91" s="28"/>
    </row>
    <row r="92" spans="1:21" x14ac:dyDescent="0.3">
      <c r="A92" s="27"/>
      <c r="B92" s="1"/>
      <c r="C92" s="3"/>
      <c r="D92" s="3"/>
      <c r="E92" s="3"/>
      <c r="F92" s="3"/>
      <c r="G92" s="3"/>
      <c r="H92" s="3"/>
      <c r="I92" s="3"/>
      <c r="J92" s="3"/>
      <c r="K92" s="3"/>
      <c r="L92" s="3"/>
      <c r="M92" s="3"/>
      <c r="N92" s="3"/>
      <c r="O92" s="14"/>
      <c r="P92" s="13"/>
      <c r="Q92" s="84" t="str">
        <f>IF(Länk!P86=0,"",Länk!P86)</f>
        <v/>
      </c>
      <c r="R92" s="84" t="str">
        <f>IF(Länk!Q86=0,"",Länk!Q86)</f>
        <v/>
      </c>
      <c r="S92" s="84" t="str">
        <f>IF(Länk!R86=0,"",Länk!R86)</f>
        <v/>
      </c>
      <c r="T92" s="84" t="str">
        <f>IF(Länk!S86=0,"",Länk!S86)</f>
        <v/>
      </c>
      <c r="U92" s="28"/>
    </row>
    <row r="93" spans="1:21" x14ac:dyDescent="0.3">
      <c r="A93" s="27"/>
      <c r="B93" s="1"/>
      <c r="C93" s="3"/>
      <c r="D93" s="3"/>
      <c r="E93" s="3"/>
      <c r="F93" s="3"/>
      <c r="G93" s="3"/>
      <c r="H93" s="3"/>
      <c r="I93" s="3"/>
      <c r="J93" s="3"/>
      <c r="K93" s="3"/>
      <c r="L93" s="3"/>
      <c r="M93" s="3"/>
      <c r="N93" s="3"/>
      <c r="O93" s="14"/>
      <c r="P93" s="13"/>
      <c r="Q93" s="84" t="str">
        <f>IF(Länk!P87=0,"",Länk!P87)</f>
        <v/>
      </c>
      <c r="R93" s="84" t="str">
        <f>IF(Länk!Q87=0,"",Länk!Q87)</f>
        <v/>
      </c>
      <c r="S93" s="84" t="str">
        <f>IF(Länk!R87=0,"",Länk!R87)</f>
        <v/>
      </c>
      <c r="T93" s="84" t="str">
        <f>IF(Länk!S87=0,"",Länk!S87)</f>
        <v/>
      </c>
      <c r="U93" s="28"/>
    </row>
    <row r="94" spans="1:21" x14ac:dyDescent="0.3">
      <c r="A94" s="27"/>
      <c r="B94" s="1"/>
      <c r="C94" s="3"/>
      <c r="D94" s="3"/>
      <c r="E94" s="3"/>
      <c r="F94" s="3"/>
      <c r="G94" s="3"/>
      <c r="H94" s="3"/>
      <c r="I94" s="3"/>
      <c r="J94" s="3"/>
      <c r="K94" s="3"/>
      <c r="L94" s="3"/>
      <c r="M94" s="3"/>
      <c r="N94" s="3"/>
      <c r="O94" s="14"/>
      <c r="P94" s="13"/>
      <c r="Q94" s="84" t="str">
        <f>IF(Länk!P88=0,"",Länk!P88)</f>
        <v/>
      </c>
      <c r="R94" s="84" t="str">
        <f>IF(Länk!Q88=0,"",Länk!Q88)</f>
        <v/>
      </c>
      <c r="S94" s="84" t="str">
        <f>IF(Länk!R88=0,"",Länk!R88)</f>
        <v/>
      </c>
      <c r="T94" s="84" t="str">
        <f>IF(Länk!S88=0,"",Länk!S88)</f>
        <v/>
      </c>
      <c r="U94" s="28"/>
    </row>
    <row r="95" spans="1:21" x14ac:dyDescent="0.3">
      <c r="A95" s="27"/>
      <c r="B95" s="1"/>
      <c r="C95" s="3"/>
      <c r="D95" s="3"/>
      <c r="E95" s="3"/>
      <c r="F95" s="3"/>
      <c r="G95" s="3"/>
      <c r="H95" s="3"/>
      <c r="I95" s="3"/>
      <c r="J95" s="3"/>
      <c r="K95" s="3"/>
      <c r="L95" s="3"/>
      <c r="M95" s="3"/>
      <c r="N95" s="3"/>
      <c r="O95" s="14"/>
      <c r="P95" s="13"/>
      <c r="Q95" s="84" t="str">
        <f>IF(Länk!P89=0,"",Länk!P89)</f>
        <v/>
      </c>
      <c r="R95" s="84" t="str">
        <f>IF(Länk!Q89=0,"",Länk!Q89)</f>
        <v/>
      </c>
      <c r="S95" s="84" t="str">
        <f>IF(Länk!R89=0,"",Länk!R89)</f>
        <v/>
      </c>
      <c r="T95" s="84" t="str">
        <f>IF(Länk!S89=0,"",Länk!S89)</f>
        <v/>
      </c>
      <c r="U95" s="28"/>
    </row>
    <row r="96" spans="1:21" x14ac:dyDescent="0.3">
      <c r="A96" s="27"/>
      <c r="B96" s="1"/>
      <c r="C96" s="3"/>
      <c r="D96" s="3"/>
      <c r="E96" s="3"/>
      <c r="F96" s="3"/>
      <c r="G96" s="3"/>
      <c r="H96" s="3"/>
      <c r="I96" s="3"/>
      <c r="J96" s="3"/>
      <c r="K96" s="3"/>
      <c r="L96" s="3"/>
      <c r="M96" s="3"/>
      <c r="N96" s="3"/>
      <c r="O96" s="14"/>
      <c r="P96" s="13"/>
      <c r="Q96" s="84" t="str">
        <f>IF(Länk!P90=0,"",Länk!P90)</f>
        <v/>
      </c>
      <c r="R96" s="84" t="str">
        <f>IF(Länk!Q90=0,"",Länk!Q90)</f>
        <v/>
      </c>
      <c r="S96" s="84" t="str">
        <f>IF(Länk!R90=0,"",Länk!R90)</f>
        <v/>
      </c>
      <c r="T96" s="84" t="str">
        <f>IF(Länk!S90=0,"",Länk!S90)</f>
        <v/>
      </c>
      <c r="U96" s="28"/>
    </row>
    <row r="97" spans="1:21" x14ac:dyDescent="0.3">
      <c r="A97" s="27"/>
      <c r="B97" s="1"/>
      <c r="C97" s="3"/>
      <c r="D97" s="3"/>
      <c r="E97" s="3"/>
      <c r="F97" s="3"/>
      <c r="G97" s="3"/>
      <c r="H97" s="3"/>
      <c r="I97" s="3"/>
      <c r="J97" s="3"/>
      <c r="K97" s="3"/>
      <c r="L97" s="3"/>
      <c r="M97" s="3"/>
      <c r="N97" s="3"/>
      <c r="O97" s="14"/>
      <c r="P97" s="13"/>
      <c r="Q97" s="84" t="str">
        <f>IF(Länk!P91=0,"",Länk!P91)</f>
        <v/>
      </c>
      <c r="R97" s="84" t="str">
        <f>IF(Länk!Q91=0,"",Länk!Q91)</f>
        <v/>
      </c>
      <c r="S97" s="84" t="str">
        <f>IF(Länk!R91=0,"",Länk!R91)</f>
        <v/>
      </c>
      <c r="T97" s="84" t="str">
        <f>IF(Länk!S91=0,"",Länk!S91)</f>
        <v/>
      </c>
      <c r="U97" s="28"/>
    </row>
    <row r="98" spans="1:21" x14ac:dyDescent="0.3">
      <c r="A98" s="27"/>
      <c r="B98" s="1"/>
      <c r="C98" s="3"/>
      <c r="D98" s="3"/>
      <c r="E98" s="3"/>
      <c r="F98" s="3"/>
      <c r="G98" s="3"/>
      <c r="H98" s="3"/>
      <c r="I98" s="3"/>
      <c r="J98" s="3"/>
      <c r="K98" s="3"/>
      <c r="L98" s="3"/>
      <c r="M98" s="3"/>
      <c r="N98" s="3"/>
      <c r="O98" s="14"/>
      <c r="P98" s="13"/>
      <c r="Q98" s="84" t="str">
        <f>IF(Länk!P92=0,"",Länk!P92)</f>
        <v/>
      </c>
      <c r="R98" s="84" t="str">
        <f>IF(Länk!Q92=0,"",Länk!Q92)</f>
        <v/>
      </c>
      <c r="S98" s="84" t="str">
        <f>IF(Länk!R92=0,"",Länk!R92)</f>
        <v/>
      </c>
      <c r="T98" s="84" t="str">
        <f>IF(Länk!S92=0,"",Länk!S92)</f>
        <v/>
      </c>
      <c r="U98" s="28"/>
    </row>
    <row r="99" spans="1:21" x14ac:dyDescent="0.3">
      <c r="A99" s="27"/>
      <c r="B99" s="1"/>
      <c r="C99" s="3"/>
      <c r="D99" s="3"/>
      <c r="E99" s="3"/>
      <c r="F99" s="3"/>
      <c r="G99" s="3"/>
      <c r="H99" s="3"/>
      <c r="I99" s="3"/>
      <c r="J99" s="3"/>
      <c r="K99" s="3"/>
      <c r="L99" s="3"/>
      <c r="M99" s="3"/>
      <c r="N99" s="3"/>
      <c r="O99" s="14"/>
      <c r="P99" s="13"/>
      <c r="Q99" s="84" t="str">
        <f>IF(Länk!P93=0,"",Länk!P93)</f>
        <v/>
      </c>
      <c r="R99" s="84" t="str">
        <f>IF(Länk!Q93=0,"",Länk!Q93)</f>
        <v/>
      </c>
      <c r="S99" s="84" t="str">
        <f>IF(Länk!R93=0,"",Länk!R93)</f>
        <v/>
      </c>
      <c r="T99" s="84" t="str">
        <f>IF(Länk!S93=0,"",Länk!S93)</f>
        <v/>
      </c>
      <c r="U99" s="28"/>
    </row>
    <row r="100" spans="1:21" x14ac:dyDescent="0.3">
      <c r="A100" s="27"/>
      <c r="B100" s="1"/>
      <c r="C100" s="3"/>
      <c r="D100" s="3"/>
      <c r="E100" s="3"/>
      <c r="F100" s="3"/>
      <c r="G100" s="3"/>
      <c r="H100" s="3"/>
      <c r="I100" s="3"/>
      <c r="J100" s="3"/>
      <c r="K100" s="3"/>
      <c r="L100" s="3"/>
      <c r="M100" s="3"/>
      <c r="N100" s="3"/>
      <c r="O100" s="14"/>
      <c r="P100" s="13"/>
      <c r="Q100" s="84" t="str">
        <f>IF(Länk!P94=0,"",Länk!P94)</f>
        <v/>
      </c>
      <c r="R100" s="84" t="str">
        <f>IF(Länk!Q94=0,"",Länk!Q94)</f>
        <v/>
      </c>
      <c r="S100" s="84" t="str">
        <f>IF(Länk!R94=0,"",Länk!R94)</f>
        <v/>
      </c>
      <c r="T100" s="84" t="str">
        <f>IF(Länk!S94=0,"",Länk!S94)</f>
        <v/>
      </c>
      <c r="U100" s="28"/>
    </row>
    <row r="101" spans="1:21" x14ac:dyDescent="0.3">
      <c r="A101" s="27"/>
      <c r="B101" s="1"/>
      <c r="C101" s="3"/>
      <c r="D101" s="3"/>
      <c r="E101" s="3"/>
      <c r="F101" s="3"/>
      <c r="G101" s="3"/>
      <c r="H101" s="3"/>
      <c r="I101" s="3"/>
      <c r="J101" s="3"/>
      <c r="K101" s="3"/>
      <c r="L101" s="3"/>
      <c r="M101" s="3"/>
      <c r="N101" s="3"/>
      <c r="O101" s="14"/>
      <c r="P101" s="13"/>
      <c r="Q101" s="84" t="str">
        <f>IF(Länk!P95=0,"",Länk!P95)</f>
        <v/>
      </c>
      <c r="R101" s="84" t="str">
        <f>IF(Länk!Q95=0,"",Länk!Q95)</f>
        <v/>
      </c>
      <c r="S101" s="84" t="str">
        <f>IF(Länk!R95=0,"",Länk!R95)</f>
        <v/>
      </c>
      <c r="T101" s="84" t="str">
        <f>IF(Länk!S95=0,"",Länk!S95)</f>
        <v/>
      </c>
      <c r="U101" s="28"/>
    </row>
    <row r="102" spans="1:21" x14ac:dyDescent="0.3">
      <c r="A102" s="27"/>
      <c r="B102" s="1"/>
      <c r="C102" s="3"/>
      <c r="D102" s="3"/>
      <c r="E102" s="3"/>
      <c r="F102" s="3"/>
      <c r="G102" s="3"/>
      <c r="H102" s="3"/>
      <c r="I102" s="3"/>
      <c r="J102" s="3"/>
      <c r="K102" s="3"/>
      <c r="L102" s="3"/>
      <c r="M102" s="3"/>
      <c r="N102" s="3"/>
      <c r="O102" s="14"/>
      <c r="P102" s="13"/>
      <c r="Q102" s="84" t="str">
        <f>IF(Länk!P96=0,"",Länk!P96)</f>
        <v/>
      </c>
      <c r="R102" s="84" t="str">
        <f>IF(Länk!Q96=0,"",Länk!Q96)</f>
        <v/>
      </c>
      <c r="S102" s="84" t="str">
        <f>IF(Länk!R96=0,"",Länk!R96)</f>
        <v/>
      </c>
      <c r="T102" s="84" t="str">
        <f>IF(Länk!S96=0,"",Länk!S96)</f>
        <v/>
      </c>
      <c r="U102" s="28"/>
    </row>
    <row r="103" spans="1:21" x14ac:dyDescent="0.3">
      <c r="A103" s="27"/>
      <c r="B103" s="1"/>
      <c r="C103" s="3"/>
      <c r="D103" s="3"/>
      <c r="E103" s="3"/>
      <c r="F103" s="3"/>
      <c r="G103" s="3"/>
      <c r="H103" s="3"/>
      <c r="I103" s="3"/>
      <c r="J103" s="3"/>
      <c r="K103" s="3"/>
      <c r="L103" s="3"/>
      <c r="M103" s="3"/>
      <c r="N103" s="3"/>
      <c r="O103" s="14"/>
      <c r="P103" s="13"/>
      <c r="Q103" s="84" t="str">
        <f>IF(Länk!P97=0,"",Länk!P97)</f>
        <v/>
      </c>
      <c r="R103" s="84" t="str">
        <f>IF(Länk!Q97=0,"",Länk!Q97)</f>
        <v/>
      </c>
      <c r="S103" s="84" t="str">
        <f>IF(Länk!R97=0,"",Länk!R97)</f>
        <v/>
      </c>
      <c r="T103" s="84" t="str">
        <f>IF(Länk!S97=0,"",Länk!S97)</f>
        <v/>
      </c>
      <c r="U103" s="28"/>
    </row>
    <row r="104" spans="1:21" x14ac:dyDescent="0.3">
      <c r="A104" s="27"/>
      <c r="B104" s="1"/>
      <c r="C104" s="3"/>
      <c r="D104" s="3"/>
      <c r="E104" s="3"/>
      <c r="F104" s="3"/>
      <c r="G104" s="3"/>
      <c r="H104" s="3"/>
      <c r="I104" s="3"/>
      <c r="J104" s="3"/>
      <c r="K104" s="3"/>
      <c r="L104" s="3"/>
      <c r="M104" s="3"/>
      <c r="N104" s="3"/>
      <c r="O104" s="14"/>
      <c r="P104" s="13"/>
      <c r="Q104" s="84" t="str">
        <f>IF(Länk!P98=0,"",Länk!P98)</f>
        <v/>
      </c>
      <c r="R104" s="84" t="str">
        <f>IF(Länk!Q98=0,"",Länk!Q98)</f>
        <v/>
      </c>
      <c r="S104" s="84" t="str">
        <f>IF(Länk!R98=0,"",Länk!R98)</f>
        <v/>
      </c>
      <c r="T104" s="84" t="str">
        <f>IF(Länk!S98=0,"",Länk!S98)</f>
        <v/>
      </c>
      <c r="U104" s="28"/>
    </row>
    <row r="105" spans="1:21" x14ac:dyDescent="0.3">
      <c r="A105" s="27"/>
      <c r="B105" s="1"/>
      <c r="C105" s="3"/>
      <c r="D105" s="3"/>
      <c r="E105" s="3"/>
      <c r="F105" s="3"/>
      <c r="G105" s="3"/>
      <c r="H105" s="3"/>
      <c r="I105" s="3"/>
      <c r="J105" s="3"/>
      <c r="K105" s="3"/>
      <c r="L105" s="3"/>
      <c r="M105" s="3"/>
      <c r="N105" s="3"/>
      <c r="O105" s="14"/>
      <c r="P105" s="13"/>
      <c r="Q105" s="84" t="str">
        <f>IF(Länk!P99=0,"",Länk!P99)</f>
        <v/>
      </c>
      <c r="R105" s="84" t="str">
        <f>IF(Länk!Q99=0,"",Länk!Q99)</f>
        <v/>
      </c>
      <c r="S105" s="84" t="str">
        <f>IF(Länk!R99=0,"",Länk!R99)</f>
        <v/>
      </c>
      <c r="T105" s="84" t="str">
        <f>IF(Länk!S99=0,"",Länk!S99)</f>
        <v/>
      </c>
      <c r="U105" s="28"/>
    </row>
    <row r="106" spans="1:21" x14ac:dyDescent="0.3">
      <c r="A106" s="27"/>
      <c r="B106" s="1"/>
      <c r="C106" s="3"/>
      <c r="D106" s="3"/>
      <c r="E106" s="3"/>
      <c r="F106" s="3"/>
      <c r="G106" s="3"/>
      <c r="H106" s="3"/>
      <c r="I106" s="3"/>
      <c r="J106" s="3"/>
      <c r="K106" s="3"/>
      <c r="L106" s="3"/>
      <c r="M106" s="3"/>
      <c r="N106" s="3"/>
      <c r="O106" s="14"/>
      <c r="P106" s="13"/>
      <c r="Q106" s="84" t="str">
        <f>IF(Länk!P100=0,"",Länk!P100)</f>
        <v/>
      </c>
      <c r="R106" s="84" t="str">
        <f>IF(Länk!Q100=0,"",Länk!Q100)</f>
        <v/>
      </c>
      <c r="S106" s="84" t="str">
        <f>IF(Länk!R100=0,"",Länk!R100)</f>
        <v/>
      </c>
      <c r="T106" s="84" t="str">
        <f>IF(Länk!S100=0,"",Länk!S100)</f>
        <v/>
      </c>
      <c r="U106" s="28"/>
    </row>
    <row r="107" spans="1:21" x14ac:dyDescent="0.3">
      <c r="A107" s="27"/>
      <c r="B107" s="1"/>
      <c r="C107" s="3"/>
      <c r="D107" s="3"/>
      <c r="E107" s="3"/>
      <c r="F107" s="3"/>
      <c r="G107" s="3"/>
      <c r="H107" s="3"/>
      <c r="I107" s="3"/>
      <c r="J107" s="3"/>
      <c r="K107" s="3"/>
      <c r="L107" s="3"/>
      <c r="M107" s="3"/>
      <c r="N107" s="3"/>
      <c r="O107" s="14"/>
      <c r="P107" s="13"/>
      <c r="Q107" s="84" t="str">
        <f>IF(Länk!P101=0,"",Länk!P101)</f>
        <v/>
      </c>
      <c r="R107" s="84" t="str">
        <f>IF(Länk!Q101=0,"",Länk!Q101)</f>
        <v/>
      </c>
      <c r="S107" s="84" t="str">
        <f>IF(Länk!R101=0,"",Länk!R101)</f>
        <v/>
      </c>
      <c r="T107" s="84" t="str">
        <f>IF(Länk!S101=0,"",Länk!S101)</f>
        <v/>
      </c>
      <c r="U107" s="28"/>
    </row>
    <row r="108" spans="1:21" x14ac:dyDescent="0.3">
      <c r="A108" s="27"/>
      <c r="B108" s="1"/>
      <c r="C108" s="3"/>
      <c r="D108" s="3"/>
      <c r="E108" s="3"/>
      <c r="F108" s="3"/>
      <c r="G108" s="3"/>
      <c r="H108" s="3"/>
      <c r="I108" s="3"/>
      <c r="J108" s="3"/>
      <c r="K108" s="3"/>
      <c r="L108" s="3"/>
      <c r="M108" s="3"/>
      <c r="N108" s="3"/>
      <c r="O108" s="14"/>
      <c r="P108" s="13"/>
      <c r="Q108" s="84" t="str">
        <f>IF(Länk!P102=0,"",Länk!P102)</f>
        <v/>
      </c>
      <c r="R108" s="84" t="str">
        <f>IF(Länk!Q102=0,"",Länk!Q102)</f>
        <v/>
      </c>
      <c r="S108" s="84" t="str">
        <f>IF(Länk!R102=0,"",Länk!R102)</f>
        <v/>
      </c>
      <c r="T108" s="84" t="str">
        <f>IF(Länk!S102=0,"",Länk!S102)</f>
        <v/>
      </c>
      <c r="U108" s="28"/>
    </row>
    <row r="109" spans="1:21" x14ac:dyDescent="0.3">
      <c r="A109" s="27"/>
      <c r="B109" s="1"/>
      <c r="C109" s="3"/>
      <c r="D109" s="3"/>
      <c r="E109" s="3"/>
      <c r="F109" s="3"/>
      <c r="G109" s="3"/>
      <c r="H109" s="3"/>
      <c r="I109" s="3"/>
      <c r="J109" s="3"/>
      <c r="K109" s="3"/>
      <c r="L109" s="3"/>
      <c r="M109" s="3"/>
      <c r="N109" s="3"/>
      <c r="O109" s="14"/>
      <c r="P109" s="13"/>
      <c r="Q109" s="84" t="str">
        <f>IF(Länk!P103=0,"",Länk!P103)</f>
        <v/>
      </c>
      <c r="R109" s="84" t="str">
        <f>IF(Länk!Q103=0,"",Länk!Q103)</f>
        <v/>
      </c>
      <c r="S109" s="84" t="str">
        <f>IF(Länk!R103=0,"",Länk!R103)</f>
        <v/>
      </c>
      <c r="T109" s="84" t="str">
        <f>IF(Länk!S103=0,"",Länk!S103)</f>
        <v/>
      </c>
      <c r="U109" s="28"/>
    </row>
    <row r="110" spans="1:21" x14ac:dyDescent="0.3">
      <c r="A110" s="27"/>
      <c r="B110" s="1"/>
      <c r="C110" s="3"/>
      <c r="D110" s="3"/>
      <c r="E110" s="3"/>
      <c r="F110" s="3"/>
      <c r="G110" s="3"/>
      <c r="H110" s="3"/>
      <c r="I110" s="3"/>
      <c r="J110" s="3"/>
      <c r="K110" s="3"/>
      <c r="L110" s="3"/>
      <c r="M110" s="3"/>
      <c r="N110" s="3"/>
      <c r="O110" s="14"/>
      <c r="P110" s="13"/>
      <c r="Q110" s="84" t="str">
        <f>IF(Länk!P104=0,"",Länk!P104)</f>
        <v/>
      </c>
      <c r="R110" s="84" t="str">
        <f>IF(Länk!Q104=0,"",Länk!Q104)</f>
        <v/>
      </c>
      <c r="S110" s="84" t="str">
        <f>IF(Länk!R104=0,"",Länk!R104)</f>
        <v/>
      </c>
      <c r="T110" s="84" t="str">
        <f>IF(Länk!S104=0,"",Länk!S104)</f>
        <v/>
      </c>
      <c r="U110" s="28"/>
    </row>
    <row r="111" spans="1:21" x14ac:dyDescent="0.3">
      <c r="A111" s="27"/>
      <c r="B111" s="1"/>
      <c r="C111" s="3"/>
      <c r="D111" s="3"/>
      <c r="E111" s="3"/>
      <c r="F111" s="3"/>
      <c r="G111" s="3"/>
      <c r="H111" s="3"/>
      <c r="I111" s="3"/>
      <c r="J111" s="3"/>
      <c r="K111" s="3"/>
      <c r="L111" s="3"/>
      <c r="M111" s="3"/>
      <c r="N111" s="3"/>
      <c r="O111" s="14"/>
      <c r="P111" s="13"/>
      <c r="Q111" s="84" t="str">
        <f>IF(Länk!P105=0,"",Länk!P105)</f>
        <v/>
      </c>
      <c r="R111" s="84" t="str">
        <f>IF(Länk!Q105=0,"",Länk!Q105)</f>
        <v/>
      </c>
      <c r="S111" s="84" t="str">
        <f>IF(Länk!R105=0,"",Länk!R105)</f>
        <v/>
      </c>
      <c r="T111" s="84" t="str">
        <f>IF(Länk!S105=0,"",Länk!S105)</f>
        <v/>
      </c>
      <c r="U111" s="28"/>
    </row>
    <row r="112" spans="1:21" x14ac:dyDescent="0.3">
      <c r="A112" s="27"/>
      <c r="B112" s="1"/>
      <c r="C112" s="3"/>
      <c r="D112" s="3"/>
      <c r="E112" s="3"/>
      <c r="F112" s="3"/>
      <c r="G112" s="3"/>
      <c r="H112" s="3"/>
      <c r="I112" s="3"/>
      <c r="J112" s="3"/>
      <c r="K112" s="3"/>
      <c r="L112" s="3"/>
      <c r="M112" s="3"/>
      <c r="N112" s="3"/>
      <c r="O112" s="14"/>
      <c r="P112" s="13"/>
      <c r="Q112" s="84" t="str">
        <f>IF(Länk!P106=0,"",Länk!P106)</f>
        <v/>
      </c>
      <c r="R112" s="84" t="str">
        <f>IF(Länk!Q106=0,"",Länk!Q106)</f>
        <v/>
      </c>
      <c r="S112" s="84" t="str">
        <f>IF(Länk!R106=0,"",Länk!R106)</f>
        <v/>
      </c>
      <c r="T112" s="84" t="str">
        <f>IF(Länk!S106=0,"",Länk!S106)</f>
        <v/>
      </c>
      <c r="U112" s="28"/>
    </row>
    <row r="113" spans="1:21" x14ac:dyDescent="0.3">
      <c r="A113" s="27"/>
      <c r="B113" s="1"/>
      <c r="C113" s="3"/>
      <c r="D113" s="3"/>
      <c r="E113" s="3"/>
      <c r="F113" s="3"/>
      <c r="G113" s="3"/>
      <c r="H113" s="3"/>
      <c r="I113" s="3"/>
      <c r="J113" s="3"/>
      <c r="K113" s="3"/>
      <c r="L113" s="3"/>
      <c r="M113" s="3"/>
      <c r="N113" s="3"/>
      <c r="O113" s="14"/>
      <c r="P113" s="13"/>
      <c r="Q113" s="84" t="str">
        <f>IF(Länk!P107=0,"",Länk!P107)</f>
        <v/>
      </c>
      <c r="R113" s="84" t="str">
        <f>IF(Länk!Q107=0,"",Länk!Q107)</f>
        <v/>
      </c>
      <c r="S113" s="84" t="str">
        <f>IF(Länk!R107=0,"",Länk!R107)</f>
        <v/>
      </c>
      <c r="T113" s="84" t="str">
        <f>IF(Länk!S107=0,"",Länk!S107)</f>
        <v/>
      </c>
      <c r="U113" s="28"/>
    </row>
    <row r="114" spans="1:21" x14ac:dyDescent="0.3">
      <c r="A114" s="27"/>
      <c r="B114" s="1"/>
      <c r="C114" s="3"/>
      <c r="D114" s="3"/>
      <c r="E114" s="3"/>
      <c r="F114" s="3"/>
      <c r="G114" s="3"/>
      <c r="H114" s="3"/>
      <c r="I114" s="3"/>
      <c r="J114" s="3"/>
      <c r="K114" s="3"/>
      <c r="L114" s="3"/>
      <c r="M114" s="3"/>
      <c r="N114" s="3"/>
      <c r="O114" s="14"/>
      <c r="P114" s="13"/>
      <c r="Q114" s="84" t="str">
        <f>IF(Länk!P108=0,"",Länk!P108)</f>
        <v/>
      </c>
      <c r="R114" s="84" t="str">
        <f>IF(Länk!Q108=0,"",Länk!Q108)</f>
        <v/>
      </c>
      <c r="S114" s="84" t="str">
        <f>IF(Länk!R108=0,"",Länk!R108)</f>
        <v/>
      </c>
      <c r="T114" s="84" t="str">
        <f>IF(Länk!S108=0,"",Länk!S108)</f>
        <v/>
      </c>
      <c r="U114" s="28"/>
    </row>
    <row r="115" spans="1:21" x14ac:dyDescent="0.3">
      <c r="A115" s="27"/>
      <c r="B115" s="1"/>
      <c r="C115" s="3"/>
      <c r="D115" s="3"/>
      <c r="E115" s="3"/>
      <c r="F115" s="3"/>
      <c r="G115" s="3"/>
      <c r="H115" s="3"/>
      <c r="I115" s="3"/>
      <c r="J115" s="3"/>
      <c r="K115" s="3"/>
      <c r="L115" s="3"/>
      <c r="M115" s="3"/>
      <c r="N115" s="3"/>
      <c r="O115" s="14"/>
      <c r="P115" s="13"/>
      <c r="Q115" s="84" t="str">
        <f>IF(Länk!P109=0,"",Länk!P109)</f>
        <v/>
      </c>
      <c r="R115" s="84" t="str">
        <f>IF(Länk!Q109=0,"",Länk!Q109)</f>
        <v/>
      </c>
      <c r="S115" s="84" t="str">
        <f>IF(Länk!R109=0,"",Länk!R109)</f>
        <v/>
      </c>
      <c r="T115" s="84" t="str">
        <f>IF(Länk!S109=0,"",Länk!S109)</f>
        <v/>
      </c>
      <c r="U115" s="28"/>
    </row>
    <row r="116" spans="1:21" x14ac:dyDescent="0.3">
      <c r="A116" s="27"/>
      <c r="B116" s="1"/>
      <c r="C116" s="3"/>
      <c r="D116" s="3"/>
      <c r="E116" s="3"/>
      <c r="F116" s="3"/>
      <c r="G116" s="3"/>
      <c r="H116" s="3"/>
      <c r="I116" s="3"/>
      <c r="J116" s="3"/>
      <c r="K116" s="3"/>
      <c r="L116" s="3"/>
      <c r="M116" s="3"/>
      <c r="N116" s="3"/>
      <c r="O116" s="14"/>
      <c r="P116" s="13"/>
      <c r="Q116" s="84" t="str">
        <f>IF(Länk!P110=0,"",Länk!P110)</f>
        <v/>
      </c>
      <c r="R116" s="84" t="str">
        <f>IF(Länk!Q110=0,"",Länk!Q110)</f>
        <v/>
      </c>
      <c r="S116" s="84" t="str">
        <f>IF(Länk!R110=0,"",Länk!R110)</f>
        <v/>
      </c>
      <c r="T116" s="84" t="str">
        <f>IF(Länk!S110=0,"",Länk!S110)</f>
        <v/>
      </c>
      <c r="U116" s="28"/>
    </row>
    <row r="117" spans="1:21" x14ac:dyDescent="0.3">
      <c r="A117" s="27"/>
      <c r="B117" s="1"/>
      <c r="C117" s="3"/>
      <c r="D117" s="3"/>
      <c r="E117" s="3"/>
      <c r="F117" s="3"/>
      <c r="G117" s="3"/>
      <c r="H117" s="3"/>
      <c r="I117" s="3"/>
      <c r="J117" s="3"/>
      <c r="K117" s="3"/>
      <c r="L117" s="3"/>
      <c r="M117" s="3"/>
      <c r="N117" s="3"/>
      <c r="O117" s="14"/>
      <c r="P117" s="13"/>
      <c r="Q117" s="84" t="str">
        <f>IF(Länk!P111=0,"",Länk!P111)</f>
        <v/>
      </c>
      <c r="R117" s="84" t="str">
        <f>IF(Länk!Q111=0,"",Länk!Q111)</f>
        <v/>
      </c>
      <c r="S117" s="84" t="str">
        <f>IF(Länk!R111=0,"",Länk!R111)</f>
        <v/>
      </c>
      <c r="T117" s="84" t="str">
        <f>IF(Länk!S111=0,"",Länk!S111)</f>
        <v/>
      </c>
      <c r="U117" s="28"/>
    </row>
    <row r="118" spans="1:21" x14ac:dyDescent="0.3">
      <c r="A118" s="27"/>
      <c r="B118" s="1"/>
      <c r="C118" s="3"/>
      <c r="D118" s="3"/>
      <c r="E118" s="3"/>
      <c r="F118" s="3"/>
      <c r="G118" s="3"/>
      <c r="H118" s="3"/>
      <c r="I118" s="3"/>
      <c r="J118" s="3"/>
      <c r="K118" s="3"/>
      <c r="L118" s="3"/>
      <c r="M118" s="3"/>
      <c r="N118" s="3"/>
      <c r="O118" s="14"/>
      <c r="P118" s="13"/>
      <c r="Q118" s="84" t="str">
        <f>IF(Länk!P112=0,"",Länk!P112)</f>
        <v/>
      </c>
      <c r="R118" s="84" t="str">
        <f>IF(Länk!Q112=0,"",Länk!Q112)</f>
        <v/>
      </c>
      <c r="S118" s="84" t="str">
        <f>IF(Länk!R112=0,"",Länk!R112)</f>
        <v/>
      </c>
      <c r="T118" s="84" t="str">
        <f>IF(Länk!S112=0,"",Länk!S112)</f>
        <v/>
      </c>
      <c r="U118" s="28"/>
    </row>
    <row r="119" spans="1:21" x14ac:dyDescent="0.3">
      <c r="A119" s="27"/>
      <c r="B119" s="1"/>
      <c r="C119" s="3"/>
      <c r="D119" s="3"/>
      <c r="E119" s="3"/>
      <c r="F119" s="3"/>
      <c r="G119" s="3"/>
      <c r="H119" s="3"/>
      <c r="I119" s="3"/>
      <c r="J119" s="3"/>
      <c r="K119" s="3"/>
      <c r="L119" s="3"/>
      <c r="M119" s="3"/>
      <c r="N119" s="3"/>
      <c r="O119" s="14"/>
      <c r="P119" s="13"/>
      <c r="Q119" s="84" t="str">
        <f>IF(Länk!P113=0,"",Länk!P113)</f>
        <v/>
      </c>
      <c r="R119" s="84" t="str">
        <f>IF(Länk!Q113=0,"",Länk!Q113)</f>
        <v/>
      </c>
      <c r="S119" s="84" t="str">
        <f>IF(Länk!R113=0,"",Länk!R113)</f>
        <v/>
      </c>
      <c r="T119" s="84" t="str">
        <f>IF(Länk!S113=0,"",Länk!S113)</f>
        <v/>
      </c>
      <c r="U119" s="28"/>
    </row>
    <row r="120" spans="1:21" x14ac:dyDescent="0.3">
      <c r="A120" s="27"/>
      <c r="B120" s="1"/>
      <c r="C120" s="3"/>
      <c r="D120" s="3"/>
      <c r="E120" s="3"/>
      <c r="F120" s="3"/>
      <c r="G120" s="3"/>
      <c r="H120" s="3"/>
      <c r="I120" s="3"/>
      <c r="J120" s="3"/>
      <c r="K120" s="3"/>
      <c r="L120" s="3"/>
      <c r="M120" s="3"/>
      <c r="N120" s="3"/>
      <c r="O120" s="14"/>
      <c r="P120" s="13"/>
      <c r="Q120" s="84" t="str">
        <f>IF(Länk!P114=0,"",Länk!P114)</f>
        <v/>
      </c>
      <c r="R120" s="84" t="str">
        <f>IF(Länk!Q114=0,"",Länk!Q114)</f>
        <v/>
      </c>
      <c r="S120" s="84" t="str">
        <f>IF(Länk!R114=0,"",Länk!R114)</f>
        <v/>
      </c>
      <c r="T120" s="84" t="str">
        <f>IF(Länk!S114=0,"",Länk!S114)</f>
        <v/>
      </c>
      <c r="U120" s="28"/>
    </row>
    <row r="121" spans="1:21" x14ac:dyDescent="0.3">
      <c r="A121" s="27"/>
      <c r="B121" s="1"/>
      <c r="C121" s="3"/>
      <c r="D121" s="3"/>
      <c r="E121" s="3"/>
      <c r="F121" s="3"/>
      <c r="G121" s="3"/>
      <c r="H121" s="3"/>
      <c r="I121" s="3"/>
      <c r="J121" s="3"/>
      <c r="K121" s="3"/>
      <c r="L121" s="3"/>
      <c r="M121" s="3"/>
      <c r="N121" s="3"/>
      <c r="O121" s="14"/>
      <c r="P121" s="13"/>
      <c r="Q121" s="84" t="str">
        <f>IF(Länk!P115=0,"",Länk!P115)</f>
        <v/>
      </c>
      <c r="R121" s="84" t="str">
        <f>IF(Länk!Q115=0,"",Länk!Q115)</f>
        <v/>
      </c>
      <c r="S121" s="84" t="str">
        <f>IF(Länk!R115=0,"",Länk!R115)</f>
        <v/>
      </c>
      <c r="T121" s="84" t="str">
        <f>IF(Länk!S115=0,"",Länk!S115)</f>
        <v/>
      </c>
      <c r="U121" s="28"/>
    </row>
    <row r="122" spans="1:21" x14ac:dyDescent="0.3">
      <c r="A122" s="27"/>
      <c r="B122" s="1"/>
      <c r="C122" s="3"/>
      <c r="D122" s="3"/>
      <c r="E122" s="3"/>
      <c r="F122" s="3"/>
      <c r="G122" s="3"/>
      <c r="H122" s="3"/>
      <c r="I122" s="3"/>
      <c r="J122" s="3"/>
      <c r="K122" s="3"/>
      <c r="L122" s="3"/>
      <c r="M122" s="3"/>
      <c r="N122" s="3"/>
      <c r="O122" s="14"/>
      <c r="P122" s="13"/>
      <c r="Q122" s="84" t="str">
        <f>IF(Länk!P116=0,"",Länk!P116)</f>
        <v/>
      </c>
      <c r="R122" s="84" t="str">
        <f>IF(Länk!Q116=0,"",Länk!Q116)</f>
        <v/>
      </c>
      <c r="S122" s="84" t="str">
        <f>IF(Länk!R116=0,"",Länk!R116)</f>
        <v/>
      </c>
      <c r="T122" s="84" t="str">
        <f>IF(Länk!S116=0,"",Länk!S116)</f>
        <v/>
      </c>
      <c r="U122" s="28"/>
    </row>
    <row r="123" spans="1:21" x14ac:dyDescent="0.3">
      <c r="A123" s="27"/>
      <c r="B123" s="1"/>
      <c r="C123" s="3"/>
      <c r="D123" s="3"/>
      <c r="E123" s="3"/>
      <c r="F123" s="3"/>
      <c r="G123" s="3"/>
      <c r="H123" s="3"/>
      <c r="I123" s="3"/>
      <c r="J123" s="3"/>
      <c r="K123" s="3"/>
      <c r="L123" s="3"/>
      <c r="M123" s="3"/>
      <c r="N123" s="3"/>
      <c r="O123" s="14"/>
      <c r="P123" s="13"/>
      <c r="Q123" s="84" t="str">
        <f>IF(Länk!P117=0,"",Länk!P117)</f>
        <v/>
      </c>
      <c r="R123" s="84" t="str">
        <f>IF(Länk!Q117=0,"",Länk!Q117)</f>
        <v/>
      </c>
      <c r="S123" s="84" t="str">
        <f>IF(Länk!R117=0,"",Länk!R117)</f>
        <v/>
      </c>
      <c r="T123" s="84" t="str">
        <f>IF(Länk!S117=0,"",Länk!S117)</f>
        <v/>
      </c>
      <c r="U123" s="28"/>
    </row>
    <row r="124" spans="1:21" x14ac:dyDescent="0.3">
      <c r="A124" s="27"/>
      <c r="B124" s="1"/>
      <c r="C124" s="3"/>
      <c r="D124" s="3"/>
      <c r="E124" s="3"/>
      <c r="F124" s="3"/>
      <c r="G124" s="3"/>
      <c r="H124" s="3"/>
      <c r="I124" s="3"/>
      <c r="J124" s="3"/>
      <c r="K124" s="3"/>
      <c r="L124" s="3"/>
      <c r="M124" s="3"/>
      <c r="N124" s="3"/>
      <c r="O124" s="14"/>
      <c r="P124" s="13"/>
      <c r="Q124" s="84" t="str">
        <f>IF(Länk!P118=0,"",Länk!P118)</f>
        <v/>
      </c>
      <c r="R124" s="84" t="str">
        <f>IF(Länk!Q118=0,"",Länk!Q118)</f>
        <v/>
      </c>
      <c r="S124" s="84" t="str">
        <f>IF(Länk!R118=0,"",Länk!R118)</f>
        <v/>
      </c>
      <c r="T124" s="84" t="str">
        <f>IF(Länk!S118=0,"",Länk!S118)</f>
        <v/>
      </c>
      <c r="U124" s="28"/>
    </row>
    <row r="125" spans="1:21" x14ac:dyDescent="0.3">
      <c r="A125" s="27"/>
      <c r="B125" s="1"/>
      <c r="C125" s="3"/>
      <c r="D125" s="3"/>
      <c r="E125" s="3"/>
      <c r="F125" s="3"/>
      <c r="G125" s="3"/>
      <c r="H125" s="3"/>
      <c r="I125" s="3"/>
      <c r="J125" s="3"/>
      <c r="K125" s="3"/>
      <c r="L125" s="3"/>
      <c r="M125" s="3"/>
      <c r="N125" s="3"/>
      <c r="O125" s="14"/>
      <c r="P125" s="13"/>
      <c r="Q125" s="84" t="str">
        <f>IF(Länk!P119=0,"",Länk!P119)</f>
        <v/>
      </c>
      <c r="R125" s="84" t="str">
        <f>IF(Länk!Q119=0,"",Länk!Q119)</f>
        <v/>
      </c>
      <c r="S125" s="84" t="str">
        <f>IF(Länk!R119=0,"",Länk!R119)</f>
        <v/>
      </c>
      <c r="T125" s="84" t="str">
        <f>IF(Länk!S119=0,"",Länk!S119)</f>
        <v/>
      </c>
      <c r="U125" s="28"/>
    </row>
    <row r="126" spans="1:21" x14ac:dyDescent="0.3">
      <c r="A126" s="27"/>
      <c r="B126" s="1"/>
      <c r="C126" s="3"/>
      <c r="D126" s="3"/>
      <c r="E126" s="3"/>
      <c r="F126" s="3"/>
      <c r="G126" s="3"/>
      <c r="H126" s="3"/>
      <c r="I126" s="3"/>
      <c r="J126" s="3"/>
      <c r="K126" s="3"/>
      <c r="L126" s="3"/>
      <c r="M126" s="3"/>
      <c r="N126" s="3"/>
      <c r="O126" s="14"/>
      <c r="P126" s="13"/>
      <c r="Q126" s="84" t="str">
        <f>IF(Länk!P120=0,"",Länk!P120)</f>
        <v/>
      </c>
      <c r="R126" s="84" t="str">
        <f>IF(Länk!Q120=0,"",Länk!Q120)</f>
        <v/>
      </c>
      <c r="S126" s="84" t="str">
        <f>IF(Länk!R120=0,"",Länk!R120)</f>
        <v/>
      </c>
      <c r="T126" s="84" t="str">
        <f>IF(Länk!S120=0,"",Länk!S120)</f>
        <v/>
      </c>
      <c r="U126" s="28"/>
    </row>
    <row r="127" spans="1:21" x14ac:dyDescent="0.3">
      <c r="A127" s="27"/>
      <c r="B127" s="1"/>
      <c r="C127" s="3"/>
      <c r="D127" s="3"/>
      <c r="E127" s="3"/>
      <c r="F127" s="3"/>
      <c r="G127" s="3"/>
      <c r="H127" s="3"/>
      <c r="I127" s="3"/>
      <c r="J127" s="3"/>
      <c r="K127" s="3"/>
      <c r="L127" s="3"/>
      <c r="M127" s="3"/>
      <c r="N127" s="3"/>
      <c r="O127" s="14"/>
      <c r="P127" s="13"/>
      <c r="Q127" s="84" t="str">
        <f>IF(Länk!P121=0,"",Länk!P121)</f>
        <v/>
      </c>
      <c r="R127" s="84" t="str">
        <f>IF(Länk!Q121=0,"",Länk!Q121)</f>
        <v/>
      </c>
      <c r="S127" s="84" t="str">
        <f>IF(Länk!R121=0,"",Länk!R121)</f>
        <v/>
      </c>
      <c r="T127" s="84" t="str">
        <f>IF(Länk!S121=0,"",Länk!S121)</f>
        <v/>
      </c>
      <c r="U127" s="28"/>
    </row>
    <row r="128" spans="1:21" x14ac:dyDescent="0.3">
      <c r="A128" s="27"/>
      <c r="B128" s="1"/>
      <c r="C128" s="3"/>
      <c r="D128" s="3"/>
      <c r="E128" s="3"/>
      <c r="F128" s="3"/>
      <c r="G128" s="3"/>
      <c r="H128" s="3"/>
      <c r="I128" s="3"/>
      <c r="J128" s="3"/>
      <c r="K128" s="3"/>
      <c r="L128" s="3"/>
      <c r="M128" s="3"/>
      <c r="N128" s="3"/>
      <c r="O128" s="14"/>
      <c r="P128" s="13"/>
      <c r="Q128" s="84" t="str">
        <f>IF(Länk!P122=0,"",Länk!P122)</f>
        <v/>
      </c>
      <c r="R128" s="84" t="str">
        <f>IF(Länk!Q122=0,"",Länk!Q122)</f>
        <v/>
      </c>
      <c r="S128" s="84" t="str">
        <f>IF(Länk!R122=0,"",Länk!R122)</f>
        <v/>
      </c>
      <c r="T128" s="84" t="str">
        <f>IF(Länk!S122=0,"",Länk!S122)</f>
        <v/>
      </c>
      <c r="U128" s="28"/>
    </row>
    <row r="129" spans="1:21" x14ac:dyDescent="0.3">
      <c r="A129" s="27"/>
      <c r="B129" s="1"/>
      <c r="C129" s="3"/>
      <c r="D129" s="3"/>
      <c r="E129" s="3"/>
      <c r="F129" s="3"/>
      <c r="G129" s="3"/>
      <c r="H129" s="3"/>
      <c r="I129" s="3"/>
      <c r="J129" s="3"/>
      <c r="K129" s="3"/>
      <c r="L129" s="3"/>
      <c r="M129" s="3"/>
      <c r="N129" s="3"/>
      <c r="O129" s="14"/>
      <c r="P129" s="13"/>
      <c r="Q129" s="84" t="str">
        <f>IF(Länk!P123=0,"",Länk!P123)</f>
        <v/>
      </c>
      <c r="R129" s="84" t="str">
        <f>IF(Länk!Q123=0,"",Länk!Q123)</f>
        <v/>
      </c>
      <c r="S129" s="84" t="str">
        <f>IF(Länk!R123=0,"",Länk!R123)</f>
        <v/>
      </c>
      <c r="T129" s="84" t="str">
        <f>IF(Länk!S123=0,"",Länk!S123)</f>
        <v/>
      </c>
      <c r="U129" s="28"/>
    </row>
    <row r="130" spans="1:21" x14ac:dyDescent="0.3">
      <c r="A130" s="27"/>
      <c r="B130" s="1"/>
      <c r="C130" s="3"/>
      <c r="D130" s="3"/>
      <c r="E130" s="3"/>
      <c r="F130" s="3"/>
      <c r="G130" s="3"/>
      <c r="H130" s="3"/>
      <c r="I130" s="3"/>
      <c r="J130" s="3"/>
      <c r="K130" s="3"/>
      <c r="L130" s="3"/>
      <c r="M130" s="3"/>
      <c r="N130" s="3"/>
      <c r="O130" s="14"/>
      <c r="P130" s="13"/>
      <c r="Q130" s="84" t="str">
        <f>IF(Länk!P124=0,"",Länk!P124)</f>
        <v/>
      </c>
      <c r="R130" s="84" t="str">
        <f>IF(Länk!Q124=0,"",Länk!Q124)</f>
        <v/>
      </c>
      <c r="S130" s="84" t="str">
        <f>IF(Länk!R124=0,"",Länk!R124)</f>
        <v/>
      </c>
      <c r="T130" s="84" t="str">
        <f>IF(Länk!S124=0,"",Länk!S124)</f>
        <v/>
      </c>
      <c r="U130" s="28"/>
    </row>
    <row r="131" spans="1:21" x14ac:dyDescent="0.3">
      <c r="A131" s="27"/>
      <c r="B131" s="1"/>
      <c r="C131" s="3"/>
      <c r="D131" s="3"/>
      <c r="E131" s="3"/>
      <c r="F131" s="3"/>
      <c r="G131" s="3"/>
      <c r="H131" s="3"/>
      <c r="I131" s="3"/>
      <c r="J131" s="3"/>
      <c r="K131" s="3"/>
      <c r="L131" s="3"/>
      <c r="M131" s="3"/>
      <c r="N131" s="3"/>
      <c r="O131" s="14"/>
      <c r="P131" s="13"/>
      <c r="Q131" s="84" t="str">
        <f>IF(Länk!P125=0,"",Länk!P125)</f>
        <v/>
      </c>
      <c r="R131" s="84" t="str">
        <f>IF(Länk!Q125=0,"",Länk!Q125)</f>
        <v/>
      </c>
      <c r="S131" s="84" t="str">
        <f>IF(Länk!R125=0,"",Länk!R125)</f>
        <v/>
      </c>
      <c r="T131" s="84" t="str">
        <f>IF(Länk!S125=0,"",Länk!S125)</f>
        <v/>
      </c>
      <c r="U131" s="28"/>
    </row>
    <row r="132" spans="1:21" x14ac:dyDescent="0.3">
      <c r="A132" s="27"/>
      <c r="B132" s="1"/>
      <c r="C132" s="3"/>
      <c r="D132" s="3"/>
      <c r="E132" s="3"/>
      <c r="F132" s="3"/>
      <c r="G132" s="3"/>
      <c r="H132" s="3"/>
      <c r="I132" s="3"/>
      <c r="J132" s="3"/>
      <c r="K132" s="3"/>
      <c r="L132" s="3"/>
      <c r="M132" s="3"/>
      <c r="N132" s="3"/>
      <c r="O132" s="14"/>
      <c r="P132" s="13"/>
      <c r="Q132" s="84" t="str">
        <f>IF(Länk!P126=0,"",Länk!P126)</f>
        <v/>
      </c>
      <c r="R132" s="84" t="str">
        <f>IF(Länk!Q126=0,"",Länk!Q126)</f>
        <v/>
      </c>
      <c r="S132" s="84" t="str">
        <f>IF(Länk!R126=0,"",Länk!R126)</f>
        <v/>
      </c>
      <c r="T132" s="84" t="str">
        <f>IF(Länk!S126=0,"",Länk!S126)</f>
        <v/>
      </c>
      <c r="U132" s="28"/>
    </row>
    <row r="133" spans="1:21" x14ac:dyDescent="0.3">
      <c r="A133" s="27"/>
      <c r="B133" s="1"/>
      <c r="C133" s="3"/>
      <c r="D133" s="3"/>
      <c r="E133" s="3"/>
      <c r="F133" s="3"/>
      <c r="G133" s="3"/>
      <c r="H133" s="3"/>
      <c r="I133" s="3"/>
      <c r="J133" s="3"/>
      <c r="K133" s="3"/>
      <c r="L133" s="3"/>
      <c r="M133" s="3"/>
      <c r="N133" s="3"/>
      <c r="O133" s="14"/>
      <c r="P133" s="13"/>
      <c r="Q133" s="84" t="str">
        <f>IF(Länk!P127=0,"",Länk!P127)</f>
        <v/>
      </c>
      <c r="R133" s="84" t="str">
        <f>IF(Länk!Q127=0,"",Länk!Q127)</f>
        <v/>
      </c>
      <c r="S133" s="84" t="str">
        <f>IF(Länk!R127=0,"",Länk!R127)</f>
        <v/>
      </c>
      <c r="T133" s="84" t="str">
        <f>IF(Länk!S127=0,"",Länk!S127)</f>
        <v/>
      </c>
      <c r="U133" s="28"/>
    </row>
    <row r="134" spans="1:21" x14ac:dyDescent="0.3">
      <c r="A134" s="27"/>
      <c r="B134" s="1"/>
      <c r="C134" s="3"/>
      <c r="D134" s="3"/>
      <c r="E134" s="3"/>
      <c r="F134" s="3"/>
      <c r="G134" s="3"/>
      <c r="H134" s="3"/>
      <c r="I134" s="3"/>
      <c r="J134" s="3"/>
      <c r="K134" s="3"/>
      <c r="L134" s="3"/>
      <c r="M134" s="3"/>
      <c r="N134" s="3"/>
      <c r="O134" s="14"/>
      <c r="P134" s="13"/>
      <c r="Q134" s="84" t="str">
        <f>IF(Länk!P128=0,"",Länk!P128)</f>
        <v/>
      </c>
      <c r="R134" s="84" t="str">
        <f>IF(Länk!Q128=0,"",Länk!Q128)</f>
        <v/>
      </c>
      <c r="S134" s="84" t="str">
        <f>IF(Länk!R128=0,"",Länk!R128)</f>
        <v/>
      </c>
      <c r="T134" s="84" t="str">
        <f>IF(Länk!S128=0,"",Länk!S128)</f>
        <v/>
      </c>
      <c r="U134" s="28"/>
    </row>
    <row r="135" spans="1:21" x14ac:dyDescent="0.3">
      <c r="A135" s="27"/>
      <c r="B135" s="1"/>
      <c r="C135" s="3"/>
      <c r="D135" s="3"/>
      <c r="E135" s="3"/>
      <c r="F135" s="3"/>
      <c r="G135" s="3"/>
      <c r="H135" s="3"/>
      <c r="I135" s="3"/>
      <c r="J135" s="3"/>
      <c r="K135" s="3"/>
      <c r="L135" s="3"/>
      <c r="M135" s="3"/>
      <c r="N135" s="3"/>
      <c r="O135" s="14"/>
      <c r="P135" s="13"/>
      <c r="Q135" s="84" t="str">
        <f>IF(Länk!P129=0,"",Länk!P129)</f>
        <v/>
      </c>
      <c r="R135" s="84" t="str">
        <f>IF(Länk!Q129=0,"",Länk!Q129)</f>
        <v/>
      </c>
      <c r="S135" s="84" t="str">
        <f>IF(Länk!R129=0,"",Länk!R129)</f>
        <v/>
      </c>
      <c r="T135" s="84" t="str">
        <f>IF(Länk!S129=0,"",Länk!S129)</f>
        <v/>
      </c>
      <c r="U135" s="28"/>
    </row>
    <row r="136" spans="1:21" x14ac:dyDescent="0.3">
      <c r="A136" s="27"/>
      <c r="B136" s="1"/>
      <c r="C136" s="3"/>
      <c r="D136" s="3"/>
      <c r="E136" s="3"/>
      <c r="F136" s="3"/>
      <c r="G136" s="3"/>
      <c r="H136" s="3"/>
      <c r="I136" s="3"/>
      <c r="J136" s="3"/>
      <c r="K136" s="3"/>
      <c r="L136" s="3"/>
      <c r="M136" s="3"/>
      <c r="N136" s="3"/>
      <c r="O136" s="14"/>
      <c r="P136" s="13"/>
      <c r="Q136" s="84" t="str">
        <f>IF(Länk!P130=0,"",Länk!P130)</f>
        <v/>
      </c>
      <c r="R136" s="84" t="str">
        <f>IF(Länk!Q130=0,"",Länk!Q130)</f>
        <v/>
      </c>
      <c r="S136" s="84" t="str">
        <f>IF(Länk!R130=0,"",Länk!R130)</f>
        <v/>
      </c>
      <c r="T136" s="84" t="str">
        <f>IF(Länk!S130=0,"",Länk!S130)</f>
        <v/>
      </c>
      <c r="U136" s="28"/>
    </row>
    <row r="137" spans="1:21" x14ac:dyDescent="0.3">
      <c r="A137" s="27"/>
      <c r="B137" s="1"/>
      <c r="C137" s="3"/>
      <c r="D137" s="3"/>
      <c r="E137" s="3"/>
      <c r="F137" s="3"/>
      <c r="G137" s="3"/>
      <c r="H137" s="3"/>
      <c r="I137" s="3"/>
      <c r="J137" s="3"/>
      <c r="K137" s="3"/>
      <c r="L137" s="3"/>
      <c r="M137" s="3"/>
      <c r="N137" s="3"/>
      <c r="O137" s="14"/>
      <c r="P137" s="13"/>
      <c r="Q137" s="84" t="str">
        <f>IF(Länk!P131=0,"",Länk!P131)</f>
        <v/>
      </c>
      <c r="R137" s="84" t="str">
        <f>IF(Länk!Q131=0,"",Länk!Q131)</f>
        <v/>
      </c>
      <c r="S137" s="84" t="str">
        <f>IF(Länk!R131=0,"",Länk!R131)</f>
        <v/>
      </c>
      <c r="T137" s="84" t="str">
        <f>IF(Länk!S131=0,"",Länk!S131)</f>
        <v/>
      </c>
      <c r="U137" s="28"/>
    </row>
    <row r="138" spans="1:21" x14ac:dyDescent="0.3">
      <c r="A138" s="27"/>
      <c r="B138" s="1"/>
      <c r="C138" s="3"/>
      <c r="D138" s="3"/>
      <c r="E138" s="3"/>
      <c r="F138" s="3"/>
      <c r="G138" s="3"/>
      <c r="H138" s="3"/>
      <c r="I138" s="3"/>
      <c r="J138" s="3"/>
      <c r="K138" s="3"/>
      <c r="L138" s="3"/>
      <c r="M138" s="3"/>
      <c r="N138" s="3"/>
      <c r="O138" s="14"/>
      <c r="P138" s="13"/>
      <c r="Q138" s="84" t="str">
        <f>IF(Länk!P132=0,"",Länk!P132)</f>
        <v/>
      </c>
      <c r="R138" s="84" t="str">
        <f>IF(Länk!Q132=0,"",Länk!Q132)</f>
        <v/>
      </c>
      <c r="S138" s="84" t="str">
        <f>IF(Länk!R132=0,"",Länk!R132)</f>
        <v/>
      </c>
      <c r="T138" s="84" t="str">
        <f>IF(Länk!S132=0,"",Länk!S132)</f>
        <v/>
      </c>
      <c r="U138" s="28"/>
    </row>
    <row r="139" spans="1:21" x14ac:dyDescent="0.3">
      <c r="A139" s="27"/>
      <c r="B139" s="1"/>
      <c r="C139" s="3"/>
      <c r="D139" s="3"/>
      <c r="E139" s="3"/>
      <c r="F139" s="3"/>
      <c r="G139" s="3"/>
      <c r="H139" s="3"/>
      <c r="I139" s="3"/>
      <c r="J139" s="3"/>
      <c r="K139" s="3"/>
      <c r="L139" s="3"/>
      <c r="M139" s="3"/>
      <c r="N139" s="3"/>
      <c r="O139" s="14"/>
      <c r="P139" s="13"/>
      <c r="Q139" s="84" t="str">
        <f>IF(Länk!P133=0,"",Länk!P133)</f>
        <v/>
      </c>
      <c r="R139" s="84" t="str">
        <f>IF(Länk!Q133=0,"",Länk!Q133)</f>
        <v/>
      </c>
      <c r="S139" s="84" t="str">
        <f>IF(Länk!R133=0,"",Länk!R133)</f>
        <v/>
      </c>
      <c r="T139" s="84" t="str">
        <f>IF(Länk!S133=0,"",Länk!S133)</f>
        <v/>
      </c>
      <c r="U139" s="28"/>
    </row>
    <row r="140" spans="1:21" x14ac:dyDescent="0.3">
      <c r="A140" s="27"/>
      <c r="B140" s="1"/>
      <c r="C140" s="3"/>
      <c r="D140" s="3"/>
      <c r="E140" s="3"/>
      <c r="F140" s="3"/>
      <c r="G140" s="3"/>
      <c r="H140" s="3"/>
      <c r="I140" s="3"/>
      <c r="J140" s="3"/>
      <c r="K140" s="3"/>
      <c r="L140" s="3"/>
      <c r="M140" s="3"/>
      <c r="N140" s="3"/>
      <c r="O140" s="14"/>
      <c r="P140" s="13"/>
      <c r="Q140" s="84" t="str">
        <f>IF(Länk!P134=0,"",Länk!P134)</f>
        <v/>
      </c>
      <c r="R140" s="84" t="str">
        <f>IF(Länk!Q134=0,"",Länk!Q134)</f>
        <v/>
      </c>
      <c r="S140" s="84" t="str">
        <f>IF(Länk!R134=0,"",Länk!R134)</f>
        <v/>
      </c>
      <c r="T140" s="84" t="str">
        <f>IF(Länk!S134=0,"",Länk!S134)</f>
        <v/>
      </c>
      <c r="U140" s="28"/>
    </row>
    <row r="141" spans="1:21" x14ac:dyDescent="0.3">
      <c r="A141" s="27"/>
      <c r="B141" s="1"/>
      <c r="C141" s="3"/>
      <c r="D141" s="3"/>
      <c r="E141" s="3"/>
      <c r="F141" s="3"/>
      <c r="G141" s="3"/>
      <c r="H141" s="3"/>
      <c r="I141" s="3"/>
      <c r="J141" s="3"/>
      <c r="K141" s="3"/>
      <c r="L141" s="3"/>
      <c r="M141" s="3"/>
      <c r="N141" s="3"/>
      <c r="O141" s="14"/>
      <c r="P141" s="13"/>
      <c r="Q141" s="84" t="str">
        <f>IF(Länk!P135=0,"",Länk!P135)</f>
        <v/>
      </c>
      <c r="R141" s="84" t="str">
        <f>IF(Länk!Q135=0,"",Länk!Q135)</f>
        <v/>
      </c>
      <c r="S141" s="84" t="str">
        <f>IF(Länk!R135=0,"",Länk!R135)</f>
        <v/>
      </c>
      <c r="T141" s="84" t="str">
        <f>IF(Länk!S135=0,"",Länk!S135)</f>
        <v/>
      </c>
      <c r="U141" s="28"/>
    </row>
    <row r="142" spans="1:21" x14ac:dyDescent="0.3">
      <c r="A142" s="27"/>
      <c r="B142" s="1"/>
      <c r="C142" s="3"/>
      <c r="D142" s="3"/>
      <c r="E142" s="3"/>
      <c r="F142" s="3"/>
      <c r="G142" s="3"/>
      <c r="H142" s="3"/>
      <c r="I142" s="3"/>
      <c r="J142" s="3"/>
      <c r="K142" s="3"/>
      <c r="L142" s="3"/>
      <c r="M142" s="3"/>
      <c r="N142" s="3"/>
      <c r="O142" s="14"/>
      <c r="P142" s="13"/>
      <c r="Q142" s="84" t="str">
        <f>IF(Länk!P136=0,"",Länk!P136)</f>
        <v/>
      </c>
      <c r="R142" s="84" t="str">
        <f>IF(Länk!Q136=0,"",Länk!Q136)</f>
        <v/>
      </c>
      <c r="S142" s="84" t="str">
        <f>IF(Länk!R136=0,"",Länk!R136)</f>
        <v/>
      </c>
      <c r="T142" s="84" t="str">
        <f>IF(Länk!S136=0,"",Länk!S136)</f>
        <v/>
      </c>
      <c r="U142" s="28"/>
    </row>
    <row r="143" spans="1:21" x14ac:dyDescent="0.3">
      <c r="A143" s="27"/>
      <c r="B143" s="1"/>
      <c r="C143" s="3"/>
      <c r="D143" s="3"/>
      <c r="E143" s="3"/>
      <c r="F143" s="3"/>
      <c r="G143" s="3"/>
      <c r="H143" s="3"/>
      <c r="I143" s="3"/>
      <c r="J143" s="3"/>
      <c r="K143" s="3"/>
      <c r="L143" s="3"/>
      <c r="M143" s="3"/>
      <c r="N143" s="3"/>
      <c r="O143" s="14"/>
      <c r="P143" s="13"/>
      <c r="Q143" s="84" t="str">
        <f>IF(Länk!P137=0,"",Länk!P137)</f>
        <v/>
      </c>
      <c r="R143" s="84" t="str">
        <f>IF(Länk!Q137=0,"",Länk!Q137)</f>
        <v/>
      </c>
      <c r="S143" s="84" t="str">
        <f>IF(Länk!R137=0,"",Länk!R137)</f>
        <v/>
      </c>
      <c r="T143" s="84" t="str">
        <f>IF(Länk!S137=0,"",Länk!S137)</f>
        <v/>
      </c>
      <c r="U143" s="28"/>
    </row>
    <row r="144" spans="1:21" x14ac:dyDescent="0.3">
      <c r="A144" s="27"/>
      <c r="B144" s="1"/>
      <c r="C144" s="3"/>
      <c r="D144" s="3"/>
      <c r="E144" s="3"/>
      <c r="F144" s="3"/>
      <c r="G144" s="3"/>
      <c r="H144" s="3"/>
      <c r="I144" s="3"/>
      <c r="J144" s="3"/>
      <c r="K144" s="3"/>
      <c r="L144" s="3"/>
      <c r="M144" s="3"/>
      <c r="N144" s="3"/>
      <c r="O144" s="14"/>
      <c r="P144" s="13"/>
      <c r="Q144" s="84" t="str">
        <f>IF(Länk!P138=0,"",Länk!P138)</f>
        <v/>
      </c>
      <c r="R144" s="84" t="str">
        <f>IF(Länk!Q138=0,"",Länk!Q138)</f>
        <v/>
      </c>
      <c r="S144" s="84" t="str">
        <f>IF(Länk!R138=0,"",Länk!R138)</f>
        <v/>
      </c>
      <c r="T144" s="84" t="str">
        <f>IF(Länk!S138=0,"",Länk!S138)</f>
        <v/>
      </c>
      <c r="U144" s="28"/>
    </row>
    <row r="145" spans="1:21" x14ac:dyDescent="0.3">
      <c r="A145" s="27"/>
      <c r="B145" s="1"/>
      <c r="C145" s="3"/>
      <c r="D145" s="3"/>
      <c r="E145" s="3"/>
      <c r="F145" s="3"/>
      <c r="G145" s="3"/>
      <c r="H145" s="3"/>
      <c r="I145" s="3"/>
      <c r="J145" s="3"/>
      <c r="K145" s="3"/>
      <c r="L145" s="3"/>
      <c r="M145" s="3"/>
      <c r="N145" s="3"/>
      <c r="O145" s="14"/>
      <c r="P145" s="13"/>
      <c r="Q145" s="84" t="str">
        <f>IF(Länk!P139=0,"",Länk!P139)</f>
        <v/>
      </c>
      <c r="R145" s="84" t="str">
        <f>IF(Länk!Q139=0,"",Länk!Q139)</f>
        <v/>
      </c>
      <c r="S145" s="84" t="str">
        <f>IF(Länk!R139=0,"",Länk!R139)</f>
        <v/>
      </c>
      <c r="T145" s="84" t="str">
        <f>IF(Länk!S139=0,"",Länk!S139)</f>
        <v/>
      </c>
      <c r="U145" s="28"/>
    </row>
    <row r="146" spans="1:21" x14ac:dyDescent="0.3">
      <c r="A146" s="27"/>
      <c r="B146" s="1"/>
      <c r="C146" s="3"/>
      <c r="D146" s="3"/>
      <c r="E146" s="3"/>
      <c r="F146" s="3"/>
      <c r="G146" s="3"/>
      <c r="H146" s="3"/>
      <c r="I146" s="3"/>
      <c r="J146" s="3"/>
      <c r="K146" s="3"/>
      <c r="L146" s="3"/>
      <c r="M146" s="3"/>
      <c r="N146" s="3"/>
      <c r="O146" s="14"/>
      <c r="P146" s="13"/>
      <c r="Q146" s="84" t="str">
        <f>IF(Länk!P140=0,"",Länk!P140)</f>
        <v/>
      </c>
      <c r="R146" s="84" t="str">
        <f>IF(Länk!Q140=0,"",Länk!Q140)</f>
        <v/>
      </c>
      <c r="S146" s="84" t="str">
        <f>IF(Länk!R140=0,"",Länk!R140)</f>
        <v/>
      </c>
      <c r="T146" s="84" t="str">
        <f>IF(Länk!S140=0,"",Länk!S140)</f>
        <v/>
      </c>
      <c r="U146" s="28"/>
    </row>
    <row r="147" spans="1:21" x14ac:dyDescent="0.3">
      <c r="A147" s="27"/>
      <c r="B147" s="1"/>
      <c r="C147" s="3"/>
      <c r="D147" s="3"/>
      <c r="E147" s="3"/>
      <c r="F147" s="3"/>
      <c r="G147" s="3"/>
      <c r="H147" s="3"/>
      <c r="I147" s="3"/>
      <c r="J147" s="3"/>
      <c r="K147" s="3"/>
      <c r="L147" s="3"/>
      <c r="M147" s="3"/>
      <c r="N147" s="3"/>
      <c r="O147" s="14"/>
      <c r="P147" s="13"/>
      <c r="Q147" s="84" t="str">
        <f>IF(Länk!P141=0,"",Länk!P141)</f>
        <v/>
      </c>
      <c r="R147" s="84" t="str">
        <f>IF(Länk!Q141=0,"",Länk!Q141)</f>
        <v/>
      </c>
      <c r="S147" s="84" t="str">
        <f>IF(Länk!R141=0,"",Länk!R141)</f>
        <v/>
      </c>
      <c r="T147" s="84" t="str">
        <f>IF(Länk!S141=0,"",Länk!S141)</f>
        <v/>
      </c>
      <c r="U147" s="28"/>
    </row>
    <row r="148" spans="1:21" x14ac:dyDescent="0.3">
      <c r="A148" s="27"/>
      <c r="B148" s="1"/>
      <c r="C148" s="3"/>
      <c r="D148" s="3"/>
      <c r="E148" s="3"/>
      <c r="F148" s="3"/>
      <c r="G148" s="3"/>
      <c r="H148" s="3"/>
      <c r="I148" s="3"/>
      <c r="J148" s="3"/>
      <c r="K148" s="3"/>
      <c r="L148" s="3"/>
      <c r="M148" s="3"/>
      <c r="N148" s="3"/>
      <c r="O148" s="14"/>
      <c r="P148" s="13"/>
      <c r="Q148" s="84" t="str">
        <f>IF(Länk!P142=0,"",Länk!P142)</f>
        <v/>
      </c>
      <c r="R148" s="84" t="str">
        <f>IF(Länk!Q142=0,"",Länk!Q142)</f>
        <v/>
      </c>
      <c r="S148" s="84" t="str">
        <f>IF(Länk!R142=0,"",Länk!R142)</f>
        <v/>
      </c>
      <c r="T148" s="84" t="str">
        <f>IF(Länk!S142=0,"",Länk!S142)</f>
        <v/>
      </c>
      <c r="U148" s="28"/>
    </row>
    <row r="149" spans="1:21" x14ac:dyDescent="0.3">
      <c r="A149" s="27"/>
      <c r="B149" s="1"/>
      <c r="C149" s="3"/>
      <c r="D149" s="3"/>
      <c r="E149" s="3"/>
      <c r="F149" s="3"/>
      <c r="G149" s="3"/>
      <c r="H149" s="3"/>
      <c r="I149" s="3"/>
      <c r="J149" s="3"/>
      <c r="K149" s="3"/>
      <c r="L149" s="3"/>
      <c r="M149" s="3"/>
      <c r="N149" s="3"/>
      <c r="O149" s="14"/>
      <c r="P149" s="13"/>
      <c r="Q149" s="84" t="str">
        <f>IF(Länk!P143=0,"",Länk!P143)</f>
        <v/>
      </c>
      <c r="R149" s="84" t="str">
        <f>IF(Länk!Q143=0,"",Länk!Q143)</f>
        <v/>
      </c>
      <c r="S149" s="84" t="str">
        <f>IF(Länk!R143=0,"",Länk!R143)</f>
        <v/>
      </c>
      <c r="T149" s="84" t="str">
        <f>IF(Länk!S143=0,"",Länk!S143)</f>
        <v/>
      </c>
      <c r="U149" s="28"/>
    </row>
    <row r="150" spans="1:21" x14ac:dyDescent="0.3">
      <c r="A150" s="27"/>
      <c r="B150" s="1"/>
      <c r="C150" s="3"/>
      <c r="D150" s="3"/>
      <c r="E150" s="3"/>
      <c r="F150" s="3"/>
      <c r="G150" s="3"/>
      <c r="H150" s="3"/>
      <c r="I150" s="3"/>
      <c r="J150" s="3"/>
      <c r="K150" s="3"/>
      <c r="L150" s="3"/>
      <c r="M150" s="3"/>
      <c r="N150" s="3"/>
      <c r="O150" s="14"/>
      <c r="P150" s="13"/>
      <c r="Q150" s="84" t="str">
        <f>IF(Länk!P144=0,"",Länk!P144)</f>
        <v/>
      </c>
      <c r="R150" s="84" t="str">
        <f>IF(Länk!Q144=0,"",Länk!Q144)</f>
        <v/>
      </c>
      <c r="S150" s="84" t="str">
        <f>IF(Länk!R144=0,"",Länk!R144)</f>
        <v/>
      </c>
      <c r="T150" s="84" t="str">
        <f>IF(Länk!S144=0,"",Länk!S144)</f>
        <v/>
      </c>
      <c r="U150" s="28"/>
    </row>
    <row r="151" spans="1:21" x14ac:dyDescent="0.3">
      <c r="A151" s="27"/>
      <c r="B151" s="1"/>
      <c r="C151" s="3"/>
      <c r="D151" s="3"/>
      <c r="E151" s="3"/>
      <c r="F151" s="3"/>
      <c r="G151" s="3"/>
      <c r="H151" s="3"/>
      <c r="I151" s="3"/>
      <c r="J151" s="3"/>
      <c r="K151" s="3"/>
      <c r="L151" s="3"/>
      <c r="M151" s="3"/>
      <c r="N151" s="3"/>
      <c r="O151" s="14"/>
      <c r="P151" s="13"/>
      <c r="Q151" s="84" t="str">
        <f>IF(Länk!P145=0,"",Länk!P145)</f>
        <v/>
      </c>
      <c r="R151" s="84" t="str">
        <f>IF(Länk!Q145=0,"",Länk!Q145)</f>
        <v/>
      </c>
      <c r="S151" s="84" t="str">
        <f>IF(Länk!R145=0,"",Länk!R145)</f>
        <v/>
      </c>
      <c r="T151" s="84" t="str">
        <f>IF(Länk!S145=0,"",Länk!S145)</f>
        <v/>
      </c>
      <c r="U151" s="28"/>
    </row>
    <row r="152" spans="1:21" x14ac:dyDescent="0.3">
      <c r="A152" s="27"/>
      <c r="B152" s="1"/>
      <c r="C152" s="3"/>
      <c r="D152" s="3"/>
      <c r="E152" s="3"/>
      <c r="F152" s="3"/>
      <c r="G152" s="3"/>
      <c r="H152" s="3"/>
      <c r="I152" s="3"/>
      <c r="J152" s="3"/>
      <c r="K152" s="3"/>
      <c r="L152" s="3"/>
      <c r="M152" s="3"/>
      <c r="N152" s="3"/>
      <c r="O152" s="14"/>
      <c r="P152" s="13"/>
      <c r="Q152" s="84" t="str">
        <f>IF(Länk!P146=0,"",Länk!P146)</f>
        <v/>
      </c>
      <c r="R152" s="84" t="str">
        <f>IF(Länk!Q146=0,"",Länk!Q146)</f>
        <v/>
      </c>
      <c r="S152" s="84" t="str">
        <f>IF(Länk!R146=0,"",Länk!R146)</f>
        <v/>
      </c>
      <c r="T152" s="84" t="str">
        <f>IF(Länk!S146=0,"",Länk!S146)</f>
        <v/>
      </c>
      <c r="U152" s="28"/>
    </row>
    <row r="153" spans="1:21" x14ac:dyDescent="0.3">
      <c r="A153" s="27"/>
      <c r="B153" s="1"/>
      <c r="C153" s="3"/>
      <c r="D153" s="3"/>
      <c r="E153" s="3"/>
      <c r="F153" s="3"/>
      <c r="G153" s="3"/>
      <c r="H153" s="3"/>
      <c r="I153" s="3"/>
      <c r="J153" s="3"/>
      <c r="K153" s="3"/>
      <c r="L153" s="3"/>
      <c r="M153" s="3"/>
      <c r="N153" s="3"/>
      <c r="O153" s="14"/>
      <c r="P153" s="13"/>
      <c r="Q153" s="84" t="str">
        <f>IF(Länk!P147=0,"",Länk!P147)</f>
        <v/>
      </c>
      <c r="R153" s="84" t="str">
        <f>IF(Länk!Q147=0,"",Länk!Q147)</f>
        <v/>
      </c>
      <c r="S153" s="84" t="str">
        <f>IF(Länk!R147=0,"",Länk!R147)</f>
        <v/>
      </c>
      <c r="T153" s="84" t="str">
        <f>IF(Länk!S147=0,"",Länk!S147)</f>
        <v/>
      </c>
      <c r="U153" s="28"/>
    </row>
    <row r="154" spans="1:21" x14ac:dyDescent="0.3">
      <c r="A154" s="27"/>
      <c r="B154" s="1"/>
      <c r="C154" s="3"/>
      <c r="D154" s="3"/>
      <c r="E154" s="3"/>
      <c r="F154" s="3"/>
      <c r="G154" s="3"/>
      <c r="H154" s="3"/>
      <c r="I154" s="3"/>
      <c r="J154" s="3"/>
      <c r="K154" s="3"/>
      <c r="L154" s="3"/>
      <c r="M154" s="3"/>
      <c r="N154" s="3"/>
      <c r="O154" s="14"/>
      <c r="P154" s="13"/>
      <c r="Q154" s="84" t="str">
        <f>IF(Länk!P148=0,"",Länk!P148)</f>
        <v/>
      </c>
      <c r="R154" s="84" t="str">
        <f>IF(Länk!Q148=0,"",Länk!Q148)</f>
        <v/>
      </c>
      <c r="S154" s="84" t="str">
        <f>IF(Länk!R148=0,"",Länk!R148)</f>
        <v/>
      </c>
      <c r="T154" s="84" t="str">
        <f>IF(Länk!S148=0,"",Länk!S148)</f>
        <v/>
      </c>
      <c r="U154" s="28"/>
    </row>
    <row r="155" spans="1:21" x14ac:dyDescent="0.3">
      <c r="A155" s="27"/>
      <c r="B155" s="1"/>
      <c r="C155" s="3"/>
      <c r="D155" s="3"/>
      <c r="E155" s="3"/>
      <c r="F155" s="3"/>
      <c r="G155" s="3"/>
      <c r="H155" s="3"/>
      <c r="I155" s="3"/>
      <c r="J155" s="3"/>
      <c r="K155" s="3"/>
      <c r="L155" s="3"/>
      <c r="M155" s="3"/>
      <c r="N155" s="3"/>
      <c r="O155" s="14"/>
      <c r="P155" s="13"/>
      <c r="Q155" s="84" t="str">
        <f>IF(Länk!P149=0,"",Länk!P149)</f>
        <v/>
      </c>
      <c r="R155" s="84" t="str">
        <f>IF(Länk!Q149=0,"",Länk!Q149)</f>
        <v/>
      </c>
      <c r="S155" s="84" t="str">
        <f>IF(Länk!R149=0,"",Länk!R149)</f>
        <v/>
      </c>
      <c r="T155" s="84" t="str">
        <f>IF(Länk!S149=0,"",Länk!S149)</f>
        <v/>
      </c>
      <c r="U155" s="28"/>
    </row>
    <row r="156" spans="1:21" x14ac:dyDescent="0.3">
      <c r="A156" s="27"/>
      <c r="B156" s="1"/>
      <c r="C156" s="3"/>
      <c r="D156" s="3"/>
      <c r="E156" s="3"/>
      <c r="F156" s="3"/>
      <c r="G156" s="3"/>
      <c r="H156" s="3"/>
      <c r="I156" s="3"/>
      <c r="J156" s="3"/>
      <c r="K156" s="3"/>
      <c r="L156" s="3"/>
      <c r="M156" s="3"/>
      <c r="N156" s="3"/>
      <c r="O156" s="14"/>
      <c r="P156" s="13"/>
      <c r="Q156" s="84" t="str">
        <f>IF(Länk!P150=0,"",Länk!P150)</f>
        <v/>
      </c>
      <c r="R156" s="84" t="str">
        <f>IF(Länk!Q150=0,"",Länk!Q150)</f>
        <v/>
      </c>
      <c r="S156" s="84" t="str">
        <f>IF(Länk!R150=0,"",Länk!R150)</f>
        <v/>
      </c>
      <c r="T156" s="84" t="str">
        <f>IF(Länk!S150=0,"",Länk!S150)</f>
        <v/>
      </c>
      <c r="U156" s="28"/>
    </row>
    <row r="157" spans="1:21" x14ac:dyDescent="0.3">
      <c r="A157" s="27"/>
      <c r="B157" s="1"/>
      <c r="C157" s="3"/>
      <c r="D157" s="3"/>
      <c r="E157" s="3"/>
      <c r="F157" s="3"/>
      <c r="G157" s="3"/>
      <c r="H157" s="3"/>
      <c r="I157" s="3"/>
      <c r="J157" s="3"/>
      <c r="K157" s="3"/>
      <c r="L157" s="3"/>
      <c r="M157" s="3"/>
      <c r="N157" s="3"/>
      <c r="O157" s="14"/>
      <c r="P157" s="13"/>
      <c r="Q157" s="84" t="str">
        <f>IF(Länk!P151=0,"",Länk!P151)</f>
        <v/>
      </c>
      <c r="R157" s="84" t="str">
        <f>IF(Länk!Q151=0,"",Länk!Q151)</f>
        <v/>
      </c>
      <c r="S157" s="84" t="str">
        <f>IF(Länk!R151=0,"",Länk!R151)</f>
        <v/>
      </c>
      <c r="T157" s="84" t="str">
        <f>IF(Länk!S151=0,"",Länk!S151)</f>
        <v/>
      </c>
      <c r="U157" s="28"/>
    </row>
    <row r="158" spans="1:21" x14ac:dyDescent="0.3">
      <c r="A158" s="27"/>
      <c r="B158" s="1"/>
      <c r="C158" s="3"/>
      <c r="D158" s="3"/>
      <c r="E158" s="3"/>
      <c r="F158" s="3"/>
      <c r="G158" s="3"/>
      <c r="H158" s="3"/>
      <c r="I158" s="3"/>
      <c r="J158" s="3"/>
      <c r="K158" s="3"/>
      <c r="L158" s="3"/>
      <c r="M158" s="3"/>
      <c r="N158" s="3"/>
      <c r="O158" s="14"/>
      <c r="P158" s="13"/>
      <c r="Q158" s="84" t="str">
        <f>IF(Länk!P152=0,"",Länk!P152)</f>
        <v/>
      </c>
      <c r="R158" s="84" t="str">
        <f>IF(Länk!Q152=0,"",Länk!Q152)</f>
        <v/>
      </c>
      <c r="S158" s="84" t="str">
        <f>IF(Länk!R152=0,"",Länk!R152)</f>
        <v/>
      </c>
      <c r="T158" s="84" t="str">
        <f>IF(Länk!S152=0,"",Länk!S152)</f>
        <v/>
      </c>
      <c r="U158" s="28"/>
    </row>
    <row r="159" spans="1:21" x14ac:dyDescent="0.3">
      <c r="A159" s="27"/>
      <c r="B159" s="1"/>
      <c r="C159" s="3"/>
      <c r="D159" s="3"/>
      <c r="E159" s="3"/>
      <c r="F159" s="3"/>
      <c r="G159" s="3"/>
      <c r="H159" s="3"/>
      <c r="I159" s="3"/>
      <c r="J159" s="3"/>
      <c r="K159" s="3"/>
      <c r="L159" s="3"/>
      <c r="M159" s="3"/>
      <c r="N159" s="3"/>
      <c r="O159" s="14"/>
      <c r="P159" s="13"/>
      <c r="Q159" s="84" t="str">
        <f>IF(Länk!P153=0,"",Länk!P153)</f>
        <v/>
      </c>
      <c r="R159" s="84" t="str">
        <f>IF(Länk!Q153=0,"",Länk!Q153)</f>
        <v/>
      </c>
      <c r="S159" s="84" t="str">
        <f>IF(Länk!R153=0,"",Länk!R153)</f>
        <v/>
      </c>
      <c r="T159" s="84" t="str">
        <f>IF(Länk!S153=0,"",Länk!S153)</f>
        <v/>
      </c>
      <c r="U159" s="28"/>
    </row>
    <row r="160" spans="1:21" x14ac:dyDescent="0.3">
      <c r="A160" s="27"/>
      <c r="B160" s="1"/>
      <c r="C160" s="3"/>
      <c r="D160" s="3"/>
      <c r="E160" s="3"/>
      <c r="F160" s="3"/>
      <c r="G160" s="3"/>
      <c r="H160" s="3"/>
      <c r="I160" s="3"/>
      <c r="J160" s="3"/>
      <c r="K160" s="3"/>
      <c r="L160" s="3"/>
      <c r="M160" s="3"/>
      <c r="N160" s="3"/>
      <c r="O160" s="14"/>
      <c r="P160" s="13"/>
      <c r="Q160" s="84" t="str">
        <f>IF(Länk!P154=0,"",Länk!P154)</f>
        <v/>
      </c>
      <c r="R160" s="84" t="str">
        <f>IF(Länk!Q154=0,"",Länk!Q154)</f>
        <v/>
      </c>
      <c r="S160" s="84" t="str">
        <f>IF(Länk!R154=0,"",Länk!R154)</f>
        <v/>
      </c>
      <c r="T160" s="84" t="str">
        <f>IF(Länk!S154=0,"",Länk!S154)</f>
        <v/>
      </c>
      <c r="U160" s="28"/>
    </row>
    <row r="161" spans="1:21" x14ac:dyDescent="0.3">
      <c r="A161" s="27"/>
      <c r="B161" s="1"/>
      <c r="C161" s="3"/>
      <c r="D161" s="3"/>
      <c r="E161" s="3"/>
      <c r="F161" s="3"/>
      <c r="G161" s="3"/>
      <c r="H161" s="3"/>
      <c r="I161" s="3"/>
      <c r="J161" s="3"/>
      <c r="K161" s="3"/>
      <c r="L161" s="3"/>
      <c r="M161" s="3"/>
      <c r="N161" s="3"/>
      <c r="O161" s="14"/>
      <c r="P161" s="13"/>
      <c r="Q161" s="84" t="str">
        <f>IF(Länk!P155=0,"",Länk!P155)</f>
        <v/>
      </c>
      <c r="R161" s="84" t="str">
        <f>IF(Länk!Q155=0,"",Länk!Q155)</f>
        <v/>
      </c>
      <c r="S161" s="84" t="str">
        <f>IF(Länk!R155=0,"",Länk!R155)</f>
        <v/>
      </c>
      <c r="T161" s="84" t="str">
        <f>IF(Länk!S155=0,"",Länk!S155)</f>
        <v/>
      </c>
      <c r="U161" s="28"/>
    </row>
    <row r="162" spans="1:21" x14ac:dyDescent="0.3">
      <c r="A162" s="27"/>
      <c r="B162" s="1"/>
      <c r="C162" s="3"/>
      <c r="D162" s="3"/>
      <c r="E162" s="3"/>
      <c r="F162" s="3"/>
      <c r="G162" s="3"/>
      <c r="H162" s="3"/>
      <c r="I162" s="3"/>
      <c r="J162" s="3"/>
      <c r="K162" s="3"/>
      <c r="L162" s="3"/>
      <c r="M162" s="3"/>
      <c r="N162" s="3"/>
      <c r="O162" s="14"/>
      <c r="P162" s="13"/>
      <c r="Q162" s="84" t="str">
        <f>IF(Länk!P156=0,"",Länk!P156)</f>
        <v/>
      </c>
      <c r="R162" s="84" t="str">
        <f>IF(Länk!Q156=0,"",Länk!Q156)</f>
        <v/>
      </c>
      <c r="S162" s="84" t="str">
        <f>IF(Länk!R156=0,"",Länk!R156)</f>
        <v/>
      </c>
      <c r="T162" s="84" t="str">
        <f>IF(Länk!S156=0,"",Länk!S156)</f>
        <v/>
      </c>
      <c r="U162" s="28"/>
    </row>
    <row r="163" spans="1:21" x14ac:dyDescent="0.3">
      <c r="A163" s="27"/>
      <c r="B163" s="1"/>
      <c r="C163" s="3"/>
      <c r="D163" s="3"/>
      <c r="E163" s="3"/>
      <c r="F163" s="3"/>
      <c r="G163" s="3"/>
      <c r="H163" s="3"/>
      <c r="I163" s="3"/>
      <c r="J163" s="3"/>
      <c r="K163" s="3"/>
      <c r="L163" s="3"/>
      <c r="M163" s="3"/>
      <c r="N163" s="3"/>
      <c r="O163" s="14"/>
      <c r="P163" s="13"/>
      <c r="Q163" s="84" t="str">
        <f>IF(Länk!P157=0,"",Länk!P157)</f>
        <v/>
      </c>
      <c r="R163" s="84" t="str">
        <f>IF(Länk!Q157=0,"",Länk!Q157)</f>
        <v/>
      </c>
      <c r="S163" s="84" t="str">
        <f>IF(Länk!R157=0,"",Länk!R157)</f>
        <v/>
      </c>
      <c r="T163" s="84" t="str">
        <f>IF(Länk!S157=0,"",Länk!S157)</f>
        <v/>
      </c>
      <c r="U163" s="28"/>
    </row>
    <row r="164" spans="1:21" x14ac:dyDescent="0.3">
      <c r="A164" s="27"/>
      <c r="B164" s="1"/>
      <c r="C164" s="3"/>
      <c r="D164" s="3"/>
      <c r="E164" s="3"/>
      <c r="F164" s="3"/>
      <c r="G164" s="3"/>
      <c r="H164" s="3"/>
      <c r="I164" s="3"/>
      <c r="J164" s="3"/>
      <c r="K164" s="3"/>
      <c r="L164" s="3"/>
      <c r="M164" s="3"/>
      <c r="N164" s="3"/>
      <c r="O164" s="14"/>
      <c r="P164" s="13"/>
      <c r="Q164" s="84" t="str">
        <f>IF(Länk!P158=0,"",Länk!P158)</f>
        <v/>
      </c>
      <c r="R164" s="84" t="str">
        <f>IF(Länk!Q158=0,"",Länk!Q158)</f>
        <v/>
      </c>
      <c r="S164" s="84" t="str">
        <f>IF(Länk!R158=0,"",Länk!R158)</f>
        <v/>
      </c>
      <c r="T164" s="84" t="str">
        <f>IF(Länk!S158=0,"",Länk!S158)</f>
        <v/>
      </c>
      <c r="U164" s="28"/>
    </row>
    <row r="165" spans="1:21" x14ac:dyDescent="0.3">
      <c r="A165" s="27"/>
      <c r="B165" s="1"/>
      <c r="C165" s="3"/>
      <c r="D165" s="3"/>
      <c r="E165" s="3"/>
      <c r="F165" s="3"/>
      <c r="G165" s="3"/>
      <c r="H165" s="3"/>
      <c r="I165" s="3"/>
      <c r="J165" s="3"/>
      <c r="K165" s="3"/>
      <c r="L165" s="3"/>
      <c r="M165" s="3"/>
      <c r="N165" s="3"/>
      <c r="O165" s="14"/>
      <c r="P165" s="13"/>
      <c r="Q165" s="84" t="str">
        <f>IF(Länk!P159=0,"",Länk!P159)</f>
        <v/>
      </c>
      <c r="R165" s="84" t="str">
        <f>IF(Länk!Q159=0,"",Länk!Q159)</f>
        <v/>
      </c>
      <c r="S165" s="84" t="str">
        <f>IF(Länk!R159=0,"",Länk!R159)</f>
        <v/>
      </c>
      <c r="T165" s="84" t="str">
        <f>IF(Länk!S159=0,"",Länk!S159)</f>
        <v/>
      </c>
      <c r="U165" s="28"/>
    </row>
    <row r="166" spans="1:21" x14ac:dyDescent="0.3">
      <c r="A166" s="27"/>
      <c r="B166" s="1"/>
      <c r="C166" s="3"/>
      <c r="D166" s="3"/>
      <c r="E166" s="3"/>
      <c r="F166" s="3"/>
      <c r="G166" s="3"/>
      <c r="H166" s="3"/>
      <c r="I166" s="3"/>
      <c r="J166" s="3"/>
      <c r="K166" s="3"/>
      <c r="L166" s="3"/>
      <c r="M166" s="3"/>
      <c r="N166" s="3"/>
      <c r="O166" s="14"/>
      <c r="P166" s="13"/>
      <c r="Q166" s="84" t="str">
        <f>IF(Länk!P160=0,"",Länk!P160)</f>
        <v/>
      </c>
      <c r="R166" s="84" t="str">
        <f>IF(Länk!Q160=0,"",Länk!Q160)</f>
        <v/>
      </c>
      <c r="S166" s="84" t="str">
        <f>IF(Länk!R160=0,"",Länk!R160)</f>
        <v/>
      </c>
      <c r="T166" s="84" t="str">
        <f>IF(Länk!S160=0,"",Länk!S160)</f>
        <v/>
      </c>
      <c r="U166" s="28"/>
    </row>
    <row r="167" spans="1:21" x14ac:dyDescent="0.3">
      <c r="A167" s="27"/>
      <c r="B167" s="1"/>
      <c r="C167" s="3"/>
      <c r="D167" s="3"/>
      <c r="E167" s="3"/>
      <c r="F167" s="3"/>
      <c r="G167" s="3"/>
      <c r="H167" s="3"/>
      <c r="I167" s="3"/>
      <c r="J167" s="3"/>
      <c r="K167" s="3"/>
      <c r="L167" s="3"/>
      <c r="M167" s="3"/>
      <c r="N167" s="3"/>
      <c r="O167" s="14"/>
      <c r="P167" s="13"/>
      <c r="Q167" s="84" t="str">
        <f>IF(Länk!P161=0,"",Länk!P161)</f>
        <v/>
      </c>
      <c r="R167" s="84" t="str">
        <f>IF(Länk!Q161=0,"",Länk!Q161)</f>
        <v/>
      </c>
      <c r="S167" s="84" t="str">
        <f>IF(Länk!R161=0,"",Länk!R161)</f>
        <v/>
      </c>
      <c r="T167" s="84" t="str">
        <f>IF(Länk!S161=0,"",Länk!S161)</f>
        <v/>
      </c>
      <c r="U167" s="28"/>
    </row>
    <row r="168" spans="1:21" x14ac:dyDescent="0.3">
      <c r="A168" s="27"/>
      <c r="B168" s="1"/>
      <c r="C168" s="3"/>
      <c r="D168" s="3"/>
      <c r="E168" s="3"/>
      <c r="F168" s="3"/>
      <c r="G168" s="3"/>
      <c r="H168" s="3"/>
      <c r="I168" s="3"/>
      <c r="J168" s="3"/>
      <c r="K168" s="3"/>
      <c r="L168" s="3"/>
      <c r="M168" s="3"/>
      <c r="N168" s="3"/>
      <c r="O168" s="14"/>
      <c r="P168" s="13"/>
      <c r="Q168" s="84" t="str">
        <f>IF(Länk!P162=0,"",Länk!P162)</f>
        <v/>
      </c>
      <c r="R168" s="84" t="str">
        <f>IF(Länk!Q162=0,"",Länk!Q162)</f>
        <v/>
      </c>
      <c r="S168" s="84" t="str">
        <f>IF(Länk!R162=0,"",Länk!R162)</f>
        <v/>
      </c>
      <c r="T168" s="84" t="str">
        <f>IF(Länk!S162=0,"",Länk!S162)</f>
        <v/>
      </c>
      <c r="U168" s="28"/>
    </row>
    <row r="169" spans="1:21" x14ac:dyDescent="0.3">
      <c r="A169" s="27"/>
      <c r="B169" s="1"/>
      <c r="C169" s="3"/>
      <c r="D169" s="3"/>
      <c r="E169" s="3"/>
      <c r="F169" s="3"/>
      <c r="G169" s="3"/>
      <c r="H169" s="3"/>
      <c r="I169" s="3"/>
      <c r="J169" s="3"/>
      <c r="K169" s="3"/>
      <c r="L169" s="3"/>
      <c r="M169" s="3"/>
      <c r="N169" s="3"/>
      <c r="O169" s="14"/>
      <c r="P169" s="13"/>
      <c r="Q169" s="84" t="str">
        <f>IF(Länk!P163=0,"",Länk!P163)</f>
        <v/>
      </c>
      <c r="R169" s="84" t="str">
        <f>IF(Länk!Q163=0,"",Länk!Q163)</f>
        <v/>
      </c>
      <c r="S169" s="84" t="str">
        <f>IF(Länk!R163=0,"",Länk!R163)</f>
        <v/>
      </c>
      <c r="T169" s="84" t="str">
        <f>IF(Länk!S163=0,"",Länk!S163)</f>
        <v/>
      </c>
      <c r="U169" s="28"/>
    </row>
    <row r="170" spans="1:21" x14ac:dyDescent="0.3">
      <c r="A170" s="27"/>
      <c r="B170" s="1"/>
      <c r="C170" s="3"/>
      <c r="D170" s="3"/>
      <c r="E170" s="3"/>
      <c r="F170" s="3"/>
      <c r="G170" s="3"/>
      <c r="H170" s="3"/>
      <c r="I170" s="3"/>
      <c r="J170" s="3"/>
      <c r="K170" s="3"/>
      <c r="L170" s="3"/>
      <c r="M170" s="3"/>
      <c r="N170" s="3"/>
      <c r="O170" s="14"/>
      <c r="P170" s="13"/>
      <c r="Q170" s="84" t="str">
        <f>IF(Länk!P164=0,"",Länk!P164)</f>
        <v/>
      </c>
      <c r="R170" s="84" t="str">
        <f>IF(Länk!Q164=0,"",Länk!Q164)</f>
        <v/>
      </c>
      <c r="S170" s="84" t="str">
        <f>IF(Länk!R164=0,"",Länk!R164)</f>
        <v/>
      </c>
      <c r="T170" s="84" t="str">
        <f>IF(Länk!S164=0,"",Länk!S164)</f>
        <v/>
      </c>
      <c r="U170" s="28"/>
    </row>
    <row r="171" spans="1:21" x14ac:dyDescent="0.3">
      <c r="A171" s="27"/>
      <c r="B171" s="1"/>
      <c r="C171" s="3"/>
      <c r="D171" s="3"/>
      <c r="E171" s="3"/>
      <c r="F171" s="3"/>
      <c r="G171" s="3"/>
      <c r="H171" s="3"/>
      <c r="I171" s="3"/>
      <c r="J171" s="3"/>
      <c r="K171" s="3"/>
      <c r="L171" s="3"/>
      <c r="M171" s="3"/>
      <c r="N171" s="3"/>
      <c r="O171" s="14"/>
      <c r="P171" s="13"/>
      <c r="Q171" s="84" t="str">
        <f>IF(Länk!P165=0,"",Länk!P165)</f>
        <v/>
      </c>
      <c r="R171" s="84" t="str">
        <f>IF(Länk!Q165=0,"",Länk!Q165)</f>
        <v/>
      </c>
      <c r="S171" s="84" t="str">
        <f>IF(Länk!R165=0,"",Länk!R165)</f>
        <v/>
      </c>
      <c r="T171" s="84" t="str">
        <f>IF(Länk!S165=0,"",Länk!S165)</f>
        <v/>
      </c>
      <c r="U171" s="28"/>
    </row>
    <row r="172" spans="1:21" x14ac:dyDescent="0.3">
      <c r="A172" s="27"/>
      <c r="B172" s="1"/>
      <c r="C172" s="3"/>
      <c r="D172" s="3"/>
      <c r="E172" s="3"/>
      <c r="F172" s="3"/>
      <c r="G172" s="3"/>
      <c r="H172" s="3"/>
      <c r="I172" s="3"/>
      <c r="J172" s="3"/>
      <c r="K172" s="3"/>
      <c r="L172" s="3"/>
      <c r="M172" s="3"/>
      <c r="N172" s="3"/>
      <c r="O172" s="14"/>
      <c r="P172" s="13"/>
      <c r="Q172" s="84" t="str">
        <f>IF(Länk!P166=0,"",Länk!P166)</f>
        <v/>
      </c>
      <c r="R172" s="84" t="str">
        <f>IF(Länk!Q166=0,"",Länk!Q166)</f>
        <v/>
      </c>
      <c r="S172" s="84" t="str">
        <f>IF(Länk!R166=0,"",Länk!R166)</f>
        <v/>
      </c>
      <c r="T172" s="84" t="str">
        <f>IF(Länk!S166=0,"",Länk!S166)</f>
        <v/>
      </c>
      <c r="U172" s="28"/>
    </row>
    <row r="173" spans="1:21" x14ac:dyDescent="0.3">
      <c r="A173" s="27"/>
      <c r="B173" s="1"/>
      <c r="C173" s="3"/>
      <c r="D173" s="3"/>
      <c r="E173" s="3"/>
      <c r="F173" s="3"/>
      <c r="G173" s="3"/>
      <c r="H173" s="3"/>
      <c r="I173" s="3"/>
      <c r="J173" s="3"/>
      <c r="K173" s="3"/>
      <c r="L173" s="3"/>
      <c r="M173" s="3"/>
      <c r="N173" s="3"/>
      <c r="O173" s="14"/>
      <c r="P173" s="13"/>
      <c r="Q173" s="84" t="str">
        <f>IF(Länk!P167=0,"",Länk!P167)</f>
        <v/>
      </c>
      <c r="R173" s="84" t="str">
        <f>IF(Länk!Q167=0,"",Länk!Q167)</f>
        <v/>
      </c>
      <c r="S173" s="84" t="str">
        <f>IF(Länk!R167=0,"",Länk!R167)</f>
        <v/>
      </c>
      <c r="T173" s="84" t="str">
        <f>IF(Länk!S167=0,"",Länk!S167)</f>
        <v/>
      </c>
      <c r="U173" s="28"/>
    </row>
    <row r="174" spans="1:21" x14ac:dyDescent="0.3">
      <c r="A174" s="27"/>
      <c r="B174" s="1"/>
      <c r="C174" s="3"/>
      <c r="D174" s="3"/>
      <c r="E174" s="3"/>
      <c r="F174" s="3"/>
      <c r="G174" s="3"/>
      <c r="H174" s="3"/>
      <c r="I174" s="3"/>
      <c r="J174" s="3"/>
      <c r="K174" s="3"/>
      <c r="L174" s="3"/>
      <c r="M174" s="3"/>
      <c r="N174" s="3"/>
      <c r="O174" s="14"/>
      <c r="P174" s="13"/>
      <c r="Q174" s="84" t="str">
        <f>IF(Länk!P168=0,"",Länk!P168)</f>
        <v/>
      </c>
      <c r="R174" s="84" t="str">
        <f>IF(Länk!Q168=0,"",Länk!Q168)</f>
        <v/>
      </c>
      <c r="S174" s="84" t="str">
        <f>IF(Länk!R168=0,"",Länk!R168)</f>
        <v/>
      </c>
      <c r="T174" s="84" t="str">
        <f>IF(Länk!S168=0,"",Länk!S168)</f>
        <v/>
      </c>
      <c r="U174" s="28"/>
    </row>
    <row r="175" spans="1:21" x14ac:dyDescent="0.3">
      <c r="A175" s="27"/>
      <c r="B175" s="1"/>
      <c r="C175" s="3"/>
      <c r="D175" s="3"/>
      <c r="E175" s="3"/>
      <c r="F175" s="3"/>
      <c r="G175" s="3"/>
      <c r="H175" s="3"/>
      <c r="I175" s="3"/>
      <c r="J175" s="3"/>
      <c r="K175" s="3"/>
      <c r="L175" s="3"/>
      <c r="M175" s="3"/>
      <c r="N175" s="3"/>
      <c r="O175" s="14"/>
      <c r="P175" s="13"/>
      <c r="Q175" s="84" t="str">
        <f>IF(Länk!P169=0,"",Länk!P169)</f>
        <v/>
      </c>
      <c r="R175" s="84" t="str">
        <f>IF(Länk!Q169=0,"",Länk!Q169)</f>
        <v/>
      </c>
      <c r="S175" s="84" t="str">
        <f>IF(Länk!R169=0,"",Länk!R169)</f>
        <v/>
      </c>
      <c r="T175" s="84" t="str">
        <f>IF(Länk!S169=0,"",Länk!S169)</f>
        <v/>
      </c>
      <c r="U175" s="28"/>
    </row>
    <row r="176" spans="1:21" x14ac:dyDescent="0.3">
      <c r="A176" s="27"/>
      <c r="B176" s="1"/>
      <c r="C176" s="3"/>
      <c r="D176" s="3"/>
      <c r="E176" s="3"/>
      <c r="F176" s="3"/>
      <c r="G176" s="3"/>
      <c r="H176" s="3"/>
      <c r="I176" s="3"/>
      <c r="J176" s="3"/>
      <c r="K176" s="3"/>
      <c r="L176" s="3"/>
      <c r="M176" s="3"/>
      <c r="N176" s="3"/>
      <c r="O176" s="14"/>
      <c r="P176" s="13"/>
      <c r="Q176" s="84" t="str">
        <f>IF(Länk!P170=0,"",Länk!P170)</f>
        <v/>
      </c>
      <c r="R176" s="84" t="str">
        <f>IF(Länk!Q170=0,"",Länk!Q170)</f>
        <v/>
      </c>
      <c r="S176" s="84" t="str">
        <f>IF(Länk!R170=0,"",Länk!R170)</f>
        <v/>
      </c>
      <c r="T176" s="84" t="str">
        <f>IF(Länk!S170=0,"",Länk!S170)</f>
        <v/>
      </c>
      <c r="U176" s="28"/>
    </row>
    <row r="177" spans="1:21" x14ac:dyDescent="0.3">
      <c r="A177" s="27"/>
      <c r="B177" s="1"/>
      <c r="C177" s="3"/>
      <c r="D177" s="3"/>
      <c r="E177" s="3"/>
      <c r="F177" s="3"/>
      <c r="G177" s="3"/>
      <c r="H177" s="3"/>
      <c r="I177" s="3"/>
      <c r="J177" s="3"/>
      <c r="K177" s="3"/>
      <c r="L177" s="3"/>
      <c r="M177" s="3"/>
      <c r="N177" s="3"/>
      <c r="O177" s="14"/>
      <c r="P177" s="13"/>
      <c r="Q177" s="84" t="str">
        <f>IF(Länk!P171=0,"",Länk!P171)</f>
        <v/>
      </c>
      <c r="R177" s="84" t="str">
        <f>IF(Länk!Q171=0,"",Länk!Q171)</f>
        <v/>
      </c>
      <c r="S177" s="84" t="str">
        <f>IF(Länk!R171=0,"",Länk!R171)</f>
        <v/>
      </c>
      <c r="T177" s="84" t="str">
        <f>IF(Länk!S171=0,"",Länk!S171)</f>
        <v/>
      </c>
      <c r="U177" s="28"/>
    </row>
    <row r="178" spans="1:21" x14ac:dyDescent="0.3">
      <c r="A178" s="27"/>
      <c r="B178" s="1"/>
      <c r="C178" s="3"/>
      <c r="D178" s="3"/>
      <c r="E178" s="3"/>
      <c r="F178" s="3"/>
      <c r="G178" s="3"/>
      <c r="H178" s="3"/>
      <c r="I178" s="3"/>
      <c r="J178" s="3"/>
      <c r="K178" s="3"/>
      <c r="L178" s="3"/>
      <c r="M178" s="3"/>
      <c r="N178" s="3"/>
      <c r="O178" s="14"/>
      <c r="P178" s="13"/>
      <c r="Q178" s="84" t="str">
        <f>IF(Länk!P172=0,"",Länk!P172)</f>
        <v/>
      </c>
      <c r="R178" s="84" t="str">
        <f>IF(Länk!Q172=0,"",Länk!Q172)</f>
        <v/>
      </c>
      <c r="S178" s="84" t="str">
        <f>IF(Länk!R172=0,"",Länk!R172)</f>
        <v/>
      </c>
      <c r="T178" s="84" t="str">
        <f>IF(Länk!S172=0,"",Länk!S172)</f>
        <v/>
      </c>
      <c r="U178" s="28"/>
    </row>
    <row r="179" spans="1:21" x14ac:dyDescent="0.3">
      <c r="A179" s="27"/>
      <c r="B179" s="1"/>
      <c r="C179" s="3"/>
      <c r="D179" s="3"/>
      <c r="E179" s="3"/>
      <c r="F179" s="3"/>
      <c r="G179" s="3"/>
      <c r="H179" s="3"/>
      <c r="I179" s="3"/>
      <c r="J179" s="3"/>
      <c r="K179" s="3"/>
      <c r="L179" s="3"/>
      <c r="M179" s="3"/>
      <c r="N179" s="3"/>
      <c r="O179" s="14"/>
      <c r="P179" s="13"/>
      <c r="Q179" s="84" t="str">
        <f>IF(Länk!P173=0,"",Länk!P173)</f>
        <v/>
      </c>
      <c r="R179" s="84" t="str">
        <f>IF(Länk!Q173=0,"",Länk!Q173)</f>
        <v/>
      </c>
      <c r="S179" s="84" t="str">
        <f>IF(Länk!R173=0,"",Länk!R173)</f>
        <v/>
      </c>
      <c r="T179" s="84" t="str">
        <f>IF(Länk!S173=0,"",Länk!S173)</f>
        <v/>
      </c>
      <c r="U179" s="28"/>
    </row>
    <row r="180" spans="1:21" x14ac:dyDescent="0.3">
      <c r="A180" s="27"/>
      <c r="B180" s="1"/>
      <c r="C180" s="3"/>
      <c r="D180" s="3"/>
      <c r="E180" s="3"/>
      <c r="F180" s="3"/>
      <c r="G180" s="3"/>
      <c r="H180" s="3"/>
      <c r="I180" s="3"/>
      <c r="J180" s="3"/>
      <c r="K180" s="3"/>
      <c r="L180" s="3"/>
      <c r="M180" s="3"/>
      <c r="N180" s="3"/>
      <c r="O180" s="14"/>
      <c r="P180" s="13"/>
      <c r="Q180" s="84" t="str">
        <f>IF(Länk!P174=0,"",Länk!P174)</f>
        <v/>
      </c>
      <c r="R180" s="84" t="str">
        <f>IF(Länk!Q174=0,"",Länk!Q174)</f>
        <v/>
      </c>
      <c r="S180" s="84" t="str">
        <f>IF(Länk!R174=0,"",Länk!R174)</f>
        <v/>
      </c>
      <c r="T180" s="84" t="str">
        <f>IF(Länk!S174=0,"",Länk!S174)</f>
        <v/>
      </c>
      <c r="U180" s="28"/>
    </row>
    <row r="181" spans="1:21" x14ac:dyDescent="0.3">
      <c r="A181" s="27"/>
      <c r="B181" s="1"/>
      <c r="C181" s="3"/>
      <c r="D181" s="3"/>
      <c r="E181" s="3"/>
      <c r="F181" s="3"/>
      <c r="G181" s="3"/>
      <c r="H181" s="3"/>
      <c r="I181" s="3"/>
      <c r="J181" s="3"/>
      <c r="K181" s="3"/>
      <c r="L181" s="3"/>
      <c r="M181" s="3"/>
      <c r="N181" s="3"/>
      <c r="O181" s="14"/>
      <c r="P181" s="13"/>
      <c r="Q181" s="84" t="str">
        <f>IF(Länk!P175=0,"",Länk!P175)</f>
        <v/>
      </c>
      <c r="R181" s="84" t="str">
        <f>IF(Länk!Q175=0,"",Länk!Q175)</f>
        <v/>
      </c>
      <c r="S181" s="84" t="str">
        <f>IF(Länk!R175=0,"",Länk!R175)</f>
        <v/>
      </c>
      <c r="T181" s="84" t="str">
        <f>IF(Länk!S175=0,"",Länk!S175)</f>
        <v/>
      </c>
      <c r="U181" s="28"/>
    </row>
    <row r="182" spans="1:21" x14ac:dyDescent="0.3">
      <c r="A182" s="27"/>
      <c r="B182" s="1"/>
      <c r="C182" s="3"/>
      <c r="D182" s="3"/>
      <c r="E182" s="3"/>
      <c r="F182" s="3"/>
      <c r="G182" s="3"/>
      <c r="H182" s="3"/>
      <c r="I182" s="3"/>
      <c r="J182" s="3"/>
      <c r="K182" s="3"/>
      <c r="L182" s="3"/>
      <c r="M182" s="3"/>
      <c r="N182" s="3"/>
      <c r="O182" s="14"/>
      <c r="P182" s="13"/>
      <c r="Q182" s="84" t="str">
        <f>IF(Länk!P176=0,"",Länk!P176)</f>
        <v/>
      </c>
      <c r="R182" s="84" t="str">
        <f>IF(Länk!Q176=0,"",Länk!Q176)</f>
        <v/>
      </c>
      <c r="S182" s="84" t="str">
        <f>IF(Länk!R176=0,"",Länk!R176)</f>
        <v/>
      </c>
      <c r="T182" s="84" t="str">
        <f>IF(Länk!S176=0,"",Länk!S176)</f>
        <v/>
      </c>
      <c r="U182" s="28"/>
    </row>
    <row r="183" spans="1:21" x14ac:dyDescent="0.3">
      <c r="A183" s="27"/>
      <c r="B183" s="1"/>
      <c r="C183" s="3"/>
      <c r="D183" s="3"/>
      <c r="E183" s="3"/>
      <c r="F183" s="3"/>
      <c r="G183" s="3"/>
      <c r="H183" s="3"/>
      <c r="I183" s="3"/>
      <c r="J183" s="3"/>
      <c r="K183" s="3"/>
      <c r="L183" s="3"/>
      <c r="M183" s="3"/>
      <c r="N183" s="3"/>
      <c r="O183" s="14"/>
      <c r="P183" s="13"/>
      <c r="Q183" s="84" t="str">
        <f>IF(Länk!P177=0,"",Länk!P177)</f>
        <v/>
      </c>
      <c r="R183" s="84" t="str">
        <f>IF(Länk!Q177=0,"",Länk!Q177)</f>
        <v/>
      </c>
      <c r="S183" s="84" t="str">
        <f>IF(Länk!R177=0,"",Länk!R177)</f>
        <v/>
      </c>
      <c r="T183" s="84" t="str">
        <f>IF(Länk!S177=0,"",Länk!S177)</f>
        <v/>
      </c>
      <c r="U183" s="28"/>
    </row>
    <row r="184" spans="1:21" x14ac:dyDescent="0.3">
      <c r="A184" s="27"/>
      <c r="B184" s="1"/>
      <c r="C184" s="3"/>
      <c r="D184" s="3"/>
      <c r="E184" s="3"/>
      <c r="F184" s="3"/>
      <c r="G184" s="3"/>
      <c r="H184" s="3"/>
      <c r="I184" s="3"/>
      <c r="J184" s="3"/>
      <c r="K184" s="3"/>
      <c r="L184" s="3"/>
      <c r="M184" s="3"/>
      <c r="N184" s="3"/>
      <c r="O184" s="14"/>
      <c r="P184" s="13"/>
      <c r="Q184" s="84" t="str">
        <f>IF(Länk!P178=0,"",Länk!P178)</f>
        <v/>
      </c>
      <c r="R184" s="84" t="str">
        <f>IF(Länk!Q178=0,"",Länk!Q178)</f>
        <v/>
      </c>
      <c r="S184" s="84" t="str">
        <f>IF(Länk!R178=0,"",Länk!R178)</f>
        <v/>
      </c>
      <c r="T184" s="84" t="str">
        <f>IF(Länk!S178=0,"",Länk!S178)</f>
        <v/>
      </c>
      <c r="U184" s="28"/>
    </row>
    <row r="185" spans="1:21" x14ac:dyDescent="0.3">
      <c r="A185" s="27"/>
      <c r="B185" s="1"/>
      <c r="C185" s="3"/>
      <c r="D185" s="3"/>
      <c r="E185" s="3"/>
      <c r="F185" s="3"/>
      <c r="G185" s="3"/>
      <c r="H185" s="3"/>
      <c r="I185" s="3"/>
      <c r="J185" s="3"/>
      <c r="K185" s="3"/>
      <c r="L185" s="3"/>
      <c r="M185" s="3"/>
      <c r="N185" s="3"/>
      <c r="O185" s="14"/>
      <c r="P185" s="13"/>
      <c r="Q185" s="84" t="str">
        <f>IF(Länk!P179=0,"",Länk!P179)</f>
        <v/>
      </c>
      <c r="R185" s="84" t="str">
        <f>IF(Länk!Q179=0,"",Länk!Q179)</f>
        <v/>
      </c>
      <c r="S185" s="84" t="str">
        <f>IF(Länk!R179=0,"",Länk!R179)</f>
        <v/>
      </c>
      <c r="T185" s="84" t="str">
        <f>IF(Länk!S179=0,"",Länk!S179)</f>
        <v/>
      </c>
      <c r="U185" s="28"/>
    </row>
    <row r="186" spans="1:21" x14ac:dyDescent="0.3">
      <c r="A186" s="27"/>
      <c r="B186" s="1"/>
      <c r="C186" s="3"/>
      <c r="D186" s="3"/>
      <c r="E186" s="3"/>
      <c r="F186" s="3"/>
      <c r="G186" s="3"/>
      <c r="H186" s="3"/>
      <c r="I186" s="3"/>
      <c r="J186" s="3"/>
      <c r="K186" s="3"/>
      <c r="L186" s="3"/>
      <c r="M186" s="3"/>
      <c r="N186" s="3"/>
      <c r="O186" s="14"/>
      <c r="P186" s="13"/>
      <c r="Q186" s="84" t="str">
        <f>IF(Länk!P180=0,"",Länk!P180)</f>
        <v/>
      </c>
      <c r="R186" s="84" t="str">
        <f>IF(Länk!Q180=0,"",Länk!Q180)</f>
        <v/>
      </c>
      <c r="S186" s="84" t="str">
        <f>IF(Länk!R180=0,"",Länk!R180)</f>
        <v/>
      </c>
      <c r="T186" s="84" t="str">
        <f>IF(Länk!S180=0,"",Länk!S180)</f>
        <v/>
      </c>
      <c r="U186" s="28"/>
    </row>
    <row r="187" spans="1:21" x14ac:dyDescent="0.3">
      <c r="A187" s="27"/>
      <c r="B187" s="1"/>
      <c r="C187" s="3"/>
      <c r="D187" s="3"/>
      <c r="E187" s="3"/>
      <c r="F187" s="3"/>
      <c r="G187" s="3"/>
      <c r="H187" s="3"/>
      <c r="I187" s="3"/>
      <c r="J187" s="3"/>
      <c r="K187" s="3"/>
      <c r="L187" s="3"/>
      <c r="M187" s="3"/>
      <c r="N187" s="3"/>
      <c r="O187" s="14"/>
      <c r="P187" s="13"/>
      <c r="Q187" s="84" t="str">
        <f>IF(Länk!P181=0,"",Länk!P181)</f>
        <v/>
      </c>
      <c r="R187" s="84" t="str">
        <f>IF(Länk!Q181=0,"",Länk!Q181)</f>
        <v/>
      </c>
      <c r="S187" s="84" t="str">
        <f>IF(Länk!R181=0,"",Länk!R181)</f>
        <v/>
      </c>
      <c r="T187" s="84" t="str">
        <f>IF(Länk!S181=0,"",Länk!S181)</f>
        <v/>
      </c>
      <c r="U187" s="28"/>
    </row>
    <row r="188" spans="1:21" x14ac:dyDescent="0.3">
      <c r="A188" s="27"/>
      <c r="B188" s="1"/>
      <c r="C188" s="3"/>
      <c r="D188" s="3"/>
      <c r="E188" s="3"/>
      <c r="F188" s="3"/>
      <c r="G188" s="3"/>
      <c r="H188" s="3"/>
      <c r="I188" s="3"/>
      <c r="J188" s="3"/>
      <c r="K188" s="3"/>
      <c r="L188" s="3"/>
      <c r="M188" s="3"/>
      <c r="N188" s="3"/>
      <c r="O188" s="14"/>
      <c r="P188" s="13"/>
      <c r="Q188" s="84" t="str">
        <f>IF(Länk!P182=0,"",Länk!P182)</f>
        <v/>
      </c>
      <c r="R188" s="84" t="str">
        <f>IF(Länk!Q182=0,"",Länk!Q182)</f>
        <v/>
      </c>
      <c r="S188" s="84" t="str">
        <f>IF(Länk!R182=0,"",Länk!R182)</f>
        <v/>
      </c>
      <c r="T188" s="84" t="str">
        <f>IF(Länk!S182=0,"",Länk!S182)</f>
        <v/>
      </c>
      <c r="U188" s="28"/>
    </row>
    <row r="189" spans="1:21" x14ac:dyDescent="0.3">
      <c r="A189" s="27"/>
      <c r="B189" s="1"/>
      <c r="C189" s="3"/>
      <c r="D189" s="3"/>
      <c r="E189" s="3"/>
      <c r="F189" s="3"/>
      <c r="G189" s="3"/>
      <c r="H189" s="3"/>
      <c r="I189" s="3"/>
      <c r="J189" s="3"/>
      <c r="K189" s="3"/>
      <c r="L189" s="3"/>
      <c r="M189" s="3"/>
      <c r="N189" s="3"/>
      <c r="O189" s="14"/>
      <c r="P189" s="13"/>
      <c r="Q189" s="84" t="str">
        <f>IF(Länk!P183=0,"",Länk!P183)</f>
        <v/>
      </c>
      <c r="R189" s="84" t="str">
        <f>IF(Länk!Q183=0,"",Länk!Q183)</f>
        <v/>
      </c>
      <c r="S189" s="84" t="str">
        <f>IF(Länk!R183=0,"",Länk!R183)</f>
        <v/>
      </c>
      <c r="T189" s="84" t="str">
        <f>IF(Länk!S183=0,"",Länk!S183)</f>
        <v/>
      </c>
      <c r="U189" s="28"/>
    </row>
    <row r="190" spans="1:21" x14ac:dyDescent="0.3">
      <c r="A190" s="27"/>
      <c r="B190" s="1"/>
      <c r="C190" s="3"/>
      <c r="D190" s="3"/>
      <c r="E190" s="3"/>
      <c r="F190" s="3"/>
      <c r="G190" s="3"/>
      <c r="H190" s="3"/>
      <c r="I190" s="3"/>
      <c r="J190" s="3"/>
      <c r="K190" s="3"/>
      <c r="L190" s="3"/>
      <c r="M190" s="3"/>
      <c r="N190" s="3"/>
      <c r="O190" s="14"/>
      <c r="P190" s="13"/>
      <c r="Q190" s="84" t="str">
        <f>IF(Länk!P184=0,"",Länk!P184)</f>
        <v/>
      </c>
      <c r="R190" s="84" t="str">
        <f>IF(Länk!Q184=0,"",Länk!Q184)</f>
        <v/>
      </c>
      <c r="S190" s="84" t="str">
        <f>IF(Länk!R184=0,"",Länk!R184)</f>
        <v/>
      </c>
      <c r="T190" s="84" t="str">
        <f>IF(Länk!S184=0,"",Länk!S184)</f>
        <v/>
      </c>
      <c r="U190" s="28"/>
    </row>
    <row r="191" spans="1:21" x14ac:dyDescent="0.3">
      <c r="A191" s="27"/>
      <c r="B191" s="1"/>
      <c r="C191" s="3"/>
      <c r="D191" s="3"/>
      <c r="E191" s="3"/>
      <c r="F191" s="3"/>
      <c r="G191" s="3"/>
      <c r="H191" s="3"/>
      <c r="I191" s="3"/>
      <c r="J191" s="3"/>
      <c r="K191" s="3"/>
      <c r="L191" s="3"/>
      <c r="M191" s="3"/>
      <c r="N191" s="3"/>
      <c r="O191" s="14"/>
      <c r="P191" s="13"/>
      <c r="Q191" s="84" t="str">
        <f>IF(Länk!P185=0,"",Länk!P185)</f>
        <v/>
      </c>
      <c r="R191" s="84" t="str">
        <f>IF(Länk!Q185=0,"",Länk!Q185)</f>
        <v/>
      </c>
      <c r="S191" s="84" t="str">
        <f>IF(Länk!R185=0,"",Länk!R185)</f>
        <v/>
      </c>
      <c r="T191" s="84" t="str">
        <f>IF(Länk!S185=0,"",Länk!S185)</f>
        <v/>
      </c>
      <c r="U191" s="28"/>
    </row>
    <row r="192" spans="1:21" x14ac:dyDescent="0.3">
      <c r="A192" s="27"/>
      <c r="B192" s="1"/>
      <c r="C192" s="3"/>
      <c r="D192" s="3"/>
      <c r="E192" s="3"/>
      <c r="F192" s="3"/>
      <c r="G192" s="3"/>
      <c r="H192" s="3"/>
      <c r="I192" s="3"/>
      <c r="J192" s="3"/>
      <c r="K192" s="3"/>
      <c r="L192" s="3"/>
      <c r="M192" s="3"/>
      <c r="N192" s="3"/>
      <c r="O192" s="14"/>
      <c r="P192" s="13"/>
      <c r="Q192" s="84" t="str">
        <f>IF(Länk!P186=0,"",Länk!P186)</f>
        <v/>
      </c>
      <c r="R192" s="84" t="str">
        <f>IF(Länk!Q186=0,"",Länk!Q186)</f>
        <v/>
      </c>
      <c r="S192" s="84" t="str">
        <f>IF(Länk!R186=0,"",Länk!R186)</f>
        <v/>
      </c>
      <c r="T192" s="84" t="str">
        <f>IF(Länk!S186=0,"",Länk!S186)</f>
        <v/>
      </c>
      <c r="U192" s="28"/>
    </row>
    <row r="193" spans="1:21" x14ac:dyDescent="0.3">
      <c r="A193" s="27"/>
      <c r="B193" s="1"/>
      <c r="C193" s="3"/>
      <c r="D193" s="3"/>
      <c r="E193" s="3"/>
      <c r="F193" s="3"/>
      <c r="G193" s="3"/>
      <c r="H193" s="3"/>
      <c r="I193" s="3"/>
      <c r="J193" s="3"/>
      <c r="K193" s="3"/>
      <c r="L193" s="3"/>
      <c r="M193" s="3"/>
      <c r="N193" s="3"/>
      <c r="O193" s="14"/>
      <c r="P193" s="13"/>
      <c r="Q193" s="84" t="str">
        <f>IF(Länk!P187=0,"",Länk!P187)</f>
        <v/>
      </c>
      <c r="R193" s="84" t="str">
        <f>IF(Länk!Q187=0,"",Länk!Q187)</f>
        <v/>
      </c>
      <c r="S193" s="84" t="str">
        <f>IF(Länk!R187=0,"",Länk!R187)</f>
        <v/>
      </c>
      <c r="T193" s="84" t="str">
        <f>IF(Länk!S187=0,"",Länk!S187)</f>
        <v/>
      </c>
      <c r="U193" s="28"/>
    </row>
    <row r="194" spans="1:21" x14ac:dyDescent="0.3">
      <c r="A194" s="27"/>
      <c r="B194" s="1"/>
      <c r="C194" s="3"/>
      <c r="D194" s="3"/>
      <c r="E194" s="3"/>
      <c r="F194" s="3"/>
      <c r="G194" s="3"/>
      <c r="H194" s="3"/>
      <c r="I194" s="3"/>
      <c r="J194" s="3"/>
      <c r="K194" s="3"/>
      <c r="L194" s="3"/>
      <c r="M194" s="3"/>
      <c r="N194" s="3"/>
      <c r="O194" s="14"/>
      <c r="P194" s="13"/>
      <c r="Q194" s="84" t="str">
        <f>IF(Länk!P188=0,"",Länk!P188)</f>
        <v/>
      </c>
      <c r="R194" s="84" t="str">
        <f>IF(Länk!Q188=0,"",Länk!Q188)</f>
        <v/>
      </c>
      <c r="S194" s="84" t="str">
        <f>IF(Länk!R188=0,"",Länk!R188)</f>
        <v/>
      </c>
      <c r="T194" s="84" t="str">
        <f>IF(Länk!S188=0,"",Länk!S188)</f>
        <v/>
      </c>
      <c r="U194" s="28"/>
    </row>
    <row r="195" spans="1:21" x14ac:dyDescent="0.3">
      <c r="A195" s="27"/>
      <c r="B195" s="1"/>
      <c r="C195" s="3"/>
      <c r="D195" s="3"/>
      <c r="E195" s="3"/>
      <c r="F195" s="3"/>
      <c r="G195" s="3"/>
      <c r="H195" s="3"/>
      <c r="I195" s="3"/>
      <c r="J195" s="3"/>
      <c r="K195" s="3"/>
      <c r="L195" s="3"/>
      <c r="M195" s="3"/>
      <c r="N195" s="3"/>
      <c r="O195" s="14"/>
      <c r="P195" s="13"/>
      <c r="Q195" s="84" t="str">
        <f>IF(Länk!P189=0,"",Länk!P189)</f>
        <v/>
      </c>
      <c r="R195" s="84" t="str">
        <f>IF(Länk!Q189=0,"",Länk!Q189)</f>
        <v/>
      </c>
      <c r="S195" s="84" t="str">
        <f>IF(Länk!R189=0,"",Länk!R189)</f>
        <v/>
      </c>
      <c r="T195" s="84" t="str">
        <f>IF(Länk!S189=0,"",Länk!S189)</f>
        <v/>
      </c>
      <c r="U195" s="28"/>
    </row>
    <row r="196" spans="1:21" x14ac:dyDescent="0.3">
      <c r="A196" s="27"/>
      <c r="B196" s="1"/>
      <c r="C196" s="3"/>
      <c r="D196" s="3"/>
      <c r="E196" s="3"/>
      <c r="F196" s="3"/>
      <c r="G196" s="3"/>
      <c r="H196" s="3"/>
      <c r="I196" s="3"/>
      <c r="J196" s="3"/>
      <c r="K196" s="3"/>
      <c r="L196" s="3"/>
      <c r="M196" s="3"/>
      <c r="N196" s="3"/>
      <c r="O196" s="14"/>
      <c r="P196" s="13"/>
      <c r="Q196" s="84" t="str">
        <f>IF(Länk!P190=0,"",Länk!P190)</f>
        <v/>
      </c>
      <c r="R196" s="84" t="str">
        <f>IF(Länk!Q190=0,"",Länk!Q190)</f>
        <v/>
      </c>
      <c r="S196" s="84" t="str">
        <f>IF(Länk!R190=0,"",Länk!R190)</f>
        <v/>
      </c>
      <c r="T196" s="84" t="str">
        <f>IF(Länk!S190=0,"",Länk!S190)</f>
        <v/>
      </c>
      <c r="U196" s="28"/>
    </row>
    <row r="197" spans="1:21" x14ac:dyDescent="0.3">
      <c r="A197" s="27"/>
      <c r="B197" s="1"/>
      <c r="C197" s="3"/>
      <c r="D197" s="3"/>
      <c r="E197" s="3"/>
      <c r="F197" s="3"/>
      <c r="G197" s="3"/>
      <c r="H197" s="3"/>
      <c r="I197" s="3"/>
      <c r="J197" s="3"/>
      <c r="K197" s="3"/>
      <c r="L197" s="3"/>
      <c r="M197" s="3"/>
      <c r="N197" s="3"/>
      <c r="O197" s="14"/>
      <c r="P197" s="13"/>
      <c r="Q197" s="84" t="str">
        <f>IF(Länk!P191=0,"",Länk!P191)</f>
        <v/>
      </c>
      <c r="R197" s="84" t="str">
        <f>IF(Länk!Q191=0,"",Länk!Q191)</f>
        <v/>
      </c>
      <c r="S197" s="84" t="str">
        <f>IF(Länk!R191=0,"",Länk!R191)</f>
        <v/>
      </c>
      <c r="T197" s="84" t="str">
        <f>IF(Länk!S191=0,"",Länk!S191)</f>
        <v/>
      </c>
      <c r="U197" s="28"/>
    </row>
    <row r="198" spans="1:21" x14ac:dyDescent="0.3">
      <c r="A198" s="27"/>
      <c r="B198" s="1"/>
      <c r="C198" s="3"/>
      <c r="D198" s="3"/>
      <c r="E198" s="3"/>
      <c r="F198" s="3"/>
      <c r="G198" s="3"/>
      <c r="H198" s="3"/>
      <c r="I198" s="3"/>
      <c r="J198" s="3"/>
      <c r="K198" s="3"/>
      <c r="L198" s="3"/>
      <c r="M198" s="3"/>
      <c r="N198" s="3"/>
      <c r="O198" s="14"/>
      <c r="P198" s="13"/>
      <c r="Q198" s="84" t="str">
        <f>IF(Länk!P192=0,"",Länk!P192)</f>
        <v/>
      </c>
      <c r="R198" s="84" t="str">
        <f>IF(Länk!Q192=0,"",Länk!Q192)</f>
        <v/>
      </c>
      <c r="S198" s="84" t="str">
        <f>IF(Länk!R192=0,"",Länk!R192)</f>
        <v/>
      </c>
      <c r="T198" s="84" t="str">
        <f>IF(Länk!S192=0,"",Länk!S192)</f>
        <v/>
      </c>
      <c r="U198" s="28"/>
    </row>
    <row r="199" spans="1:21" x14ac:dyDescent="0.3">
      <c r="A199" s="27"/>
      <c r="B199" s="1"/>
      <c r="C199" s="3"/>
      <c r="D199" s="3"/>
      <c r="E199" s="3"/>
      <c r="F199" s="3"/>
      <c r="G199" s="3"/>
      <c r="H199" s="3"/>
      <c r="I199" s="3"/>
      <c r="J199" s="3"/>
      <c r="K199" s="3"/>
      <c r="L199" s="3"/>
      <c r="M199" s="3"/>
      <c r="N199" s="3"/>
      <c r="O199" s="14"/>
      <c r="P199" s="13"/>
      <c r="Q199" s="84" t="str">
        <f>IF(Länk!P193=0,"",Länk!P193)</f>
        <v/>
      </c>
      <c r="R199" s="84" t="str">
        <f>IF(Länk!Q193=0,"",Länk!Q193)</f>
        <v/>
      </c>
      <c r="S199" s="84" t="str">
        <f>IF(Länk!R193=0,"",Länk!R193)</f>
        <v/>
      </c>
      <c r="T199" s="84" t="str">
        <f>IF(Länk!S193=0,"",Länk!S193)</f>
        <v/>
      </c>
      <c r="U199" s="28"/>
    </row>
    <row r="200" spans="1:21" x14ac:dyDescent="0.3">
      <c r="A200" s="27"/>
      <c r="B200" s="1"/>
      <c r="C200" s="3"/>
      <c r="D200" s="3"/>
      <c r="E200" s="3"/>
      <c r="F200" s="3"/>
      <c r="G200" s="3"/>
      <c r="H200" s="3"/>
      <c r="I200" s="3"/>
      <c r="J200" s="3"/>
      <c r="K200" s="3"/>
      <c r="L200" s="3"/>
      <c r="M200" s="3"/>
      <c r="N200" s="3"/>
      <c r="O200" s="14"/>
      <c r="P200" s="13"/>
      <c r="Q200" s="84" t="str">
        <f>IF(Länk!P194=0,"",Länk!P194)</f>
        <v/>
      </c>
      <c r="R200" s="84" t="str">
        <f>IF(Länk!Q194=0,"",Länk!Q194)</f>
        <v/>
      </c>
      <c r="S200" s="84" t="str">
        <f>IF(Länk!R194=0,"",Länk!R194)</f>
        <v/>
      </c>
      <c r="T200" s="84" t="str">
        <f>IF(Länk!S194=0,"",Länk!S194)</f>
        <v/>
      </c>
      <c r="U200" s="28"/>
    </row>
    <row r="201" spans="1:21" x14ac:dyDescent="0.3">
      <c r="A201" s="27"/>
      <c r="B201" s="1"/>
      <c r="C201" s="3"/>
      <c r="D201" s="3"/>
      <c r="E201" s="3"/>
      <c r="F201" s="3"/>
      <c r="G201" s="3"/>
      <c r="H201" s="3"/>
      <c r="I201" s="3"/>
      <c r="J201" s="3"/>
      <c r="K201" s="3"/>
      <c r="L201" s="3"/>
      <c r="M201" s="3"/>
      <c r="N201" s="3"/>
      <c r="O201" s="14"/>
      <c r="P201" s="13"/>
      <c r="Q201" s="84" t="str">
        <f>IF(Länk!P195=0,"",Länk!P195)</f>
        <v/>
      </c>
      <c r="R201" s="84" t="str">
        <f>IF(Länk!Q195=0,"",Länk!Q195)</f>
        <v/>
      </c>
      <c r="S201" s="84" t="str">
        <f>IF(Länk!R195=0,"",Länk!R195)</f>
        <v/>
      </c>
      <c r="T201" s="84" t="str">
        <f>IF(Länk!S195=0,"",Länk!S195)</f>
        <v/>
      </c>
      <c r="U201" s="28"/>
    </row>
    <row r="202" spans="1:21" x14ac:dyDescent="0.3">
      <c r="A202" s="27"/>
      <c r="B202" s="1"/>
      <c r="C202" s="3"/>
      <c r="D202" s="3"/>
      <c r="E202" s="3"/>
      <c r="F202" s="3"/>
      <c r="G202" s="3"/>
      <c r="H202" s="3"/>
      <c r="I202" s="3"/>
      <c r="J202" s="3"/>
      <c r="K202" s="3"/>
      <c r="L202" s="3"/>
      <c r="M202" s="3"/>
      <c r="N202" s="3"/>
      <c r="O202" s="14"/>
      <c r="P202" s="13"/>
      <c r="Q202" s="84" t="str">
        <f>IF(Länk!P196=0,"",Länk!P196)</f>
        <v/>
      </c>
      <c r="R202" s="84" t="str">
        <f>IF(Länk!Q196=0,"",Länk!Q196)</f>
        <v/>
      </c>
      <c r="S202" s="84" t="str">
        <f>IF(Länk!R196=0,"",Länk!R196)</f>
        <v/>
      </c>
      <c r="T202" s="84" t="str">
        <f>IF(Länk!S196=0,"",Länk!S196)</f>
        <v/>
      </c>
      <c r="U202" s="28"/>
    </row>
    <row r="203" spans="1:21" x14ac:dyDescent="0.3">
      <c r="A203" s="27"/>
      <c r="B203" s="1"/>
      <c r="C203" s="3"/>
      <c r="D203" s="3"/>
      <c r="E203" s="3"/>
      <c r="F203" s="3"/>
      <c r="G203" s="3"/>
      <c r="H203" s="3"/>
      <c r="I203" s="3"/>
      <c r="J203" s="3"/>
      <c r="K203" s="3"/>
      <c r="L203" s="3"/>
      <c r="M203" s="3"/>
      <c r="N203" s="3"/>
      <c r="O203" s="14"/>
      <c r="P203" s="13"/>
      <c r="Q203" s="84" t="str">
        <f>IF(Länk!P197=0,"",Länk!P197)</f>
        <v/>
      </c>
      <c r="R203" s="84" t="str">
        <f>IF(Länk!Q197=0,"",Länk!Q197)</f>
        <v/>
      </c>
      <c r="S203" s="84" t="str">
        <f>IF(Länk!R197=0,"",Länk!R197)</f>
        <v/>
      </c>
      <c r="T203" s="84" t="str">
        <f>IF(Länk!S197=0,"",Länk!S197)</f>
        <v/>
      </c>
      <c r="U203" s="28"/>
    </row>
    <row r="204" spans="1:21" x14ac:dyDescent="0.3">
      <c r="A204" s="27"/>
      <c r="B204" s="1"/>
      <c r="C204" s="3"/>
      <c r="D204" s="3"/>
      <c r="E204" s="3"/>
      <c r="F204" s="3"/>
      <c r="G204" s="3"/>
      <c r="H204" s="3"/>
      <c r="I204" s="3"/>
      <c r="J204" s="3"/>
      <c r="K204" s="3"/>
      <c r="L204" s="3"/>
      <c r="M204" s="3"/>
      <c r="N204" s="3"/>
      <c r="O204" s="14"/>
      <c r="P204" s="13"/>
      <c r="Q204" s="84" t="str">
        <f>IF(Länk!P198=0,"",Länk!P198)</f>
        <v/>
      </c>
      <c r="R204" s="84" t="str">
        <f>IF(Länk!Q198=0,"",Länk!Q198)</f>
        <v/>
      </c>
      <c r="S204" s="84" t="str">
        <f>IF(Länk!R198=0,"",Länk!R198)</f>
        <v/>
      </c>
      <c r="T204" s="84" t="str">
        <f>IF(Länk!S198=0,"",Länk!S198)</f>
        <v/>
      </c>
      <c r="U204" s="28"/>
    </row>
    <row r="205" spans="1:21" x14ac:dyDescent="0.3">
      <c r="A205" s="27"/>
      <c r="B205" s="1"/>
      <c r="C205" s="3"/>
      <c r="D205" s="3"/>
      <c r="E205" s="3"/>
      <c r="F205" s="3"/>
      <c r="G205" s="3"/>
      <c r="H205" s="3"/>
      <c r="I205" s="3"/>
      <c r="J205" s="3"/>
      <c r="K205" s="3"/>
      <c r="L205" s="3"/>
      <c r="M205" s="3"/>
      <c r="N205" s="3"/>
      <c r="O205" s="14"/>
      <c r="P205" s="13"/>
      <c r="Q205" s="84" t="str">
        <f>IF(Länk!P199=0,"",Länk!P199)</f>
        <v/>
      </c>
      <c r="R205" s="84" t="str">
        <f>IF(Länk!Q199=0,"",Länk!Q199)</f>
        <v/>
      </c>
      <c r="S205" s="84" t="str">
        <f>IF(Länk!R199=0,"",Länk!R199)</f>
        <v/>
      </c>
      <c r="T205" s="84" t="str">
        <f>IF(Länk!S199=0,"",Länk!S199)</f>
        <v/>
      </c>
      <c r="U205" s="28"/>
    </row>
    <row r="206" spans="1:21" x14ac:dyDescent="0.3">
      <c r="A206" s="27"/>
      <c r="B206" s="1"/>
      <c r="C206" s="3"/>
      <c r="D206" s="3"/>
      <c r="E206" s="3"/>
      <c r="F206" s="3"/>
      <c r="G206" s="3"/>
      <c r="H206" s="3"/>
      <c r="I206" s="3"/>
      <c r="J206" s="3"/>
      <c r="K206" s="3"/>
      <c r="L206" s="3"/>
      <c r="M206" s="3"/>
      <c r="N206" s="3"/>
      <c r="O206" s="14"/>
      <c r="P206" s="13"/>
      <c r="Q206" s="84" t="str">
        <f>IF(Länk!P200=0,"",Länk!P200)</f>
        <v/>
      </c>
      <c r="R206" s="84" t="str">
        <f>IF(Länk!Q200=0,"",Länk!Q200)</f>
        <v/>
      </c>
      <c r="S206" s="84" t="str">
        <f>IF(Länk!R200=0,"",Länk!R200)</f>
        <v/>
      </c>
      <c r="T206" s="84" t="str">
        <f>IF(Länk!S200=0,"",Länk!S200)</f>
        <v/>
      </c>
      <c r="U206" s="28"/>
    </row>
    <row r="207" spans="1:21" x14ac:dyDescent="0.3">
      <c r="A207" s="27"/>
      <c r="B207" s="1"/>
      <c r="C207" s="3"/>
      <c r="D207" s="3"/>
      <c r="E207" s="3"/>
      <c r="F207" s="3"/>
      <c r="G207" s="3"/>
      <c r="H207" s="3"/>
      <c r="I207" s="3"/>
      <c r="J207" s="3"/>
      <c r="K207" s="3"/>
      <c r="L207" s="3"/>
      <c r="M207" s="3"/>
      <c r="N207" s="3"/>
      <c r="O207" s="14"/>
      <c r="P207" s="13"/>
      <c r="Q207" s="84" t="str">
        <f>IF(Länk!P201=0,"",Länk!P201)</f>
        <v/>
      </c>
      <c r="R207" s="84" t="str">
        <f>IF(Länk!Q201=0,"",Länk!Q201)</f>
        <v/>
      </c>
      <c r="S207" s="84" t="str">
        <f>IF(Länk!R201=0,"",Länk!R201)</f>
        <v/>
      </c>
      <c r="T207" s="84" t="str">
        <f>IF(Länk!S201=0,"",Länk!S201)</f>
        <v/>
      </c>
      <c r="U207" s="28"/>
    </row>
    <row r="208" spans="1:21" x14ac:dyDescent="0.3">
      <c r="A208" s="27"/>
      <c r="B208" s="1"/>
      <c r="C208" s="3"/>
      <c r="D208" s="3"/>
      <c r="E208" s="3"/>
      <c r="F208" s="3"/>
      <c r="G208" s="3"/>
      <c r="H208" s="3"/>
      <c r="I208" s="3"/>
      <c r="J208" s="3"/>
      <c r="K208" s="3"/>
      <c r="L208" s="3"/>
      <c r="M208" s="3"/>
      <c r="N208" s="3"/>
      <c r="O208" s="14"/>
      <c r="P208" s="13"/>
      <c r="Q208" s="84" t="str">
        <f>IF(Länk!P202=0,"",Länk!P202)</f>
        <v/>
      </c>
      <c r="R208" s="84" t="str">
        <f>IF(Länk!Q202=0,"",Länk!Q202)</f>
        <v/>
      </c>
      <c r="S208" s="84" t="str">
        <f>IF(Länk!R202=0,"",Länk!R202)</f>
        <v/>
      </c>
      <c r="T208" s="84" t="str">
        <f>IF(Länk!S202=0,"",Länk!S202)</f>
        <v/>
      </c>
      <c r="U208" s="28"/>
    </row>
    <row r="209" spans="1:21" x14ac:dyDescent="0.3">
      <c r="A209" s="27"/>
      <c r="B209" s="1"/>
      <c r="C209" s="3"/>
      <c r="D209" s="3"/>
      <c r="E209" s="3"/>
      <c r="F209" s="3"/>
      <c r="G209" s="3"/>
      <c r="H209" s="3"/>
      <c r="I209" s="3"/>
      <c r="J209" s="3"/>
      <c r="K209" s="3"/>
      <c r="L209" s="3"/>
      <c r="M209" s="3"/>
      <c r="N209" s="3"/>
      <c r="O209" s="14"/>
      <c r="P209" s="13"/>
      <c r="Q209" s="84" t="str">
        <f>IF(Länk!P203=0,"",Länk!P203)</f>
        <v/>
      </c>
      <c r="R209" s="84" t="str">
        <f>IF(Länk!Q203=0,"",Länk!Q203)</f>
        <v/>
      </c>
      <c r="S209" s="84" t="str">
        <f>IF(Länk!R203=0,"",Länk!R203)</f>
        <v/>
      </c>
      <c r="T209" s="84" t="str">
        <f>IF(Länk!S203=0,"",Länk!S203)</f>
        <v/>
      </c>
      <c r="U209" s="28"/>
    </row>
    <row r="210" spans="1:21" x14ac:dyDescent="0.3">
      <c r="A210" s="27"/>
      <c r="B210" s="1"/>
      <c r="C210" s="3"/>
      <c r="D210" s="3"/>
      <c r="E210" s="3"/>
      <c r="F210" s="3"/>
      <c r="G210" s="3"/>
      <c r="H210" s="3"/>
      <c r="I210" s="3"/>
      <c r="J210" s="3"/>
      <c r="K210" s="3"/>
      <c r="L210" s="3"/>
      <c r="M210" s="3"/>
      <c r="N210" s="3"/>
      <c r="O210" s="14"/>
      <c r="P210" s="13"/>
      <c r="Q210" s="84" t="str">
        <f>IF(Länk!P204=0,"",Länk!P204)</f>
        <v/>
      </c>
      <c r="R210" s="84" t="str">
        <f>IF(Länk!Q204=0,"",Länk!Q204)</f>
        <v/>
      </c>
      <c r="S210" s="84" t="str">
        <f>IF(Länk!R204=0,"",Länk!R204)</f>
        <v/>
      </c>
      <c r="T210" s="84" t="str">
        <f>IF(Länk!S204=0,"",Länk!S204)</f>
        <v/>
      </c>
      <c r="U210" s="28"/>
    </row>
    <row r="211" spans="1:21" x14ac:dyDescent="0.3">
      <c r="A211" s="27"/>
      <c r="B211" s="1"/>
      <c r="C211" s="3"/>
      <c r="D211" s="3"/>
      <c r="E211" s="3"/>
      <c r="F211" s="3"/>
      <c r="G211" s="3"/>
      <c r="H211" s="3"/>
      <c r="I211" s="3"/>
      <c r="J211" s="3"/>
      <c r="K211" s="3"/>
      <c r="L211" s="3"/>
      <c r="M211" s="3"/>
      <c r="N211" s="3"/>
      <c r="O211" s="14"/>
      <c r="P211" s="13"/>
      <c r="Q211" s="84" t="str">
        <f>IF(Länk!P205=0,"",Länk!P205)</f>
        <v/>
      </c>
      <c r="R211" s="84" t="str">
        <f>IF(Länk!Q205=0,"",Länk!Q205)</f>
        <v/>
      </c>
      <c r="S211" s="84" t="str">
        <f>IF(Länk!R205=0,"",Länk!R205)</f>
        <v/>
      </c>
      <c r="T211" s="84" t="str">
        <f>IF(Länk!S205=0,"",Länk!S205)</f>
        <v/>
      </c>
      <c r="U211" s="28"/>
    </row>
    <row r="212" spans="1:21" x14ac:dyDescent="0.3">
      <c r="A212" s="27"/>
      <c r="B212" s="1"/>
      <c r="C212" s="3"/>
      <c r="D212" s="3"/>
      <c r="E212" s="3"/>
      <c r="F212" s="3"/>
      <c r="G212" s="3"/>
      <c r="H212" s="3"/>
      <c r="I212" s="3"/>
      <c r="J212" s="3"/>
      <c r="K212" s="3"/>
      <c r="L212" s="3"/>
      <c r="M212" s="3"/>
      <c r="N212" s="3"/>
      <c r="O212" s="14"/>
      <c r="P212" s="13"/>
      <c r="Q212" s="84" t="str">
        <f>IF(Länk!P206=0,"",Länk!P206)</f>
        <v/>
      </c>
      <c r="R212" s="84" t="str">
        <f>IF(Länk!Q206=0,"",Länk!Q206)</f>
        <v/>
      </c>
      <c r="S212" s="84" t="str">
        <f>IF(Länk!R206=0,"",Länk!R206)</f>
        <v/>
      </c>
      <c r="T212" s="84" t="str">
        <f>IF(Länk!S206=0,"",Länk!S206)</f>
        <v/>
      </c>
      <c r="U212" s="28"/>
    </row>
    <row r="213" spans="1:21" x14ac:dyDescent="0.3">
      <c r="A213" s="27"/>
      <c r="B213" s="1"/>
      <c r="C213" s="3"/>
      <c r="D213" s="3"/>
      <c r="E213" s="3"/>
      <c r="F213" s="3"/>
      <c r="G213" s="3"/>
      <c r="H213" s="3"/>
      <c r="I213" s="3"/>
      <c r="J213" s="3"/>
      <c r="K213" s="3"/>
      <c r="L213" s="3"/>
      <c r="M213" s="3"/>
      <c r="N213" s="3"/>
      <c r="O213" s="14"/>
      <c r="P213" s="13"/>
      <c r="Q213" s="84" t="str">
        <f>IF(Länk!P207=0,"",Länk!P207)</f>
        <v/>
      </c>
      <c r="R213" s="84" t="str">
        <f>IF(Länk!Q207=0,"",Länk!Q207)</f>
        <v/>
      </c>
      <c r="S213" s="84" t="str">
        <f>IF(Länk!R207=0,"",Länk!R207)</f>
        <v/>
      </c>
      <c r="T213" s="84" t="str">
        <f>IF(Länk!S207=0,"",Länk!S207)</f>
        <v/>
      </c>
      <c r="U213" s="28"/>
    </row>
    <row r="214" spans="1:21" x14ac:dyDescent="0.3">
      <c r="A214" s="27"/>
      <c r="B214" s="1"/>
      <c r="C214" s="3"/>
      <c r="D214" s="3"/>
      <c r="E214" s="3"/>
      <c r="F214" s="3"/>
      <c r="G214" s="3"/>
      <c r="H214" s="3"/>
      <c r="I214" s="3"/>
      <c r="J214" s="3"/>
      <c r="K214" s="3"/>
      <c r="L214" s="3"/>
      <c r="M214" s="3"/>
      <c r="N214" s="3"/>
      <c r="O214" s="14"/>
      <c r="P214" s="13"/>
      <c r="Q214" s="84" t="str">
        <f>IF(Länk!P208=0,"",Länk!P208)</f>
        <v/>
      </c>
      <c r="R214" s="84" t="str">
        <f>IF(Länk!Q208=0,"",Länk!Q208)</f>
        <v/>
      </c>
      <c r="S214" s="84" t="str">
        <f>IF(Länk!R208=0,"",Länk!R208)</f>
        <v/>
      </c>
      <c r="T214" s="84" t="str">
        <f>IF(Länk!S208=0,"",Länk!S208)</f>
        <v/>
      </c>
      <c r="U214" s="28"/>
    </row>
    <row r="215" spans="1:21" x14ac:dyDescent="0.3">
      <c r="A215" s="27"/>
      <c r="B215" s="1"/>
      <c r="C215" s="3"/>
      <c r="D215" s="3"/>
      <c r="E215" s="3"/>
      <c r="F215" s="3"/>
      <c r="G215" s="3"/>
      <c r="H215" s="3"/>
      <c r="I215" s="3"/>
      <c r="J215" s="3"/>
      <c r="K215" s="3"/>
      <c r="L215" s="3"/>
      <c r="M215" s="3"/>
      <c r="N215" s="3"/>
      <c r="O215" s="14"/>
      <c r="P215" s="13"/>
      <c r="Q215" s="84" t="str">
        <f>IF(Länk!P209=0,"",Länk!P209)</f>
        <v/>
      </c>
      <c r="R215" s="84" t="str">
        <f>IF(Länk!Q209=0,"",Länk!Q209)</f>
        <v/>
      </c>
      <c r="S215" s="84" t="str">
        <f>IF(Länk!R209=0,"",Länk!R209)</f>
        <v/>
      </c>
      <c r="T215" s="84" t="str">
        <f>IF(Länk!S209=0,"",Länk!S209)</f>
        <v/>
      </c>
      <c r="U215" s="28"/>
    </row>
    <row r="216" spans="1:21" x14ac:dyDescent="0.3">
      <c r="A216" s="27"/>
      <c r="B216" s="1"/>
      <c r="C216" s="3"/>
      <c r="D216" s="3"/>
      <c r="E216" s="3"/>
      <c r="F216" s="3"/>
      <c r="G216" s="3"/>
      <c r="H216" s="3"/>
      <c r="I216" s="3"/>
      <c r="J216" s="3"/>
      <c r="K216" s="3"/>
      <c r="L216" s="3"/>
      <c r="M216" s="3"/>
      <c r="N216" s="3"/>
      <c r="O216" s="14"/>
      <c r="P216" s="13"/>
      <c r="Q216" s="84" t="str">
        <f>IF(Länk!P210=0,"",Länk!P210)</f>
        <v/>
      </c>
      <c r="R216" s="84" t="str">
        <f>IF(Länk!Q210=0,"",Länk!Q210)</f>
        <v/>
      </c>
      <c r="S216" s="84" t="str">
        <f>IF(Länk!R210=0,"",Länk!R210)</f>
        <v/>
      </c>
      <c r="T216" s="84" t="str">
        <f>IF(Länk!S210=0,"",Länk!S210)</f>
        <v/>
      </c>
      <c r="U216" s="28"/>
    </row>
    <row r="217" spans="1:21" x14ac:dyDescent="0.3">
      <c r="A217" s="27"/>
      <c r="B217" s="1"/>
      <c r="C217" s="3"/>
      <c r="D217" s="3"/>
      <c r="E217" s="3"/>
      <c r="F217" s="3"/>
      <c r="G217" s="3"/>
      <c r="H217" s="3"/>
      <c r="I217" s="3"/>
      <c r="J217" s="3"/>
      <c r="K217" s="3"/>
      <c r="L217" s="3"/>
      <c r="M217" s="3"/>
      <c r="N217" s="3"/>
      <c r="O217" s="14"/>
      <c r="P217" s="13"/>
      <c r="Q217" s="84" t="str">
        <f>IF(Länk!P211=0,"",Länk!P211)</f>
        <v/>
      </c>
      <c r="R217" s="84" t="str">
        <f>IF(Länk!Q211=0,"",Länk!Q211)</f>
        <v/>
      </c>
      <c r="S217" s="84" t="str">
        <f>IF(Länk!R211=0,"",Länk!R211)</f>
        <v/>
      </c>
      <c r="T217" s="84" t="str">
        <f>IF(Länk!S211=0,"",Länk!S211)</f>
        <v/>
      </c>
      <c r="U217" s="28"/>
    </row>
    <row r="218" spans="1:21" x14ac:dyDescent="0.3">
      <c r="A218" s="27"/>
      <c r="B218" s="1"/>
      <c r="C218" s="3"/>
      <c r="D218" s="3"/>
      <c r="E218" s="3"/>
      <c r="F218" s="3"/>
      <c r="G218" s="3"/>
      <c r="H218" s="3"/>
      <c r="I218" s="3"/>
      <c r="J218" s="3"/>
      <c r="K218" s="3"/>
      <c r="L218" s="3"/>
      <c r="M218" s="3"/>
      <c r="N218" s="3"/>
      <c r="O218" s="14"/>
      <c r="P218" s="13"/>
      <c r="Q218" s="84" t="str">
        <f>IF(Länk!P212=0,"",Länk!P212)</f>
        <v/>
      </c>
      <c r="R218" s="84" t="str">
        <f>IF(Länk!Q212=0,"",Länk!Q212)</f>
        <v/>
      </c>
      <c r="S218" s="84" t="str">
        <f>IF(Länk!R212=0,"",Länk!R212)</f>
        <v/>
      </c>
      <c r="T218" s="84" t="str">
        <f>IF(Länk!S212=0,"",Länk!S212)</f>
        <v/>
      </c>
      <c r="U218" s="28"/>
    </row>
    <row r="219" spans="1:21" x14ac:dyDescent="0.3">
      <c r="A219" s="27"/>
      <c r="B219" s="1"/>
      <c r="C219" s="3"/>
      <c r="D219" s="3"/>
      <c r="E219" s="3"/>
      <c r="F219" s="3"/>
      <c r="G219" s="3"/>
      <c r="H219" s="3"/>
      <c r="I219" s="3"/>
      <c r="J219" s="3"/>
      <c r="K219" s="3"/>
      <c r="L219" s="3"/>
      <c r="M219" s="3"/>
      <c r="N219" s="3"/>
      <c r="O219" s="14"/>
      <c r="P219" s="13"/>
      <c r="Q219" s="84" t="str">
        <f>IF(Länk!P213=0,"",Länk!P213)</f>
        <v/>
      </c>
      <c r="R219" s="84" t="str">
        <f>IF(Länk!Q213=0,"",Länk!Q213)</f>
        <v/>
      </c>
      <c r="S219" s="84" t="str">
        <f>IF(Länk!R213=0,"",Länk!R213)</f>
        <v/>
      </c>
      <c r="T219" s="84" t="str">
        <f>IF(Länk!S213=0,"",Länk!S213)</f>
        <v/>
      </c>
      <c r="U219" s="28"/>
    </row>
    <row r="220" spans="1:21" x14ac:dyDescent="0.3">
      <c r="A220" s="27"/>
      <c r="B220" s="1"/>
      <c r="C220" s="3"/>
      <c r="D220" s="3"/>
      <c r="E220" s="3"/>
      <c r="F220" s="3"/>
      <c r="G220" s="3"/>
      <c r="H220" s="3"/>
      <c r="I220" s="3"/>
      <c r="J220" s="3"/>
      <c r="K220" s="3"/>
      <c r="L220" s="3"/>
      <c r="M220" s="3"/>
      <c r="N220" s="3"/>
      <c r="O220" s="14"/>
      <c r="P220" s="13"/>
      <c r="Q220" s="84" t="str">
        <f>IF(Länk!P214=0,"",Länk!P214)</f>
        <v/>
      </c>
      <c r="R220" s="84" t="str">
        <f>IF(Länk!Q214=0,"",Länk!Q214)</f>
        <v/>
      </c>
      <c r="S220" s="84" t="str">
        <f>IF(Länk!R214=0,"",Länk!R214)</f>
        <v/>
      </c>
      <c r="T220" s="84" t="str">
        <f>IF(Länk!S214=0,"",Länk!S214)</f>
        <v/>
      </c>
      <c r="U220" s="28"/>
    </row>
    <row r="221" spans="1:21" x14ac:dyDescent="0.3">
      <c r="A221" s="27"/>
      <c r="B221" s="1"/>
      <c r="C221" s="3"/>
      <c r="D221" s="3"/>
      <c r="E221" s="3"/>
      <c r="F221" s="3"/>
      <c r="G221" s="3"/>
      <c r="H221" s="3"/>
      <c r="I221" s="3"/>
      <c r="J221" s="3"/>
      <c r="K221" s="3"/>
      <c r="L221" s="3"/>
      <c r="M221" s="3"/>
      <c r="N221" s="3"/>
      <c r="O221" s="14"/>
      <c r="P221" s="13"/>
      <c r="Q221" s="84" t="str">
        <f>IF(Länk!P215=0,"",Länk!P215)</f>
        <v/>
      </c>
      <c r="R221" s="84" t="str">
        <f>IF(Länk!Q215=0,"",Länk!Q215)</f>
        <v/>
      </c>
      <c r="S221" s="84" t="str">
        <f>IF(Länk!R215=0,"",Länk!R215)</f>
        <v/>
      </c>
      <c r="T221" s="84" t="str">
        <f>IF(Länk!S215=0,"",Länk!S215)</f>
        <v/>
      </c>
      <c r="U221" s="28"/>
    </row>
    <row r="222" spans="1:21" x14ac:dyDescent="0.3">
      <c r="A222" s="27"/>
      <c r="B222" s="1"/>
      <c r="C222" s="3"/>
      <c r="D222" s="3"/>
      <c r="E222" s="3"/>
      <c r="F222" s="3"/>
      <c r="G222" s="3"/>
      <c r="H222" s="3"/>
      <c r="I222" s="3"/>
      <c r="J222" s="3"/>
      <c r="K222" s="3"/>
      <c r="L222" s="3"/>
      <c r="M222" s="3"/>
      <c r="N222" s="3"/>
      <c r="O222" s="14"/>
      <c r="P222" s="13"/>
      <c r="Q222" s="84" t="str">
        <f>IF(Länk!P216=0,"",Länk!P216)</f>
        <v/>
      </c>
      <c r="R222" s="84" t="str">
        <f>IF(Länk!Q216=0,"",Länk!Q216)</f>
        <v/>
      </c>
      <c r="S222" s="84" t="str">
        <f>IF(Länk!R216=0,"",Länk!R216)</f>
        <v/>
      </c>
      <c r="T222" s="84" t="str">
        <f>IF(Länk!S216=0,"",Länk!S216)</f>
        <v/>
      </c>
      <c r="U222" s="28"/>
    </row>
    <row r="223" spans="1:21" x14ac:dyDescent="0.3">
      <c r="A223" s="27"/>
      <c r="B223" s="1"/>
      <c r="C223" s="3"/>
      <c r="D223" s="3"/>
      <c r="E223" s="3"/>
      <c r="F223" s="3"/>
      <c r="G223" s="3"/>
      <c r="H223" s="3"/>
      <c r="I223" s="3"/>
      <c r="J223" s="3"/>
      <c r="K223" s="3"/>
      <c r="L223" s="3"/>
      <c r="M223" s="3"/>
      <c r="N223" s="3"/>
      <c r="O223" s="14"/>
      <c r="P223" s="13"/>
      <c r="Q223" s="84" t="str">
        <f>IF(Länk!P217=0,"",Länk!P217)</f>
        <v/>
      </c>
      <c r="R223" s="84" t="str">
        <f>IF(Länk!Q217=0,"",Länk!Q217)</f>
        <v/>
      </c>
      <c r="S223" s="84" t="str">
        <f>IF(Länk!R217=0,"",Länk!R217)</f>
        <v/>
      </c>
      <c r="T223" s="84" t="str">
        <f>IF(Länk!S217=0,"",Länk!S217)</f>
        <v/>
      </c>
      <c r="U223" s="28"/>
    </row>
    <row r="224" spans="1:21" x14ac:dyDescent="0.3">
      <c r="A224" s="27"/>
      <c r="B224" s="1"/>
      <c r="C224" s="3"/>
      <c r="D224" s="3"/>
      <c r="E224" s="3"/>
      <c r="F224" s="3"/>
      <c r="G224" s="3"/>
      <c r="H224" s="3"/>
      <c r="I224" s="3"/>
      <c r="J224" s="3"/>
      <c r="K224" s="3"/>
      <c r="L224" s="3"/>
      <c r="M224" s="3"/>
      <c r="N224" s="3"/>
      <c r="O224" s="14"/>
      <c r="P224" s="13"/>
      <c r="Q224" s="84" t="str">
        <f>IF(Länk!P218=0,"",Länk!P218)</f>
        <v/>
      </c>
      <c r="R224" s="84" t="str">
        <f>IF(Länk!Q218=0,"",Länk!Q218)</f>
        <v/>
      </c>
      <c r="S224" s="84" t="str">
        <f>IF(Länk!R218=0,"",Länk!R218)</f>
        <v/>
      </c>
      <c r="T224" s="84" t="str">
        <f>IF(Länk!S218=0,"",Länk!S218)</f>
        <v/>
      </c>
      <c r="U224" s="28"/>
    </row>
    <row r="225" spans="1:21" x14ac:dyDescent="0.3">
      <c r="A225" s="27"/>
      <c r="B225" s="1"/>
      <c r="C225" s="3"/>
      <c r="D225" s="3"/>
      <c r="E225" s="3"/>
      <c r="F225" s="3"/>
      <c r="G225" s="3"/>
      <c r="H225" s="3"/>
      <c r="I225" s="3"/>
      <c r="J225" s="3"/>
      <c r="K225" s="3"/>
      <c r="L225" s="3"/>
      <c r="M225" s="3"/>
      <c r="N225" s="3"/>
      <c r="O225" s="14"/>
      <c r="P225" s="13"/>
      <c r="Q225" s="84" t="str">
        <f>IF(Länk!P219=0,"",Länk!P219)</f>
        <v/>
      </c>
      <c r="R225" s="84" t="str">
        <f>IF(Länk!Q219=0,"",Länk!Q219)</f>
        <v/>
      </c>
      <c r="S225" s="84" t="str">
        <f>IF(Länk!R219=0,"",Länk!R219)</f>
        <v/>
      </c>
      <c r="T225" s="84" t="str">
        <f>IF(Länk!S219=0,"",Länk!S219)</f>
        <v/>
      </c>
      <c r="U225" s="28"/>
    </row>
    <row r="226" spans="1:21" x14ac:dyDescent="0.3">
      <c r="A226" s="27"/>
      <c r="B226" s="1"/>
      <c r="C226" s="3"/>
      <c r="D226" s="3"/>
      <c r="E226" s="3"/>
      <c r="F226" s="3"/>
      <c r="G226" s="3"/>
      <c r="H226" s="3"/>
      <c r="I226" s="3"/>
      <c r="J226" s="3"/>
      <c r="K226" s="3"/>
      <c r="L226" s="3"/>
      <c r="M226" s="3"/>
      <c r="N226" s="3"/>
      <c r="O226" s="14"/>
      <c r="P226" s="13"/>
      <c r="Q226" s="84" t="str">
        <f>IF(Länk!P220=0,"",Länk!P220)</f>
        <v/>
      </c>
      <c r="R226" s="84" t="str">
        <f>IF(Länk!Q220=0,"",Länk!Q220)</f>
        <v/>
      </c>
      <c r="S226" s="84" t="str">
        <f>IF(Länk!R220=0,"",Länk!R220)</f>
        <v/>
      </c>
      <c r="T226" s="84" t="str">
        <f>IF(Länk!S220=0,"",Länk!S220)</f>
        <v/>
      </c>
      <c r="U226" s="28"/>
    </row>
    <row r="227" spans="1:21" x14ac:dyDescent="0.3">
      <c r="A227" s="27"/>
      <c r="B227" s="1"/>
      <c r="C227" s="3"/>
      <c r="D227" s="3"/>
      <c r="E227" s="3"/>
      <c r="F227" s="3"/>
      <c r="G227" s="3"/>
      <c r="H227" s="3"/>
      <c r="I227" s="3"/>
      <c r="J227" s="3"/>
      <c r="K227" s="3"/>
      <c r="L227" s="3"/>
      <c r="M227" s="3"/>
      <c r="N227" s="3"/>
      <c r="O227" s="14"/>
      <c r="P227" s="13"/>
      <c r="Q227" s="84" t="str">
        <f>IF(Länk!P221=0,"",Länk!P221)</f>
        <v/>
      </c>
      <c r="R227" s="84" t="str">
        <f>IF(Länk!Q221=0,"",Länk!Q221)</f>
        <v/>
      </c>
      <c r="S227" s="84" t="str">
        <f>IF(Länk!R221=0,"",Länk!R221)</f>
        <v/>
      </c>
      <c r="T227" s="84" t="str">
        <f>IF(Länk!S221=0,"",Länk!S221)</f>
        <v/>
      </c>
      <c r="U227" s="28"/>
    </row>
    <row r="228" spans="1:21" x14ac:dyDescent="0.3">
      <c r="A228" s="27"/>
      <c r="B228" s="1"/>
      <c r="C228" s="3"/>
      <c r="D228" s="3"/>
      <c r="E228" s="3"/>
      <c r="F228" s="3"/>
      <c r="G228" s="3"/>
      <c r="H228" s="3"/>
      <c r="I228" s="3"/>
      <c r="J228" s="3"/>
      <c r="K228" s="3"/>
      <c r="L228" s="3"/>
      <c r="M228" s="3"/>
      <c r="N228" s="3"/>
      <c r="O228" s="14"/>
      <c r="P228" s="13"/>
      <c r="Q228" s="84" t="str">
        <f>IF(Länk!P222=0,"",Länk!P222)</f>
        <v/>
      </c>
      <c r="R228" s="84" t="str">
        <f>IF(Länk!Q222=0,"",Länk!Q222)</f>
        <v/>
      </c>
      <c r="S228" s="84" t="str">
        <f>IF(Länk!R222=0,"",Länk!R222)</f>
        <v/>
      </c>
      <c r="T228" s="84" t="str">
        <f>IF(Länk!S222=0,"",Länk!S222)</f>
        <v/>
      </c>
      <c r="U228" s="28"/>
    </row>
    <row r="229" spans="1:21" x14ac:dyDescent="0.3">
      <c r="A229" s="27"/>
      <c r="B229" s="1"/>
      <c r="C229" s="3"/>
      <c r="D229" s="3"/>
      <c r="E229" s="3"/>
      <c r="F229" s="3"/>
      <c r="G229" s="3"/>
      <c r="H229" s="3"/>
      <c r="I229" s="3"/>
      <c r="J229" s="3"/>
      <c r="K229" s="3"/>
      <c r="L229" s="3"/>
      <c r="M229" s="3"/>
      <c r="N229" s="3"/>
      <c r="O229" s="14"/>
      <c r="P229" s="13"/>
      <c r="Q229" s="84" t="str">
        <f>IF(Länk!P223=0,"",Länk!P223)</f>
        <v/>
      </c>
      <c r="R229" s="84" t="str">
        <f>IF(Länk!Q223=0,"",Länk!Q223)</f>
        <v/>
      </c>
      <c r="S229" s="84" t="str">
        <f>IF(Länk!R223=0,"",Länk!R223)</f>
        <v/>
      </c>
      <c r="T229" s="84" t="str">
        <f>IF(Länk!S223=0,"",Länk!S223)</f>
        <v/>
      </c>
      <c r="U229" s="28"/>
    </row>
    <row r="230" spans="1:21" x14ac:dyDescent="0.3">
      <c r="A230" s="27"/>
      <c r="B230" s="1"/>
      <c r="C230" s="3"/>
      <c r="D230" s="3"/>
      <c r="E230" s="3"/>
      <c r="F230" s="3"/>
      <c r="G230" s="3"/>
      <c r="H230" s="3"/>
      <c r="I230" s="3"/>
      <c r="J230" s="3"/>
      <c r="K230" s="3"/>
      <c r="L230" s="3"/>
      <c r="M230" s="3"/>
      <c r="N230" s="3"/>
      <c r="O230" s="14"/>
      <c r="P230" s="13"/>
      <c r="Q230" s="84" t="str">
        <f>IF(Länk!P224=0,"",Länk!P224)</f>
        <v/>
      </c>
      <c r="R230" s="84" t="str">
        <f>IF(Länk!Q224=0,"",Länk!Q224)</f>
        <v/>
      </c>
      <c r="S230" s="84" t="str">
        <f>IF(Länk!R224=0,"",Länk!R224)</f>
        <v/>
      </c>
      <c r="T230" s="84" t="str">
        <f>IF(Länk!S224=0,"",Länk!S224)</f>
        <v/>
      </c>
      <c r="U230" s="28"/>
    </row>
    <row r="231" spans="1:21" x14ac:dyDescent="0.3">
      <c r="A231" s="27"/>
      <c r="B231" s="1"/>
      <c r="C231" s="3"/>
      <c r="D231" s="3"/>
      <c r="E231" s="3"/>
      <c r="F231" s="3"/>
      <c r="G231" s="3"/>
      <c r="H231" s="3"/>
      <c r="I231" s="3"/>
      <c r="J231" s="3"/>
      <c r="K231" s="3"/>
      <c r="L231" s="3"/>
      <c r="M231" s="3"/>
      <c r="N231" s="3"/>
      <c r="O231" s="14"/>
      <c r="P231" s="13"/>
      <c r="Q231" s="84" t="str">
        <f>IF(Länk!P225=0,"",Länk!P225)</f>
        <v/>
      </c>
      <c r="R231" s="84" t="str">
        <f>IF(Länk!Q225=0,"",Länk!Q225)</f>
        <v/>
      </c>
      <c r="S231" s="84" t="str">
        <f>IF(Länk!R225=0,"",Länk!R225)</f>
        <v/>
      </c>
      <c r="T231" s="84" t="str">
        <f>IF(Länk!S225=0,"",Länk!S225)</f>
        <v/>
      </c>
      <c r="U231" s="28"/>
    </row>
    <row r="232" spans="1:21" x14ac:dyDescent="0.3">
      <c r="A232" s="27"/>
      <c r="B232" s="1"/>
      <c r="C232" s="3"/>
      <c r="D232" s="3"/>
      <c r="E232" s="3"/>
      <c r="F232" s="3"/>
      <c r="G232" s="3"/>
      <c r="H232" s="3"/>
      <c r="I232" s="3"/>
      <c r="J232" s="3"/>
      <c r="K232" s="3"/>
      <c r="L232" s="3"/>
      <c r="M232" s="3"/>
      <c r="N232" s="3"/>
      <c r="O232" s="14"/>
      <c r="P232" s="13"/>
      <c r="Q232" s="84" t="str">
        <f>IF(Länk!P226=0,"",Länk!P226)</f>
        <v/>
      </c>
      <c r="R232" s="84" t="str">
        <f>IF(Länk!Q226=0,"",Länk!Q226)</f>
        <v/>
      </c>
      <c r="S232" s="84" t="str">
        <f>IF(Länk!R226=0,"",Länk!R226)</f>
        <v/>
      </c>
      <c r="T232" s="84" t="str">
        <f>IF(Länk!S226=0,"",Länk!S226)</f>
        <v/>
      </c>
      <c r="U232" s="28"/>
    </row>
    <row r="233" spans="1:21" x14ac:dyDescent="0.3">
      <c r="A233" s="27"/>
      <c r="B233" s="1"/>
      <c r="C233" s="3"/>
      <c r="D233" s="3"/>
      <c r="E233" s="3"/>
      <c r="F233" s="3"/>
      <c r="G233" s="3"/>
      <c r="H233" s="3"/>
      <c r="I233" s="3"/>
      <c r="J233" s="3"/>
      <c r="K233" s="3"/>
      <c r="L233" s="3"/>
      <c r="M233" s="3"/>
      <c r="N233" s="3"/>
      <c r="O233" s="14"/>
      <c r="P233" s="13"/>
      <c r="Q233" s="84" t="str">
        <f>IF(Länk!P227=0,"",Länk!P227)</f>
        <v/>
      </c>
      <c r="R233" s="84" t="str">
        <f>IF(Länk!Q227=0,"",Länk!Q227)</f>
        <v/>
      </c>
      <c r="S233" s="84" t="str">
        <f>IF(Länk!R227=0,"",Länk!R227)</f>
        <v/>
      </c>
      <c r="T233" s="84" t="str">
        <f>IF(Länk!S227=0,"",Länk!S227)</f>
        <v/>
      </c>
      <c r="U233" s="28"/>
    </row>
    <row r="234" spans="1:21" x14ac:dyDescent="0.3">
      <c r="A234" s="27"/>
      <c r="B234" s="1"/>
      <c r="C234" s="3"/>
      <c r="D234" s="3"/>
      <c r="E234" s="3"/>
      <c r="F234" s="3"/>
      <c r="G234" s="3"/>
      <c r="H234" s="3"/>
      <c r="I234" s="3"/>
      <c r="J234" s="3"/>
      <c r="K234" s="3"/>
      <c r="L234" s="3"/>
      <c r="M234" s="3"/>
      <c r="N234" s="3"/>
      <c r="O234" s="14"/>
      <c r="P234" s="13"/>
      <c r="Q234" s="84" t="str">
        <f>IF(Länk!P228=0,"",Länk!P228)</f>
        <v/>
      </c>
      <c r="R234" s="84" t="str">
        <f>IF(Länk!Q228=0,"",Länk!Q228)</f>
        <v/>
      </c>
      <c r="S234" s="84" t="str">
        <f>IF(Länk!R228=0,"",Länk!R228)</f>
        <v/>
      </c>
      <c r="T234" s="84" t="str">
        <f>IF(Länk!S228=0,"",Länk!S228)</f>
        <v/>
      </c>
      <c r="U234" s="28"/>
    </row>
    <row r="235" spans="1:21" x14ac:dyDescent="0.3">
      <c r="A235" s="27"/>
      <c r="B235" s="1"/>
      <c r="C235" s="3"/>
      <c r="D235" s="3"/>
      <c r="E235" s="3"/>
      <c r="F235" s="3"/>
      <c r="G235" s="3"/>
      <c r="H235" s="3"/>
      <c r="I235" s="3"/>
      <c r="J235" s="3"/>
      <c r="K235" s="3"/>
      <c r="L235" s="3"/>
      <c r="M235" s="3"/>
      <c r="N235" s="3"/>
      <c r="O235" s="14"/>
      <c r="P235" s="13"/>
      <c r="Q235" s="84" t="str">
        <f>IF(Länk!P229=0,"",Länk!P229)</f>
        <v/>
      </c>
      <c r="R235" s="84" t="str">
        <f>IF(Länk!Q229=0,"",Länk!Q229)</f>
        <v/>
      </c>
      <c r="S235" s="84" t="str">
        <f>IF(Länk!R229=0,"",Länk!R229)</f>
        <v/>
      </c>
      <c r="T235" s="84" t="str">
        <f>IF(Länk!S229=0,"",Länk!S229)</f>
        <v/>
      </c>
      <c r="U235" s="28"/>
    </row>
    <row r="236" spans="1:21" x14ac:dyDescent="0.3">
      <c r="A236" s="27"/>
      <c r="B236" s="1"/>
      <c r="C236" s="3"/>
      <c r="D236" s="3"/>
      <c r="E236" s="3"/>
      <c r="F236" s="3"/>
      <c r="G236" s="3"/>
      <c r="H236" s="3"/>
      <c r="I236" s="3"/>
      <c r="J236" s="3"/>
      <c r="K236" s="3"/>
      <c r="L236" s="3"/>
      <c r="M236" s="3"/>
      <c r="N236" s="3"/>
      <c r="O236" s="14"/>
      <c r="P236" s="13"/>
      <c r="Q236" s="84" t="str">
        <f>IF(Länk!P230=0,"",Länk!P230)</f>
        <v/>
      </c>
      <c r="R236" s="84" t="str">
        <f>IF(Länk!Q230=0,"",Länk!Q230)</f>
        <v/>
      </c>
      <c r="S236" s="84" t="str">
        <f>IF(Länk!R230=0,"",Länk!R230)</f>
        <v/>
      </c>
      <c r="T236" s="84" t="str">
        <f>IF(Länk!S230=0,"",Länk!S230)</f>
        <v/>
      </c>
      <c r="U236" s="28"/>
    </row>
    <row r="237" spans="1:21" x14ac:dyDescent="0.3">
      <c r="A237" s="27"/>
      <c r="B237" s="1"/>
      <c r="C237" s="3"/>
      <c r="D237" s="3"/>
      <c r="E237" s="3"/>
      <c r="F237" s="3"/>
      <c r="G237" s="3"/>
      <c r="H237" s="3"/>
      <c r="I237" s="3"/>
      <c r="J237" s="3"/>
      <c r="K237" s="3"/>
      <c r="L237" s="3"/>
      <c r="M237" s="3"/>
      <c r="N237" s="3"/>
      <c r="O237" s="14"/>
      <c r="P237" s="13"/>
      <c r="Q237" s="84" t="str">
        <f>IF(Länk!P231=0,"",Länk!P231)</f>
        <v/>
      </c>
      <c r="R237" s="84" t="str">
        <f>IF(Länk!Q231=0,"",Länk!Q231)</f>
        <v/>
      </c>
      <c r="S237" s="84" t="str">
        <f>IF(Länk!R231=0,"",Länk!R231)</f>
        <v/>
      </c>
      <c r="T237" s="84" t="str">
        <f>IF(Länk!S231=0,"",Länk!S231)</f>
        <v/>
      </c>
      <c r="U237" s="28"/>
    </row>
    <row r="238" spans="1:21" x14ac:dyDescent="0.3">
      <c r="A238" s="27"/>
      <c r="B238" s="1"/>
      <c r="C238" s="3"/>
      <c r="D238" s="3"/>
      <c r="E238" s="3"/>
      <c r="F238" s="3"/>
      <c r="G238" s="3"/>
      <c r="H238" s="3"/>
      <c r="I238" s="3"/>
      <c r="J238" s="3"/>
      <c r="K238" s="3"/>
      <c r="L238" s="3"/>
      <c r="M238" s="3"/>
      <c r="N238" s="3"/>
      <c r="O238" s="14"/>
      <c r="P238" s="13"/>
      <c r="Q238" s="84" t="str">
        <f>IF(Länk!P232=0,"",Länk!P232)</f>
        <v/>
      </c>
      <c r="R238" s="84" t="str">
        <f>IF(Länk!Q232=0,"",Länk!Q232)</f>
        <v/>
      </c>
      <c r="S238" s="84" t="str">
        <f>IF(Länk!R232=0,"",Länk!R232)</f>
        <v/>
      </c>
      <c r="T238" s="84" t="str">
        <f>IF(Länk!S232=0,"",Länk!S232)</f>
        <v/>
      </c>
      <c r="U238" s="28"/>
    </row>
    <row r="239" spans="1:21" x14ac:dyDescent="0.3">
      <c r="A239" s="27"/>
      <c r="B239" s="1"/>
      <c r="C239" s="3"/>
      <c r="D239" s="3"/>
      <c r="E239" s="3"/>
      <c r="F239" s="3"/>
      <c r="G239" s="3"/>
      <c r="H239" s="3"/>
      <c r="I239" s="3"/>
      <c r="J239" s="3"/>
      <c r="K239" s="3"/>
      <c r="L239" s="3"/>
      <c r="M239" s="3"/>
      <c r="N239" s="3"/>
      <c r="O239" s="14"/>
      <c r="P239" s="13"/>
      <c r="Q239" s="84" t="str">
        <f>IF(Länk!P233=0,"",Länk!P233)</f>
        <v/>
      </c>
      <c r="R239" s="84" t="str">
        <f>IF(Länk!Q233=0,"",Länk!Q233)</f>
        <v/>
      </c>
      <c r="S239" s="84" t="str">
        <f>IF(Länk!R233=0,"",Länk!R233)</f>
        <v/>
      </c>
      <c r="T239" s="84" t="str">
        <f>IF(Länk!S233=0,"",Länk!S233)</f>
        <v/>
      </c>
      <c r="U239" s="28"/>
    </row>
    <row r="240" spans="1:21" x14ac:dyDescent="0.3">
      <c r="A240" s="27"/>
      <c r="B240" s="1"/>
      <c r="C240" s="3"/>
      <c r="D240" s="3"/>
      <c r="E240" s="3"/>
      <c r="F240" s="3"/>
      <c r="G240" s="3"/>
      <c r="H240" s="3"/>
      <c r="I240" s="3"/>
      <c r="J240" s="3"/>
      <c r="K240" s="3"/>
      <c r="L240" s="3"/>
      <c r="M240" s="3"/>
      <c r="N240" s="3"/>
      <c r="O240" s="14"/>
      <c r="P240" s="13"/>
      <c r="Q240" s="84" t="str">
        <f>IF(Länk!P234=0,"",Länk!P234)</f>
        <v/>
      </c>
      <c r="R240" s="84" t="str">
        <f>IF(Länk!Q234=0,"",Länk!Q234)</f>
        <v/>
      </c>
      <c r="S240" s="84" t="str">
        <f>IF(Länk!R234=0,"",Länk!R234)</f>
        <v/>
      </c>
      <c r="T240" s="84" t="str">
        <f>IF(Länk!S234=0,"",Länk!S234)</f>
        <v/>
      </c>
      <c r="U240" s="28"/>
    </row>
    <row r="241" spans="1:21" x14ac:dyDescent="0.3">
      <c r="A241" s="27"/>
      <c r="B241" s="1"/>
      <c r="C241" s="3"/>
      <c r="D241" s="3"/>
      <c r="E241" s="3"/>
      <c r="F241" s="3"/>
      <c r="G241" s="3"/>
      <c r="H241" s="3"/>
      <c r="I241" s="3"/>
      <c r="J241" s="3"/>
      <c r="K241" s="3"/>
      <c r="L241" s="3"/>
      <c r="M241" s="3"/>
      <c r="N241" s="3"/>
      <c r="O241" s="14"/>
      <c r="P241" s="13"/>
      <c r="Q241" s="84" t="str">
        <f>IF(Länk!P235=0,"",Länk!P235)</f>
        <v/>
      </c>
      <c r="R241" s="84" t="str">
        <f>IF(Länk!Q235=0,"",Länk!Q235)</f>
        <v/>
      </c>
      <c r="S241" s="84" t="str">
        <f>IF(Länk!R235=0,"",Länk!R235)</f>
        <v/>
      </c>
      <c r="T241" s="84" t="str">
        <f>IF(Länk!S235=0,"",Länk!S235)</f>
        <v/>
      </c>
      <c r="U241" s="28"/>
    </row>
    <row r="242" spans="1:21" x14ac:dyDescent="0.3">
      <c r="A242" s="27"/>
      <c r="B242" s="1"/>
      <c r="C242" s="3"/>
      <c r="D242" s="3"/>
      <c r="E242" s="3"/>
      <c r="F242" s="3"/>
      <c r="G242" s="3"/>
      <c r="H242" s="3"/>
      <c r="I242" s="3"/>
      <c r="J242" s="3"/>
      <c r="K242" s="3"/>
      <c r="L242" s="3"/>
      <c r="M242" s="3"/>
      <c r="N242" s="3"/>
      <c r="O242" s="14"/>
      <c r="P242" s="13"/>
      <c r="Q242" s="84" t="str">
        <f>IF(Länk!P236=0,"",Länk!P236)</f>
        <v/>
      </c>
      <c r="R242" s="84" t="str">
        <f>IF(Länk!Q236=0,"",Länk!Q236)</f>
        <v/>
      </c>
      <c r="S242" s="84" t="str">
        <f>IF(Länk!R236=0,"",Länk!R236)</f>
        <v/>
      </c>
      <c r="T242" s="84" t="str">
        <f>IF(Länk!S236=0,"",Länk!S236)</f>
        <v/>
      </c>
      <c r="U242" s="28"/>
    </row>
    <row r="243" spans="1:21" x14ac:dyDescent="0.3">
      <c r="A243" s="27"/>
      <c r="B243" s="1"/>
      <c r="C243" s="3"/>
      <c r="D243" s="3"/>
      <c r="E243" s="3"/>
      <c r="F243" s="3"/>
      <c r="G243" s="3"/>
      <c r="H243" s="3"/>
      <c r="I243" s="3"/>
      <c r="J243" s="3"/>
      <c r="K243" s="3"/>
      <c r="L243" s="3"/>
      <c r="M243" s="3"/>
      <c r="N243" s="3"/>
      <c r="O243" s="14"/>
      <c r="P243" s="13"/>
      <c r="Q243" s="84" t="str">
        <f>IF(Länk!P237=0,"",Länk!P237)</f>
        <v/>
      </c>
      <c r="R243" s="84" t="str">
        <f>IF(Länk!Q237=0,"",Länk!Q237)</f>
        <v/>
      </c>
      <c r="S243" s="84" t="str">
        <f>IF(Länk!R237=0,"",Länk!R237)</f>
        <v/>
      </c>
      <c r="T243" s="84" t="str">
        <f>IF(Länk!S237=0,"",Länk!S237)</f>
        <v/>
      </c>
      <c r="U243" s="28"/>
    </row>
    <row r="244" spans="1:21" x14ac:dyDescent="0.3">
      <c r="A244" s="27"/>
      <c r="B244" s="1"/>
      <c r="C244" s="3"/>
      <c r="D244" s="3"/>
      <c r="E244" s="3"/>
      <c r="F244" s="3"/>
      <c r="G244" s="3"/>
      <c r="H244" s="3"/>
      <c r="I244" s="3"/>
      <c r="J244" s="3"/>
      <c r="K244" s="3"/>
      <c r="L244" s="3"/>
      <c r="M244" s="3"/>
      <c r="N244" s="3"/>
      <c r="O244" s="14"/>
      <c r="P244" s="13"/>
      <c r="Q244" s="84" t="str">
        <f>IF(Länk!P238=0,"",Länk!P238)</f>
        <v/>
      </c>
      <c r="R244" s="84" t="str">
        <f>IF(Länk!Q238=0,"",Länk!Q238)</f>
        <v/>
      </c>
      <c r="S244" s="84" t="str">
        <f>IF(Länk!R238=0,"",Länk!R238)</f>
        <v/>
      </c>
      <c r="T244" s="84" t="str">
        <f>IF(Länk!S238=0,"",Länk!S238)</f>
        <v/>
      </c>
      <c r="U244" s="28"/>
    </row>
    <row r="245" spans="1:21" x14ac:dyDescent="0.3">
      <c r="A245" s="27"/>
      <c r="B245" s="1"/>
      <c r="C245" s="3"/>
      <c r="D245" s="3"/>
      <c r="E245" s="3"/>
      <c r="F245" s="3"/>
      <c r="G245" s="3"/>
      <c r="H245" s="3"/>
      <c r="I245" s="3"/>
      <c r="J245" s="3"/>
      <c r="K245" s="3"/>
      <c r="L245" s="3"/>
      <c r="M245" s="3"/>
      <c r="N245" s="3"/>
      <c r="O245" s="14"/>
      <c r="P245" s="13"/>
      <c r="Q245" s="84" t="str">
        <f>IF(Länk!P239=0,"",Länk!P239)</f>
        <v/>
      </c>
      <c r="R245" s="84" t="str">
        <f>IF(Länk!Q239=0,"",Länk!Q239)</f>
        <v/>
      </c>
      <c r="S245" s="84" t="str">
        <f>IF(Länk!R239=0,"",Länk!R239)</f>
        <v/>
      </c>
      <c r="T245" s="84" t="str">
        <f>IF(Länk!S239=0,"",Länk!S239)</f>
        <v/>
      </c>
      <c r="U245" s="28"/>
    </row>
    <row r="246" spans="1:21" x14ac:dyDescent="0.3">
      <c r="A246" s="27"/>
      <c r="B246" s="1"/>
      <c r="C246" s="3"/>
      <c r="D246" s="3"/>
      <c r="E246" s="3"/>
      <c r="F246" s="3"/>
      <c r="G246" s="3"/>
      <c r="H246" s="3"/>
      <c r="I246" s="3"/>
      <c r="J246" s="3"/>
      <c r="K246" s="3"/>
      <c r="L246" s="3"/>
      <c r="M246" s="3"/>
      <c r="N246" s="3"/>
      <c r="O246" s="14"/>
      <c r="P246" s="13"/>
      <c r="Q246" s="84" t="str">
        <f>IF(Länk!P240=0,"",Länk!P240)</f>
        <v/>
      </c>
      <c r="R246" s="84" t="str">
        <f>IF(Länk!Q240=0,"",Länk!Q240)</f>
        <v/>
      </c>
      <c r="S246" s="84" t="str">
        <f>IF(Länk!R240=0,"",Länk!R240)</f>
        <v/>
      </c>
      <c r="T246" s="84" t="str">
        <f>IF(Länk!S240=0,"",Länk!S240)</f>
        <v/>
      </c>
      <c r="U246" s="28"/>
    </row>
    <row r="247" spans="1:21" x14ac:dyDescent="0.3">
      <c r="A247" s="27"/>
      <c r="B247" s="1"/>
      <c r="C247" s="3"/>
      <c r="D247" s="3"/>
      <c r="E247" s="3"/>
      <c r="F247" s="3"/>
      <c r="G247" s="3"/>
      <c r="H247" s="3"/>
      <c r="I247" s="3"/>
      <c r="J247" s="3"/>
      <c r="K247" s="3"/>
      <c r="L247" s="3"/>
      <c r="M247" s="3"/>
      <c r="N247" s="3"/>
      <c r="O247" s="14"/>
      <c r="P247" s="13"/>
      <c r="Q247" s="84" t="str">
        <f>IF(Länk!P241=0,"",Länk!P241)</f>
        <v/>
      </c>
      <c r="R247" s="84" t="str">
        <f>IF(Länk!Q241=0,"",Länk!Q241)</f>
        <v/>
      </c>
      <c r="S247" s="84" t="str">
        <f>IF(Länk!R241=0,"",Länk!R241)</f>
        <v/>
      </c>
      <c r="T247" s="84" t="str">
        <f>IF(Länk!S241=0,"",Länk!S241)</f>
        <v/>
      </c>
      <c r="U247" s="28"/>
    </row>
    <row r="248" spans="1:21" x14ac:dyDescent="0.3">
      <c r="A248" s="27"/>
      <c r="B248" s="1"/>
      <c r="C248" s="3"/>
      <c r="D248" s="3"/>
      <c r="E248" s="3"/>
      <c r="F248" s="3"/>
      <c r="G248" s="3"/>
      <c r="H248" s="3"/>
      <c r="I248" s="3"/>
      <c r="J248" s="3"/>
      <c r="K248" s="3"/>
      <c r="L248" s="3"/>
      <c r="M248" s="3"/>
      <c r="N248" s="3"/>
      <c r="O248" s="14"/>
      <c r="P248" s="13"/>
      <c r="Q248" s="84" t="str">
        <f>IF(Länk!P242=0,"",Länk!P242)</f>
        <v/>
      </c>
      <c r="R248" s="84" t="str">
        <f>IF(Länk!Q242=0,"",Länk!Q242)</f>
        <v/>
      </c>
      <c r="S248" s="84" t="str">
        <f>IF(Länk!R242=0,"",Länk!R242)</f>
        <v/>
      </c>
      <c r="T248" s="84" t="str">
        <f>IF(Länk!S242=0,"",Länk!S242)</f>
        <v/>
      </c>
      <c r="U248" s="28"/>
    </row>
    <row r="249" spans="1:21" x14ac:dyDescent="0.3">
      <c r="A249" s="27"/>
      <c r="B249" s="1"/>
      <c r="C249" s="3"/>
      <c r="D249" s="3"/>
      <c r="E249" s="3"/>
      <c r="F249" s="3"/>
      <c r="G249" s="3"/>
      <c r="H249" s="3"/>
      <c r="I249" s="3"/>
      <c r="J249" s="3"/>
      <c r="K249" s="3"/>
      <c r="L249" s="3"/>
      <c r="M249" s="3"/>
      <c r="N249" s="3"/>
      <c r="O249" s="14"/>
      <c r="P249" s="13"/>
      <c r="Q249" s="84" t="str">
        <f>IF(Länk!P243=0,"",Länk!P243)</f>
        <v/>
      </c>
      <c r="R249" s="84" t="str">
        <f>IF(Länk!Q243=0,"",Länk!Q243)</f>
        <v/>
      </c>
      <c r="S249" s="84" t="str">
        <f>IF(Länk!R243=0,"",Länk!R243)</f>
        <v/>
      </c>
      <c r="T249" s="84" t="str">
        <f>IF(Länk!S243=0,"",Länk!S243)</f>
        <v/>
      </c>
      <c r="U249" s="28"/>
    </row>
    <row r="250" spans="1:21" x14ac:dyDescent="0.3">
      <c r="A250" s="27"/>
      <c r="B250" s="1"/>
      <c r="C250" s="3"/>
      <c r="D250" s="3"/>
      <c r="E250" s="3"/>
      <c r="F250" s="3"/>
      <c r="G250" s="3"/>
      <c r="H250" s="3"/>
      <c r="I250" s="3"/>
      <c r="J250" s="3"/>
      <c r="K250" s="3"/>
      <c r="L250" s="3"/>
      <c r="M250" s="3"/>
      <c r="N250" s="3"/>
      <c r="O250" s="14"/>
      <c r="P250" s="13"/>
      <c r="Q250" s="84" t="str">
        <f>IF(Länk!P244=0,"",Länk!P244)</f>
        <v/>
      </c>
      <c r="R250" s="84" t="str">
        <f>IF(Länk!Q244=0,"",Länk!Q244)</f>
        <v/>
      </c>
      <c r="S250" s="84" t="str">
        <f>IF(Länk!R244=0,"",Länk!R244)</f>
        <v/>
      </c>
      <c r="T250" s="84" t="str">
        <f>IF(Länk!S244=0,"",Länk!S244)</f>
        <v/>
      </c>
      <c r="U250" s="28"/>
    </row>
    <row r="251" spans="1:21" x14ac:dyDescent="0.3">
      <c r="A251" s="27"/>
      <c r="B251" s="1"/>
      <c r="C251" s="3"/>
      <c r="D251" s="3"/>
      <c r="E251" s="3"/>
      <c r="F251" s="3"/>
      <c r="G251" s="3"/>
      <c r="H251" s="3"/>
      <c r="I251" s="3"/>
      <c r="J251" s="3"/>
      <c r="K251" s="3"/>
      <c r="L251" s="3"/>
      <c r="M251" s="3"/>
      <c r="N251" s="3"/>
      <c r="O251" s="14"/>
      <c r="P251" s="13"/>
      <c r="Q251" s="84" t="str">
        <f>IF(Länk!P245=0,"",Länk!P245)</f>
        <v/>
      </c>
      <c r="R251" s="84" t="str">
        <f>IF(Länk!Q245=0,"",Länk!Q245)</f>
        <v/>
      </c>
      <c r="S251" s="84" t="str">
        <f>IF(Länk!R245=0,"",Länk!R245)</f>
        <v/>
      </c>
      <c r="T251" s="84" t="str">
        <f>IF(Länk!S245=0,"",Länk!S245)</f>
        <v/>
      </c>
      <c r="U251" s="28"/>
    </row>
    <row r="252" spans="1:21" x14ac:dyDescent="0.3">
      <c r="A252" s="27"/>
      <c r="B252" s="1"/>
      <c r="C252" s="3"/>
      <c r="D252" s="3"/>
      <c r="E252" s="3"/>
      <c r="F252" s="3"/>
      <c r="G252" s="3"/>
      <c r="H252" s="3"/>
      <c r="I252" s="3"/>
      <c r="J252" s="3"/>
      <c r="K252" s="3"/>
      <c r="L252" s="3"/>
      <c r="M252" s="3"/>
      <c r="N252" s="3"/>
      <c r="O252" s="14"/>
      <c r="P252" s="13"/>
      <c r="Q252" s="84" t="str">
        <f>IF(Länk!P246=0,"",Länk!P246)</f>
        <v/>
      </c>
      <c r="R252" s="84" t="str">
        <f>IF(Länk!Q246=0,"",Länk!Q246)</f>
        <v/>
      </c>
      <c r="S252" s="84" t="str">
        <f>IF(Länk!R246=0,"",Länk!R246)</f>
        <v/>
      </c>
      <c r="T252" s="84" t="str">
        <f>IF(Länk!S246=0,"",Länk!S246)</f>
        <v/>
      </c>
      <c r="U252" s="28"/>
    </row>
    <row r="253" spans="1:21" x14ac:dyDescent="0.3">
      <c r="A253" s="27"/>
      <c r="B253" s="1"/>
      <c r="C253" s="3"/>
      <c r="D253" s="3"/>
      <c r="E253" s="3"/>
      <c r="F253" s="3"/>
      <c r="G253" s="3"/>
      <c r="H253" s="3"/>
      <c r="I253" s="3"/>
      <c r="J253" s="3"/>
      <c r="K253" s="3"/>
      <c r="L253" s="3"/>
      <c r="M253" s="3"/>
      <c r="N253" s="3"/>
      <c r="O253" s="14"/>
      <c r="P253" s="13"/>
      <c r="Q253" s="84" t="str">
        <f>IF(Länk!P247=0,"",Länk!P247)</f>
        <v/>
      </c>
      <c r="R253" s="84" t="str">
        <f>IF(Länk!Q247=0,"",Länk!Q247)</f>
        <v/>
      </c>
      <c r="S253" s="84" t="str">
        <f>IF(Länk!R247=0,"",Länk!R247)</f>
        <v/>
      </c>
      <c r="T253" s="84" t="str">
        <f>IF(Länk!S247=0,"",Länk!S247)</f>
        <v/>
      </c>
      <c r="U253" s="28"/>
    </row>
    <row r="254" spans="1:21" x14ac:dyDescent="0.3">
      <c r="A254" s="27"/>
      <c r="B254" s="1"/>
      <c r="C254" s="3"/>
      <c r="D254" s="3"/>
      <c r="E254" s="3"/>
      <c r="F254" s="3"/>
      <c r="G254" s="3"/>
      <c r="H254" s="3"/>
      <c r="I254" s="3"/>
      <c r="J254" s="3"/>
      <c r="K254" s="3"/>
      <c r="L254" s="3"/>
      <c r="M254" s="3"/>
      <c r="N254" s="3"/>
      <c r="O254" s="14"/>
      <c r="P254" s="13"/>
      <c r="Q254" s="84" t="str">
        <f>IF(Länk!P248=0,"",Länk!P248)</f>
        <v/>
      </c>
      <c r="R254" s="84" t="str">
        <f>IF(Länk!Q248=0,"",Länk!Q248)</f>
        <v/>
      </c>
      <c r="S254" s="84" t="str">
        <f>IF(Länk!R248=0,"",Länk!R248)</f>
        <v/>
      </c>
      <c r="T254" s="84" t="str">
        <f>IF(Länk!S248=0,"",Länk!S248)</f>
        <v/>
      </c>
      <c r="U254" s="28"/>
    </row>
    <row r="255" spans="1:21" x14ac:dyDescent="0.3">
      <c r="A255" s="27"/>
      <c r="B255" s="1"/>
      <c r="C255" s="3"/>
      <c r="D255" s="3"/>
      <c r="E255" s="3"/>
      <c r="F255" s="3"/>
      <c r="G255" s="3"/>
      <c r="H255" s="3"/>
      <c r="I255" s="3"/>
      <c r="J255" s="3"/>
      <c r="K255" s="3"/>
      <c r="L255" s="3"/>
      <c r="M255" s="3"/>
      <c r="N255" s="3"/>
      <c r="O255" s="14"/>
      <c r="P255" s="13"/>
      <c r="Q255" s="84" t="str">
        <f>IF(Länk!P249=0,"",Länk!P249)</f>
        <v/>
      </c>
      <c r="R255" s="84" t="str">
        <f>IF(Länk!Q249=0,"",Länk!Q249)</f>
        <v/>
      </c>
      <c r="S255" s="84" t="str">
        <f>IF(Länk!R249=0,"",Länk!R249)</f>
        <v/>
      </c>
      <c r="T255" s="84" t="str">
        <f>IF(Länk!S249=0,"",Länk!S249)</f>
        <v/>
      </c>
      <c r="U255" s="28"/>
    </row>
    <row r="256" spans="1:21" x14ac:dyDescent="0.3">
      <c r="A256" s="27"/>
      <c r="B256" s="1"/>
      <c r="C256" s="3"/>
      <c r="D256" s="3"/>
      <c r="E256" s="3"/>
      <c r="F256" s="3"/>
      <c r="G256" s="3"/>
      <c r="H256" s="3"/>
      <c r="I256" s="3"/>
      <c r="J256" s="3"/>
      <c r="K256" s="3"/>
      <c r="L256" s="3"/>
      <c r="M256" s="3"/>
      <c r="N256" s="3"/>
      <c r="O256" s="14"/>
      <c r="P256" s="13"/>
      <c r="Q256" s="84" t="str">
        <f>IF(Länk!P250=0,"",Länk!P250)</f>
        <v/>
      </c>
      <c r="R256" s="84" t="str">
        <f>IF(Länk!Q250=0,"",Länk!Q250)</f>
        <v/>
      </c>
      <c r="S256" s="84" t="str">
        <f>IF(Länk!R250=0,"",Länk!R250)</f>
        <v/>
      </c>
      <c r="T256" s="84" t="str">
        <f>IF(Länk!S250=0,"",Länk!S250)</f>
        <v/>
      </c>
      <c r="U256" s="28"/>
    </row>
    <row r="257" spans="1:21" x14ac:dyDescent="0.3">
      <c r="A257" s="27"/>
      <c r="B257" s="1"/>
      <c r="C257" s="3"/>
      <c r="D257" s="3"/>
      <c r="E257" s="3"/>
      <c r="F257" s="3"/>
      <c r="G257" s="3"/>
      <c r="H257" s="3"/>
      <c r="I257" s="3"/>
      <c r="J257" s="3"/>
      <c r="K257" s="3"/>
      <c r="L257" s="3"/>
      <c r="M257" s="3"/>
      <c r="N257" s="3"/>
      <c r="O257" s="14"/>
      <c r="P257" s="13"/>
      <c r="Q257" s="84" t="str">
        <f>IF(Länk!P251=0,"",Länk!P251)</f>
        <v/>
      </c>
      <c r="R257" s="84" t="str">
        <f>IF(Länk!Q251=0,"",Länk!Q251)</f>
        <v/>
      </c>
      <c r="S257" s="84" t="str">
        <f>IF(Länk!R251=0,"",Länk!R251)</f>
        <v/>
      </c>
      <c r="T257" s="84" t="str">
        <f>IF(Länk!S251=0,"",Länk!S251)</f>
        <v/>
      </c>
      <c r="U257" s="28"/>
    </row>
    <row r="258" spans="1:21" x14ac:dyDescent="0.3">
      <c r="A258" s="27"/>
      <c r="B258" s="1"/>
      <c r="C258" s="3"/>
      <c r="D258" s="3"/>
      <c r="E258" s="3"/>
      <c r="F258" s="3"/>
      <c r="G258" s="3"/>
      <c r="H258" s="3"/>
      <c r="I258" s="3"/>
      <c r="J258" s="3"/>
      <c r="K258" s="3"/>
      <c r="L258" s="3"/>
      <c r="M258" s="3"/>
      <c r="N258" s="3"/>
      <c r="O258" s="14"/>
      <c r="P258" s="13"/>
      <c r="Q258" s="84" t="str">
        <f>IF(Länk!P252=0,"",Länk!P252)</f>
        <v/>
      </c>
      <c r="R258" s="84" t="str">
        <f>IF(Länk!Q252=0,"",Länk!Q252)</f>
        <v/>
      </c>
      <c r="S258" s="84" t="str">
        <f>IF(Länk!R252=0,"",Länk!R252)</f>
        <v/>
      </c>
      <c r="T258" s="84" t="str">
        <f>IF(Länk!S252=0,"",Länk!S252)</f>
        <v/>
      </c>
      <c r="U258" s="28"/>
    </row>
    <row r="259" spans="1:21" x14ac:dyDescent="0.3">
      <c r="A259" s="27"/>
      <c r="B259" s="1"/>
      <c r="C259" s="3"/>
      <c r="D259" s="3"/>
      <c r="E259" s="3"/>
      <c r="F259" s="3"/>
      <c r="G259" s="3"/>
      <c r="H259" s="3"/>
      <c r="I259" s="3"/>
      <c r="J259" s="3"/>
      <c r="K259" s="3"/>
      <c r="L259" s="3"/>
      <c r="M259" s="3"/>
      <c r="N259" s="3"/>
      <c r="O259" s="14"/>
      <c r="P259" s="13"/>
      <c r="Q259" s="84" t="str">
        <f>IF(Länk!P253=0,"",Länk!P253)</f>
        <v/>
      </c>
      <c r="R259" s="84" t="str">
        <f>IF(Länk!Q253=0,"",Länk!Q253)</f>
        <v/>
      </c>
      <c r="S259" s="84" t="str">
        <f>IF(Länk!R253=0,"",Länk!R253)</f>
        <v/>
      </c>
      <c r="T259" s="84" t="str">
        <f>IF(Länk!S253=0,"",Länk!S253)</f>
        <v/>
      </c>
      <c r="U259" s="28"/>
    </row>
    <row r="260" spans="1:21" x14ac:dyDescent="0.3">
      <c r="A260" s="27"/>
      <c r="B260" s="1"/>
      <c r="C260" s="3"/>
      <c r="D260" s="3"/>
      <c r="E260" s="3"/>
      <c r="F260" s="3"/>
      <c r="G260" s="3"/>
      <c r="H260" s="3"/>
      <c r="I260" s="3"/>
      <c r="J260" s="3"/>
      <c r="K260" s="3"/>
      <c r="L260" s="3"/>
      <c r="M260" s="3"/>
      <c r="N260" s="3"/>
      <c r="O260" s="14"/>
      <c r="P260" s="13"/>
      <c r="Q260" s="84" t="str">
        <f>IF(Länk!P254=0,"",Länk!P254)</f>
        <v/>
      </c>
      <c r="R260" s="84" t="str">
        <f>IF(Länk!Q254=0,"",Länk!Q254)</f>
        <v/>
      </c>
      <c r="S260" s="84" t="str">
        <f>IF(Länk!R254=0,"",Länk!R254)</f>
        <v/>
      </c>
      <c r="T260" s="84" t="str">
        <f>IF(Länk!S254=0,"",Länk!S254)</f>
        <v/>
      </c>
      <c r="U260" s="28"/>
    </row>
    <row r="261" spans="1:21" x14ac:dyDescent="0.3">
      <c r="A261" s="27"/>
      <c r="B261" s="1"/>
      <c r="C261" s="3"/>
      <c r="D261" s="3"/>
      <c r="E261" s="3"/>
      <c r="F261" s="3"/>
      <c r="G261" s="3"/>
      <c r="H261" s="3"/>
      <c r="I261" s="3"/>
      <c r="J261" s="3"/>
      <c r="K261" s="3"/>
      <c r="L261" s="3"/>
      <c r="M261" s="3"/>
      <c r="N261" s="3"/>
      <c r="O261" s="14"/>
      <c r="P261" s="13"/>
      <c r="Q261" s="84" t="str">
        <f>IF(Länk!P255=0,"",Länk!P255)</f>
        <v/>
      </c>
      <c r="R261" s="84" t="str">
        <f>IF(Länk!Q255=0,"",Länk!Q255)</f>
        <v/>
      </c>
      <c r="S261" s="84" t="str">
        <f>IF(Länk!R255=0,"",Länk!R255)</f>
        <v/>
      </c>
      <c r="T261" s="84" t="str">
        <f>IF(Länk!S255=0,"",Länk!S255)</f>
        <v/>
      </c>
      <c r="U261" s="28"/>
    </row>
    <row r="262" spans="1:21" x14ac:dyDescent="0.3">
      <c r="A262" s="27"/>
      <c r="B262" s="1"/>
      <c r="C262" s="3"/>
      <c r="D262" s="3"/>
      <c r="E262" s="3"/>
      <c r="F262" s="3"/>
      <c r="G262" s="3"/>
      <c r="H262" s="3"/>
      <c r="I262" s="3"/>
      <c r="J262" s="3"/>
      <c r="K262" s="3"/>
      <c r="L262" s="3"/>
      <c r="M262" s="3"/>
      <c r="N262" s="3"/>
      <c r="O262" s="14"/>
      <c r="P262" s="13"/>
      <c r="Q262" s="84" t="str">
        <f>IF(Länk!P256=0,"",Länk!P256)</f>
        <v/>
      </c>
      <c r="R262" s="84" t="str">
        <f>IF(Länk!Q256=0,"",Länk!Q256)</f>
        <v/>
      </c>
      <c r="S262" s="84" t="str">
        <f>IF(Länk!R256=0,"",Länk!R256)</f>
        <v/>
      </c>
      <c r="T262" s="84" t="str">
        <f>IF(Länk!S256=0,"",Länk!S256)</f>
        <v/>
      </c>
      <c r="U262" s="28"/>
    </row>
    <row r="263" spans="1:21" x14ac:dyDescent="0.3">
      <c r="A263" s="27"/>
      <c r="B263" s="1"/>
      <c r="C263" s="3"/>
      <c r="D263" s="3"/>
      <c r="E263" s="3"/>
      <c r="F263" s="3"/>
      <c r="G263" s="3"/>
      <c r="H263" s="3"/>
      <c r="I263" s="3"/>
      <c r="J263" s="3"/>
      <c r="K263" s="3"/>
      <c r="L263" s="3"/>
      <c r="M263" s="3"/>
      <c r="N263" s="3"/>
      <c r="O263" s="14"/>
      <c r="P263" s="13"/>
      <c r="Q263" s="84" t="str">
        <f>IF(Länk!P257=0,"",Länk!P257)</f>
        <v/>
      </c>
      <c r="R263" s="84" t="str">
        <f>IF(Länk!Q257=0,"",Länk!Q257)</f>
        <v/>
      </c>
      <c r="S263" s="84" t="str">
        <f>IF(Länk!R257=0,"",Länk!R257)</f>
        <v/>
      </c>
      <c r="T263" s="84" t="str">
        <f>IF(Länk!S257=0,"",Länk!S257)</f>
        <v/>
      </c>
      <c r="U263" s="28"/>
    </row>
    <row r="264" spans="1:21" x14ac:dyDescent="0.3">
      <c r="A264" s="27"/>
      <c r="B264" s="1"/>
      <c r="C264" s="3"/>
      <c r="D264" s="3"/>
      <c r="E264" s="3"/>
      <c r="F264" s="3"/>
      <c r="G264" s="3"/>
      <c r="H264" s="3"/>
      <c r="I264" s="3"/>
      <c r="J264" s="3"/>
      <c r="K264" s="3"/>
      <c r="L264" s="3"/>
      <c r="M264" s="3"/>
      <c r="N264" s="3"/>
      <c r="O264" s="14"/>
      <c r="P264" s="13"/>
      <c r="Q264" s="84" t="str">
        <f>IF(Länk!P258=0,"",Länk!P258)</f>
        <v/>
      </c>
      <c r="R264" s="84" t="str">
        <f>IF(Länk!Q258=0,"",Länk!Q258)</f>
        <v/>
      </c>
      <c r="S264" s="84" t="str">
        <f>IF(Länk!R258=0,"",Länk!R258)</f>
        <v/>
      </c>
      <c r="T264" s="84" t="str">
        <f>IF(Länk!S258=0,"",Länk!S258)</f>
        <v/>
      </c>
      <c r="U264" s="28"/>
    </row>
    <row r="265" spans="1:21" x14ac:dyDescent="0.3">
      <c r="A265" s="27"/>
      <c r="B265" s="1"/>
      <c r="C265" s="3"/>
      <c r="D265" s="3"/>
      <c r="E265" s="3"/>
      <c r="F265" s="3"/>
      <c r="G265" s="3"/>
      <c r="H265" s="3"/>
      <c r="I265" s="3"/>
      <c r="J265" s="3"/>
      <c r="K265" s="3"/>
      <c r="L265" s="3"/>
      <c r="M265" s="3"/>
      <c r="N265" s="3"/>
      <c r="O265" s="14"/>
      <c r="P265" s="13"/>
      <c r="Q265" s="84" t="str">
        <f>IF(Länk!P259=0,"",Länk!P259)</f>
        <v/>
      </c>
      <c r="R265" s="84" t="str">
        <f>IF(Länk!Q259=0,"",Länk!Q259)</f>
        <v/>
      </c>
      <c r="S265" s="84" t="str">
        <f>IF(Länk!R259=0,"",Länk!R259)</f>
        <v/>
      </c>
      <c r="T265" s="84" t="str">
        <f>IF(Länk!S259=0,"",Länk!S259)</f>
        <v/>
      </c>
      <c r="U265" s="28"/>
    </row>
    <row r="266" spans="1:21" x14ac:dyDescent="0.3">
      <c r="A266" s="27"/>
      <c r="B266" s="1"/>
      <c r="C266" s="3"/>
      <c r="D266" s="3"/>
      <c r="E266" s="3"/>
      <c r="F266" s="3"/>
      <c r="G266" s="3"/>
      <c r="H266" s="3"/>
      <c r="I266" s="3"/>
      <c r="J266" s="3"/>
      <c r="K266" s="3"/>
      <c r="L266" s="3"/>
      <c r="M266" s="3"/>
      <c r="N266" s="3"/>
      <c r="O266" s="14"/>
      <c r="P266" s="13"/>
      <c r="Q266" s="84" t="str">
        <f>IF(Länk!P260=0,"",Länk!P260)</f>
        <v/>
      </c>
      <c r="R266" s="84" t="str">
        <f>IF(Länk!Q260=0,"",Länk!Q260)</f>
        <v/>
      </c>
      <c r="S266" s="84" t="str">
        <f>IF(Länk!R260=0,"",Länk!R260)</f>
        <v/>
      </c>
      <c r="T266" s="84" t="str">
        <f>IF(Länk!S260=0,"",Länk!S260)</f>
        <v/>
      </c>
      <c r="U266" s="28"/>
    </row>
    <row r="267" spans="1:21" x14ac:dyDescent="0.3">
      <c r="A267" s="27"/>
      <c r="B267" s="1"/>
      <c r="C267" s="3"/>
      <c r="D267" s="3"/>
      <c r="E267" s="3"/>
      <c r="F267" s="3"/>
      <c r="G267" s="3"/>
      <c r="H267" s="3"/>
      <c r="I267" s="3"/>
      <c r="J267" s="3"/>
      <c r="K267" s="3"/>
      <c r="L267" s="3"/>
      <c r="M267" s="3"/>
      <c r="N267" s="3"/>
      <c r="O267" s="14"/>
      <c r="P267" s="13"/>
      <c r="Q267" s="84" t="str">
        <f>IF(Länk!P261=0,"",Länk!P261)</f>
        <v/>
      </c>
      <c r="R267" s="84" t="str">
        <f>IF(Länk!Q261=0,"",Länk!Q261)</f>
        <v/>
      </c>
      <c r="S267" s="84" t="str">
        <f>IF(Länk!R261=0,"",Länk!R261)</f>
        <v/>
      </c>
      <c r="T267" s="84" t="str">
        <f>IF(Länk!S261=0,"",Länk!S261)</f>
        <v/>
      </c>
      <c r="U267" s="28"/>
    </row>
    <row r="268" spans="1:21" x14ac:dyDescent="0.3">
      <c r="A268" s="27"/>
      <c r="B268" s="1"/>
      <c r="C268" s="3"/>
      <c r="D268" s="3"/>
      <c r="E268" s="3"/>
      <c r="F268" s="3"/>
      <c r="G268" s="3"/>
      <c r="H268" s="3"/>
      <c r="I268" s="3"/>
      <c r="J268" s="3"/>
      <c r="K268" s="3"/>
      <c r="L268" s="3"/>
      <c r="M268" s="3"/>
      <c r="N268" s="3"/>
      <c r="O268" s="14"/>
      <c r="P268" s="13"/>
      <c r="Q268" s="84" t="str">
        <f>IF(Länk!P262=0,"",Länk!P262)</f>
        <v/>
      </c>
      <c r="R268" s="84" t="str">
        <f>IF(Länk!Q262=0,"",Länk!Q262)</f>
        <v/>
      </c>
      <c r="S268" s="84" t="str">
        <f>IF(Länk!R262=0,"",Länk!R262)</f>
        <v/>
      </c>
      <c r="T268" s="84" t="str">
        <f>IF(Länk!S262=0,"",Länk!S262)</f>
        <v/>
      </c>
      <c r="U268" s="28"/>
    </row>
    <row r="269" spans="1:21" x14ac:dyDescent="0.3">
      <c r="A269" s="27"/>
      <c r="B269" s="1"/>
      <c r="C269" s="3"/>
      <c r="D269" s="3"/>
      <c r="E269" s="3"/>
      <c r="F269" s="3"/>
      <c r="G269" s="3"/>
      <c r="H269" s="3"/>
      <c r="I269" s="3"/>
      <c r="J269" s="3"/>
      <c r="K269" s="3"/>
      <c r="L269" s="3"/>
      <c r="M269" s="3"/>
      <c r="N269" s="3"/>
      <c r="O269" s="14"/>
      <c r="P269" s="13"/>
      <c r="Q269" s="84" t="str">
        <f>IF(Länk!P263=0,"",Länk!P263)</f>
        <v/>
      </c>
      <c r="R269" s="84" t="str">
        <f>IF(Länk!Q263=0,"",Länk!Q263)</f>
        <v/>
      </c>
      <c r="S269" s="84" t="str">
        <f>IF(Länk!R263=0,"",Länk!R263)</f>
        <v/>
      </c>
      <c r="T269" s="84" t="str">
        <f>IF(Länk!S263=0,"",Länk!S263)</f>
        <v/>
      </c>
      <c r="U269" s="28"/>
    </row>
    <row r="270" spans="1:21" x14ac:dyDescent="0.3">
      <c r="A270" s="27"/>
      <c r="B270" s="1"/>
      <c r="C270" s="3"/>
      <c r="D270" s="3"/>
      <c r="E270" s="3"/>
      <c r="F270" s="3"/>
      <c r="G270" s="3"/>
      <c r="H270" s="3"/>
      <c r="I270" s="3"/>
      <c r="J270" s="3"/>
      <c r="K270" s="3"/>
      <c r="L270" s="3"/>
      <c r="M270" s="3"/>
      <c r="N270" s="3"/>
      <c r="O270" s="14"/>
      <c r="P270" s="13"/>
      <c r="Q270" s="84" t="str">
        <f>IF(Länk!P264=0,"",Länk!P264)</f>
        <v/>
      </c>
      <c r="R270" s="84" t="str">
        <f>IF(Länk!Q264=0,"",Länk!Q264)</f>
        <v/>
      </c>
      <c r="S270" s="84" t="str">
        <f>IF(Länk!R264=0,"",Länk!R264)</f>
        <v/>
      </c>
      <c r="T270" s="84" t="str">
        <f>IF(Länk!S264=0,"",Länk!S264)</f>
        <v/>
      </c>
      <c r="U270" s="28"/>
    </row>
    <row r="271" spans="1:21" x14ac:dyDescent="0.3">
      <c r="A271" s="27"/>
      <c r="B271" s="1"/>
      <c r="C271" s="3"/>
      <c r="D271" s="3"/>
      <c r="E271" s="3"/>
      <c r="F271" s="3"/>
      <c r="G271" s="3"/>
      <c r="H271" s="3"/>
      <c r="I271" s="3"/>
      <c r="J271" s="3"/>
      <c r="K271" s="3"/>
      <c r="L271" s="3"/>
      <c r="M271" s="3"/>
      <c r="N271" s="3"/>
      <c r="O271" s="14"/>
      <c r="P271" s="13"/>
      <c r="Q271" s="84" t="str">
        <f>IF(Länk!P265=0,"",Länk!P265)</f>
        <v/>
      </c>
      <c r="R271" s="84" t="str">
        <f>IF(Länk!Q265=0,"",Länk!Q265)</f>
        <v/>
      </c>
      <c r="S271" s="84" t="str">
        <f>IF(Länk!R265=0,"",Länk!R265)</f>
        <v/>
      </c>
      <c r="T271" s="84" t="str">
        <f>IF(Länk!S265=0,"",Länk!S265)</f>
        <v/>
      </c>
      <c r="U271" s="28"/>
    </row>
    <row r="272" spans="1:21" x14ac:dyDescent="0.3">
      <c r="A272" s="27"/>
      <c r="B272" s="1"/>
      <c r="C272" s="3"/>
      <c r="D272" s="3"/>
      <c r="E272" s="3"/>
      <c r="F272" s="3"/>
      <c r="G272" s="3"/>
      <c r="H272" s="3"/>
      <c r="I272" s="3"/>
      <c r="J272" s="3"/>
      <c r="K272" s="3"/>
      <c r="L272" s="3"/>
      <c r="M272" s="3"/>
      <c r="N272" s="3"/>
      <c r="O272" s="14"/>
      <c r="P272" s="13"/>
      <c r="Q272" s="84" t="str">
        <f>IF(Länk!P266=0,"",Länk!P266)</f>
        <v/>
      </c>
      <c r="R272" s="84" t="str">
        <f>IF(Länk!Q266=0,"",Länk!Q266)</f>
        <v/>
      </c>
      <c r="S272" s="84" t="str">
        <f>IF(Länk!R266=0,"",Länk!R266)</f>
        <v/>
      </c>
      <c r="T272" s="84" t="str">
        <f>IF(Länk!S266=0,"",Länk!S266)</f>
        <v/>
      </c>
      <c r="U272" s="28"/>
    </row>
    <row r="273" spans="1:21" x14ac:dyDescent="0.3">
      <c r="A273" s="27"/>
      <c r="B273" s="1"/>
      <c r="C273" s="3"/>
      <c r="D273" s="3"/>
      <c r="E273" s="3"/>
      <c r="F273" s="3"/>
      <c r="G273" s="3"/>
      <c r="H273" s="3"/>
      <c r="I273" s="3"/>
      <c r="J273" s="3"/>
      <c r="K273" s="3"/>
      <c r="L273" s="3"/>
      <c r="M273" s="3"/>
      <c r="N273" s="3"/>
      <c r="O273" s="14"/>
      <c r="P273" s="13"/>
      <c r="Q273" s="84" t="str">
        <f>IF(Länk!P267=0,"",Länk!P267)</f>
        <v/>
      </c>
      <c r="R273" s="84" t="str">
        <f>IF(Länk!Q267=0,"",Länk!Q267)</f>
        <v/>
      </c>
      <c r="S273" s="84" t="str">
        <f>IF(Länk!R267=0,"",Länk!R267)</f>
        <v/>
      </c>
      <c r="T273" s="84" t="str">
        <f>IF(Länk!S267=0,"",Länk!S267)</f>
        <v/>
      </c>
      <c r="U273" s="28"/>
    </row>
    <row r="274" spans="1:21" x14ac:dyDescent="0.3">
      <c r="A274" s="27"/>
      <c r="B274" s="1"/>
      <c r="C274" s="3"/>
      <c r="D274" s="3"/>
      <c r="E274" s="3"/>
      <c r="F274" s="3"/>
      <c r="G274" s="3"/>
      <c r="H274" s="3"/>
      <c r="I274" s="3"/>
      <c r="J274" s="3"/>
      <c r="K274" s="3"/>
      <c r="L274" s="3"/>
      <c r="M274" s="3"/>
      <c r="N274" s="3"/>
      <c r="O274" s="14"/>
      <c r="P274" s="13"/>
      <c r="Q274" s="84" t="str">
        <f>IF(Länk!P268=0,"",Länk!P268)</f>
        <v/>
      </c>
      <c r="R274" s="84" t="str">
        <f>IF(Länk!Q268=0,"",Länk!Q268)</f>
        <v/>
      </c>
      <c r="S274" s="84" t="str">
        <f>IF(Länk!R268=0,"",Länk!R268)</f>
        <v/>
      </c>
      <c r="T274" s="84" t="str">
        <f>IF(Länk!S268=0,"",Länk!S268)</f>
        <v/>
      </c>
      <c r="U274" s="28"/>
    </row>
    <row r="275" spans="1:21" x14ac:dyDescent="0.3">
      <c r="A275" s="27"/>
      <c r="B275" s="1"/>
      <c r="C275" s="3"/>
      <c r="D275" s="3"/>
      <c r="E275" s="3"/>
      <c r="F275" s="3"/>
      <c r="G275" s="3"/>
      <c r="H275" s="3"/>
      <c r="I275" s="3"/>
      <c r="J275" s="3"/>
      <c r="K275" s="3"/>
      <c r="L275" s="3"/>
      <c r="M275" s="3"/>
      <c r="N275" s="3"/>
      <c r="O275" s="14"/>
      <c r="P275" s="13"/>
      <c r="Q275" s="84" t="str">
        <f>IF(Länk!P269=0,"",Länk!P269)</f>
        <v/>
      </c>
      <c r="R275" s="84" t="str">
        <f>IF(Länk!Q269=0,"",Länk!Q269)</f>
        <v/>
      </c>
      <c r="S275" s="84" t="str">
        <f>IF(Länk!R269=0,"",Länk!R269)</f>
        <v/>
      </c>
      <c r="T275" s="84" t="str">
        <f>IF(Länk!S269=0,"",Länk!S269)</f>
        <v/>
      </c>
      <c r="U275" s="28"/>
    </row>
    <row r="276" spans="1:21" x14ac:dyDescent="0.3">
      <c r="A276" s="27"/>
      <c r="B276" s="1"/>
      <c r="C276" s="3"/>
      <c r="D276" s="3"/>
      <c r="E276" s="3"/>
      <c r="F276" s="3"/>
      <c r="G276" s="3"/>
      <c r="H276" s="3"/>
      <c r="I276" s="3"/>
      <c r="J276" s="3"/>
      <c r="K276" s="3"/>
      <c r="L276" s="3"/>
      <c r="M276" s="3"/>
      <c r="N276" s="3"/>
      <c r="O276" s="14"/>
      <c r="P276" s="13"/>
      <c r="Q276" s="84" t="str">
        <f>IF(Länk!P270=0,"",Länk!P270)</f>
        <v/>
      </c>
      <c r="R276" s="84" t="str">
        <f>IF(Länk!Q270=0,"",Länk!Q270)</f>
        <v/>
      </c>
      <c r="S276" s="84" t="str">
        <f>IF(Länk!R270=0,"",Länk!R270)</f>
        <v/>
      </c>
      <c r="T276" s="84" t="str">
        <f>IF(Länk!S270=0,"",Länk!S270)</f>
        <v/>
      </c>
      <c r="U276" s="28"/>
    </row>
    <row r="277" spans="1:21" x14ac:dyDescent="0.3">
      <c r="A277" s="27"/>
      <c r="B277" s="1"/>
      <c r="C277" s="3"/>
      <c r="D277" s="3"/>
      <c r="E277" s="3"/>
      <c r="F277" s="3"/>
      <c r="G277" s="3"/>
      <c r="H277" s="3"/>
      <c r="I277" s="3"/>
      <c r="J277" s="3"/>
      <c r="K277" s="3"/>
      <c r="L277" s="3"/>
      <c r="M277" s="3"/>
      <c r="N277" s="3"/>
      <c r="O277" s="14"/>
      <c r="P277" s="13"/>
      <c r="Q277" s="84" t="str">
        <f>IF(Länk!P271=0,"",Länk!P271)</f>
        <v/>
      </c>
      <c r="R277" s="84" t="str">
        <f>IF(Länk!Q271=0,"",Länk!Q271)</f>
        <v/>
      </c>
      <c r="S277" s="84" t="str">
        <f>IF(Länk!R271=0,"",Länk!R271)</f>
        <v/>
      </c>
      <c r="T277" s="84" t="str">
        <f>IF(Länk!S271=0,"",Länk!S271)</f>
        <v/>
      </c>
      <c r="U277" s="28"/>
    </row>
    <row r="278" spans="1:21" x14ac:dyDescent="0.3">
      <c r="A278" s="27"/>
      <c r="B278" s="1"/>
      <c r="C278" s="3"/>
      <c r="D278" s="3"/>
      <c r="E278" s="3"/>
      <c r="F278" s="3"/>
      <c r="G278" s="3"/>
      <c r="H278" s="3"/>
      <c r="I278" s="3"/>
      <c r="J278" s="3"/>
      <c r="K278" s="3"/>
      <c r="L278" s="3"/>
      <c r="M278" s="3"/>
      <c r="N278" s="3"/>
      <c r="O278" s="14"/>
      <c r="P278" s="13"/>
      <c r="Q278" s="84" t="str">
        <f>IF(Länk!P272=0,"",Länk!P272)</f>
        <v/>
      </c>
      <c r="R278" s="84" t="str">
        <f>IF(Länk!Q272=0,"",Länk!Q272)</f>
        <v/>
      </c>
      <c r="S278" s="84" t="str">
        <f>IF(Länk!R272=0,"",Länk!R272)</f>
        <v/>
      </c>
      <c r="T278" s="84" t="str">
        <f>IF(Länk!S272=0,"",Länk!S272)</f>
        <v/>
      </c>
      <c r="U278" s="28"/>
    </row>
    <row r="279" spans="1:21" x14ac:dyDescent="0.3">
      <c r="A279" s="27"/>
      <c r="B279" s="1"/>
      <c r="C279" s="3"/>
      <c r="D279" s="3"/>
      <c r="E279" s="3"/>
      <c r="F279" s="3"/>
      <c r="G279" s="3"/>
      <c r="H279" s="3"/>
      <c r="I279" s="3"/>
      <c r="J279" s="3"/>
      <c r="K279" s="3"/>
      <c r="L279" s="3"/>
      <c r="M279" s="3"/>
      <c r="N279" s="3"/>
      <c r="O279" s="14"/>
      <c r="P279" s="13"/>
      <c r="Q279" s="84" t="str">
        <f>IF(Länk!P273=0,"",Länk!P273)</f>
        <v/>
      </c>
      <c r="R279" s="84" t="str">
        <f>IF(Länk!Q273=0,"",Länk!Q273)</f>
        <v/>
      </c>
      <c r="S279" s="84" t="str">
        <f>IF(Länk!R273=0,"",Länk!R273)</f>
        <v/>
      </c>
      <c r="T279" s="84" t="str">
        <f>IF(Länk!S273=0,"",Länk!S273)</f>
        <v/>
      </c>
      <c r="U279" s="28"/>
    </row>
    <row r="280" spans="1:21" x14ac:dyDescent="0.3">
      <c r="A280" s="27"/>
      <c r="B280" s="1"/>
      <c r="C280" s="3"/>
      <c r="D280" s="3"/>
      <c r="E280" s="3"/>
      <c r="F280" s="3"/>
      <c r="G280" s="3"/>
      <c r="H280" s="3"/>
      <c r="I280" s="3"/>
      <c r="J280" s="3"/>
      <c r="K280" s="3"/>
      <c r="L280" s="3"/>
      <c r="M280" s="3"/>
      <c r="N280" s="3"/>
      <c r="O280" s="14"/>
      <c r="P280" s="13"/>
      <c r="Q280" s="84" t="str">
        <f>IF(Länk!P274=0,"",Länk!P274)</f>
        <v/>
      </c>
      <c r="R280" s="84" t="str">
        <f>IF(Länk!Q274=0,"",Länk!Q274)</f>
        <v/>
      </c>
      <c r="S280" s="84" t="str">
        <f>IF(Länk!R274=0,"",Länk!R274)</f>
        <v/>
      </c>
      <c r="T280" s="84" t="str">
        <f>IF(Länk!S274=0,"",Länk!S274)</f>
        <v/>
      </c>
      <c r="U280" s="28"/>
    </row>
    <row r="281" spans="1:21" x14ac:dyDescent="0.3">
      <c r="A281" s="27"/>
      <c r="B281" s="1"/>
      <c r="C281" s="3"/>
      <c r="D281" s="3"/>
      <c r="E281" s="3"/>
      <c r="F281" s="3"/>
      <c r="G281" s="3"/>
      <c r="H281" s="3"/>
      <c r="I281" s="3"/>
      <c r="J281" s="3"/>
      <c r="K281" s="3"/>
      <c r="L281" s="3"/>
      <c r="M281" s="3"/>
      <c r="N281" s="3"/>
      <c r="O281" s="14"/>
      <c r="P281" s="13"/>
      <c r="Q281" s="84" t="str">
        <f>IF(Länk!P275=0,"",Länk!P275)</f>
        <v/>
      </c>
      <c r="R281" s="84" t="str">
        <f>IF(Länk!Q275=0,"",Länk!Q275)</f>
        <v/>
      </c>
      <c r="S281" s="84" t="str">
        <f>IF(Länk!R275=0,"",Länk!R275)</f>
        <v/>
      </c>
      <c r="T281" s="84" t="str">
        <f>IF(Länk!S275=0,"",Länk!S275)</f>
        <v/>
      </c>
      <c r="U281" s="28"/>
    </row>
    <row r="282" spans="1:21" x14ac:dyDescent="0.3">
      <c r="A282" s="27"/>
      <c r="B282" s="1"/>
      <c r="C282" s="3"/>
      <c r="D282" s="3"/>
      <c r="E282" s="3"/>
      <c r="F282" s="3"/>
      <c r="G282" s="3"/>
      <c r="H282" s="3"/>
      <c r="I282" s="3"/>
      <c r="J282" s="3"/>
      <c r="K282" s="3"/>
      <c r="L282" s="3"/>
      <c r="M282" s="3"/>
      <c r="N282" s="3"/>
      <c r="O282" s="14"/>
      <c r="P282" s="13"/>
      <c r="Q282" s="84" t="str">
        <f>IF(Länk!P276=0,"",Länk!P276)</f>
        <v/>
      </c>
      <c r="R282" s="84" t="str">
        <f>IF(Länk!Q276=0,"",Länk!Q276)</f>
        <v/>
      </c>
      <c r="S282" s="84" t="str">
        <f>IF(Länk!R276=0,"",Länk!R276)</f>
        <v/>
      </c>
      <c r="T282" s="84" t="str">
        <f>IF(Länk!S276=0,"",Länk!S276)</f>
        <v/>
      </c>
      <c r="U282" s="28"/>
    </row>
    <row r="283" spans="1:21" x14ac:dyDescent="0.3">
      <c r="A283" s="27"/>
      <c r="B283" s="1"/>
      <c r="C283" s="3"/>
      <c r="D283" s="3"/>
      <c r="E283" s="3"/>
      <c r="F283" s="3"/>
      <c r="G283" s="3"/>
      <c r="H283" s="3"/>
      <c r="I283" s="3"/>
      <c r="J283" s="3"/>
      <c r="K283" s="3"/>
      <c r="L283" s="3"/>
      <c r="M283" s="3"/>
      <c r="N283" s="3"/>
      <c r="O283" s="14"/>
      <c r="P283" s="13"/>
      <c r="Q283" s="84" t="str">
        <f>IF(Länk!P277=0,"",Länk!P277)</f>
        <v/>
      </c>
      <c r="R283" s="84" t="str">
        <f>IF(Länk!Q277=0,"",Länk!Q277)</f>
        <v/>
      </c>
      <c r="S283" s="84" t="str">
        <f>IF(Länk!R277=0,"",Länk!R277)</f>
        <v/>
      </c>
      <c r="T283" s="84" t="str">
        <f>IF(Länk!S277=0,"",Länk!S277)</f>
        <v/>
      </c>
      <c r="U283" s="28"/>
    </row>
    <row r="284" spans="1:21" x14ac:dyDescent="0.3">
      <c r="A284" s="27"/>
      <c r="B284" s="1"/>
      <c r="C284" s="3"/>
      <c r="D284" s="3"/>
      <c r="E284" s="3"/>
      <c r="F284" s="3"/>
      <c r="G284" s="3"/>
      <c r="H284" s="3"/>
      <c r="I284" s="3"/>
      <c r="J284" s="3"/>
      <c r="K284" s="3"/>
      <c r="L284" s="3"/>
      <c r="M284" s="3"/>
      <c r="N284" s="3"/>
      <c r="O284" s="14"/>
      <c r="P284" s="13"/>
      <c r="Q284" s="84" t="str">
        <f>IF(Länk!P278=0,"",Länk!P278)</f>
        <v/>
      </c>
      <c r="R284" s="84" t="str">
        <f>IF(Länk!Q278=0,"",Länk!Q278)</f>
        <v/>
      </c>
      <c r="S284" s="84" t="str">
        <f>IF(Länk!R278=0,"",Länk!R278)</f>
        <v/>
      </c>
      <c r="T284" s="84" t="str">
        <f>IF(Länk!S278=0,"",Länk!S278)</f>
        <v/>
      </c>
      <c r="U284" s="28"/>
    </row>
    <row r="285" spans="1:21" x14ac:dyDescent="0.3">
      <c r="A285" s="27"/>
      <c r="B285" s="1"/>
      <c r="C285" s="3"/>
      <c r="D285" s="3"/>
      <c r="E285" s="3"/>
      <c r="F285" s="3"/>
      <c r="G285" s="3"/>
      <c r="H285" s="3"/>
      <c r="I285" s="3"/>
      <c r="J285" s="3"/>
      <c r="K285" s="3"/>
      <c r="L285" s="3"/>
      <c r="M285" s="3"/>
      <c r="N285" s="3"/>
      <c r="O285" s="14"/>
      <c r="P285" s="13"/>
      <c r="Q285" s="84" t="str">
        <f>IF(Länk!P279=0,"",Länk!P279)</f>
        <v/>
      </c>
      <c r="R285" s="84" t="str">
        <f>IF(Länk!Q279=0,"",Länk!Q279)</f>
        <v/>
      </c>
      <c r="S285" s="84" t="str">
        <f>IF(Länk!R279=0,"",Länk!R279)</f>
        <v/>
      </c>
      <c r="T285" s="84" t="str">
        <f>IF(Länk!S279=0,"",Länk!S279)</f>
        <v/>
      </c>
      <c r="U285" s="28"/>
    </row>
    <row r="286" spans="1:21" x14ac:dyDescent="0.3">
      <c r="A286" s="27"/>
      <c r="B286" s="1"/>
      <c r="C286" s="3"/>
      <c r="D286" s="3"/>
      <c r="E286" s="3"/>
      <c r="F286" s="3"/>
      <c r="G286" s="3"/>
      <c r="H286" s="3"/>
      <c r="I286" s="3"/>
      <c r="J286" s="3"/>
      <c r="K286" s="3"/>
      <c r="L286" s="3"/>
      <c r="M286" s="3"/>
      <c r="N286" s="3"/>
      <c r="O286" s="14"/>
      <c r="P286" s="13"/>
      <c r="Q286" s="84" t="str">
        <f>IF(Länk!P280=0,"",Länk!P280)</f>
        <v/>
      </c>
      <c r="R286" s="84" t="str">
        <f>IF(Länk!Q280=0,"",Länk!Q280)</f>
        <v/>
      </c>
      <c r="S286" s="84" t="str">
        <f>IF(Länk!R280=0,"",Länk!R280)</f>
        <v/>
      </c>
      <c r="T286" s="84" t="str">
        <f>IF(Länk!S280=0,"",Länk!S280)</f>
        <v/>
      </c>
      <c r="U286" s="28"/>
    </row>
    <row r="287" spans="1:21" x14ac:dyDescent="0.3">
      <c r="A287" s="27"/>
      <c r="B287" s="1"/>
      <c r="C287" s="3"/>
      <c r="D287" s="3"/>
      <c r="E287" s="3"/>
      <c r="F287" s="3"/>
      <c r="G287" s="3"/>
      <c r="H287" s="3"/>
      <c r="I287" s="3"/>
      <c r="J287" s="3"/>
      <c r="K287" s="3"/>
      <c r="L287" s="3"/>
      <c r="M287" s="3"/>
      <c r="N287" s="3"/>
      <c r="O287" s="14"/>
      <c r="P287" s="13"/>
      <c r="Q287" s="84" t="str">
        <f>IF(Länk!P281=0,"",Länk!P281)</f>
        <v/>
      </c>
      <c r="R287" s="84" t="str">
        <f>IF(Länk!Q281=0,"",Länk!Q281)</f>
        <v/>
      </c>
      <c r="S287" s="84" t="str">
        <f>IF(Länk!R281=0,"",Länk!R281)</f>
        <v/>
      </c>
      <c r="T287" s="84" t="str">
        <f>IF(Länk!S281=0,"",Länk!S281)</f>
        <v/>
      </c>
      <c r="U287" s="28"/>
    </row>
    <row r="288" spans="1:21" x14ac:dyDescent="0.3">
      <c r="A288" s="27"/>
      <c r="B288" s="1"/>
      <c r="C288" s="3"/>
      <c r="D288" s="3"/>
      <c r="E288" s="3"/>
      <c r="F288" s="3"/>
      <c r="G288" s="3"/>
      <c r="H288" s="3"/>
      <c r="I288" s="3"/>
      <c r="J288" s="3"/>
      <c r="K288" s="3"/>
      <c r="L288" s="3"/>
      <c r="M288" s="3"/>
      <c r="N288" s="3"/>
      <c r="O288" s="14"/>
      <c r="P288" s="13"/>
      <c r="Q288" s="84" t="str">
        <f>IF(Länk!P282=0,"",Länk!P282)</f>
        <v/>
      </c>
      <c r="R288" s="84" t="str">
        <f>IF(Länk!Q282=0,"",Länk!Q282)</f>
        <v/>
      </c>
      <c r="S288" s="84" t="str">
        <f>IF(Länk!R282=0,"",Länk!R282)</f>
        <v/>
      </c>
      <c r="T288" s="84" t="str">
        <f>IF(Länk!S282=0,"",Länk!S282)</f>
        <v/>
      </c>
      <c r="U288" s="28"/>
    </row>
    <row r="289" spans="1:21" x14ac:dyDescent="0.3">
      <c r="A289" s="27"/>
      <c r="B289" s="1"/>
      <c r="C289" s="3"/>
      <c r="D289" s="3"/>
      <c r="E289" s="3"/>
      <c r="F289" s="3"/>
      <c r="G289" s="3"/>
      <c r="H289" s="3"/>
      <c r="I289" s="3"/>
      <c r="J289" s="3"/>
      <c r="K289" s="3"/>
      <c r="L289" s="3"/>
      <c r="M289" s="3"/>
      <c r="N289" s="3"/>
      <c r="O289" s="14"/>
      <c r="P289" s="13"/>
      <c r="Q289" s="84" t="str">
        <f>IF(Länk!P283=0,"",Länk!P283)</f>
        <v/>
      </c>
      <c r="R289" s="84" t="str">
        <f>IF(Länk!Q283=0,"",Länk!Q283)</f>
        <v/>
      </c>
      <c r="S289" s="84" t="str">
        <f>IF(Länk!R283=0,"",Länk!R283)</f>
        <v/>
      </c>
      <c r="T289" s="84" t="str">
        <f>IF(Länk!S283=0,"",Länk!S283)</f>
        <v/>
      </c>
      <c r="U289" s="28"/>
    </row>
    <row r="290" spans="1:21" x14ac:dyDescent="0.3">
      <c r="A290" s="27"/>
      <c r="B290" s="1"/>
      <c r="C290" s="3"/>
      <c r="D290" s="3"/>
      <c r="E290" s="3"/>
      <c r="F290" s="3"/>
      <c r="G290" s="3"/>
      <c r="H290" s="3"/>
      <c r="I290" s="3"/>
      <c r="J290" s="3"/>
      <c r="K290" s="3"/>
      <c r="L290" s="3"/>
      <c r="M290" s="3"/>
      <c r="N290" s="3"/>
      <c r="O290" s="14"/>
      <c r="P290" s="13"/>
      <c r="Q290" s="84" t="str">
        <f>IF(Länk!P284=0,"",Länk!P284)</f>
        <v/>
      </c>
      <c r="R290" s="84" t="str">
        <f>IF(Länk!Q284=0,"",Länk!Q284)</f>
        <v/>
      </c>
      <c r="S290" s="84" t="str">
        <f>IF(Länk!R284=0,"",Länk!R284)</f>
        <v/>
      </c>
      <c r="T290" s="84" t="str">
        <f>IF(Länk!S284=0,"",Länk!S284)</f>
        <v/>
      </c>
      <c r="U290" s="28"/>
    </row>
    <row r="291" spans="1:21" x14ac:dyDescent="0.3">
      <c r="A291" s="27"/>
      <c r="B291" s="1"/>
      <c r="C291" s="3"/>
      <c r="D291" s="3"/>
      <c r="E291" s="3"/>
      <c r="F291" s="3"/>
      <c r="G291" s="3"/>
      <c r="H291" s="3"/>
      <c r="I291" s="3"/>
      <c r="J291" s="3"/>
      <c r="K291" s="3"/>
      <c r="L291" s="3"/>
      <c r="M291" s="3"/>
      <c r="N291" s="3"/>
      <c r="O291" s="14"/>
      <c r="P291" s="13"/>
      <c r="Q291" s="84" t="str">
        <f>IF(Länk!P285=0,"",Länk!P285)</f>
        <v/>
      </c>
      <c r="R291" s="84" t="str">
        <f>IF(Länk!Q285=0,"",Länk!Q285)</f>
        <v/>
      </c>
      <c r="S291" s="84" t="str">
        <f>IF(Länk!R285=0,"",Länk!R285)</f>
        <v/>
      </c>
      <c r="T291" s="84" t="str">
        <f>IF(Länk!S285=0,"",Länk!S285)</f>
        <v/>
      </c>
      <c r="U291" s="28"/>
    </row>
    <row r="292" spans="1:21" x14ac:dyDescent="0.3">
      <c r="A292" s="27"/>
      <c r="B292" s="1"/>
      <c r="C292" s="3"/>
      <c r="D292" s="3"/>
      <c r="E292" s="3"/>
      <c r="F292" s="3"/>
      <c r="G292" s="3"/>
      <c r="H292" s="3"/>
      <c r="I292" s="3"/>
      <c r="J292" s="3"/>
      <c r="K292" s="3"/>
      <c r="L292" s="3"/>
      <c r="M292" s="3"/>
      <c r="N292" s="3"/>
      <c r="O292" s="14"/>
      <c r="P292" s="13"/>
      <c r="Q292" s="84" t="str">
        <f>IF(Länk!P286=0,"",Länk!P286)</f>
        <v/>
      </c>
      <c r="R292" s="84" t="str">
        <f>IF(Länk!Q286=0,"",Länk!Q286)</f>
        <v/>
      </c>
      <c r="S292" s="84" t="str">
        <f>IF(Länk!R286=0,"",Länk!R286)</f>
        <v/>
      </c>
      <c r="T292" s="84" t="str">
        <f>IF(Länk!S286=0,"",Länk!S286)</f>
        <v/>
      </c>
      <c r="U292" s="28"/>
    </row>
    <row r="293" spans="1:21" x14ac:dyDescent="0.3">
      <c r="A293" s="27"/>
      <c r="B293" s="1"/>
      <c r="C293" s="3"/>
      <c r="D293" s="3"/>
      <c r="E293" s="3"/>
      <c r="F293" s="3"/>
      <c r="G293" s="3"/>
      <c r="H293" s="3"/>
      <c r="I293" s="3"/>
      <c r="J293" s="3"/>
      <c r="K293" s="3"/>
      <c r="L293" s="3"/>
      <c r="M293" s="3"/>
      <c r="N293" s="3"/>
      <c r="O293" s="14"/>
      <c r="P293" s="13"/>
      <c r="Q293" s="84" t="str">
        <f>IF(Länk!P287=0,"",Länk!P287)</f>
        <v/>
      </c>
      <c r="R293" s="84" t="str">
        <f>IF(Länk!Q287=0,"",Länk!Q287)</f>
        <v/>
      </c>
      <c r="S293" s="84" t="str">
        <f>IF(Länk!R287=0,"",Länk!R287)</f>
        <v/>
      </c>
      <c r="T293" s="84" t="str">
        <f>IF(Länk!S287=0,"",Länk!S287)</f>
        <v/>
      </c>
      <c r="U293" s="28"/>
    </row>
    <row r="294" spans="1:21" x14ac:dyDescent="0.3">
      <c r="A294" s="27"/>
      <c r="B294" s="1"/>
      <c r="C294" s="3"/>
      <c r="D294" s="3"/>
      <c r="E294" s="3"/>
      <c r="F294" s="3"/>
      <c r="G294" s="3"/>
      <c r="H294" s="3"/>
      <c r="I294" s="3"/>
      <c r="J294" s="3"/>
      <c r="K294" s="3"/>
      <c r="L294" s="3"/>
      <c r="M294" s="3"/>
      <c r="N294" s="3"/>
      <c r="O294" s="14"/>
      <c r="P294" s="13"/>
      <c r="Q294" s="84" t="str">
        <f>IF(Länk!P288=0,"",Länk!P288)</f>
        <v/>
      </c>
      <c r="R294" s="84" t="str">
        <f>IF(Länk!Q288=0,"",Länk!Q288)</f>
        <v/>
      </c>
      <c r="S294" s="84" t="str">
        <f>IF(Länk!R288=0,"",Länk!R288)</f>
        <v/>
      </c>
      <c r="T294" s="84" t="str">
        <f>IF(Länk!S288=0,"",Länk!S288)</f>
        <v/>
      </c>
      <c r="U294" s="28"/>
    </row>
    <row r="295" spans="1:21" x14ac:dyDescent="0.3">
      <c r="A295" s="27"/>
      <c r="B295" s="1"/>
      <c r="C295" s="3"/>
      <c r="D295" s="3"/>
      <c r="E295" s="3"/>
      <c r="F295" s="3"/>
      <c r="G295" s="3"/>
      <c r="H295" s="3"/>
      <c r="I295" s="3"/>
      <c r="J295" s="3"/>
      <c r="K295" s="3"/>
      <c r="L295" s="3"/>
      <c r="M295" s="3"/>
      <c r="N295" s="3"/>
      <c r="O295" s="14"/>
      <c r="P295" s="13"/>
      <c r="Q295" s="84" t="str">
        <f>IF(Länk!P289=0,"",Länk!P289)</f>
        <v/>
      </c>
      <c r="R295" s="84" t="str">
        <f>IF(Länk!Q289=0,"",Länk!Q289)</f>
        <v/>
      </c>
      <c r="S295" s="84" t="str">
        <f>IF(Länk!R289=0,"",Länk!R289)</f>
        <v/>
      </c>
      <c r="T295" s="84" t="str">
        <f>IF(Länk!S289=0,"",Länk!S289)</f>
        <v/>
      </c>
      <c r="U295" s="28"/>
    </row>
    <row r="296" spans="1:21" x14ac:dyDescent="0.3">
      <c r="A296" s="27"/>
      <c r="B296" s="1"/>
      <c r="C296" s="3"/>
      <c r="D296" s="3"/>
      <c r="E296" s="3"/>
      <c r="F296" s="3"/>
      <c r="G296" s="3"/>
      <c r="H296" s="3"/>
      <c r="I296" s="3"/>
      <c r="J296" s="3"/>
      <c r="K296" s="3"/>
      <c r="L296" s="3"/>
      <c r="M296" s="3"/>
      <c r="N296" s="3"/>
      <c r="O296" s="14"/>
      <c r="P296" s="13"/>
      <c r="Q296" s="84" t="str">
        <f>IF(Länk!P290=0,"",Länk!P290)</f>
        <v/>
      </c>
      <c r="R296" s="84" t="str">
        <f>IF(Länk!Q290=0,"",Länk!Q290)</f>
        <v/>
      </c>
      <c r="S296" s="84" t="str">
        <f>IF(Länk!R290=0,"",Länk!R290)</f>
        <v/>
      </c>
      <c r="T296" s="84" t="str">
        <f>IF(Länk!S290=0,"",Länk!S290)</f>
        <v/>
      </c>
      <c r="U296" s="28"/>
    </row>
    <row r="297" spans="1:21" x14ac:dyDescent="0.3">
      <c r="A297" s="27"/>
      <c r="B297" s="1"/>
      <c r="C297" s="3"/>
      <c r="D297" s="3"/>
      <c r="E297" s="3"/>
      <c r="F297" s="3"/>
      <c r="G297" s="3"/>
      <c r="H297" s="3"/>
      <c r="I297" s="3"/>
      <c r="J297" s="3"/>
      <c r="K297" s="3"/>
      <c r="L297" s="3"/>
      <c r="M297" s="3"/>
      <c r="N297" s="3"/>
      <c r="O297" s="14"/>
      <c r="P297" s="13"/>
      <c r="Q297" s="84" t="str">
        <f>IF(Länk!P291=0,"",Länk!P291)</f>
        <v/>
      </c>
      <c r="R297" s="84" t="str">
        <f>IF(Länk!Q291=0,"",Länk!Q291)</f>
        <v/>
      </c>
      <c r="S297" s="84" t="str">
        <f>IF(Länk!R291=0,"",Länk!R291)</f>
        <v/>
      </c>
      <c r="T297" s="84" t="str">
        <f>IF(Länk!S291=0,"",Länk!S291)</f>
        <v/>
      </c>
      <c r="U297" s="28"/>
    </row>
    <row r="298" spans="1:21" x14ac:dyDescent="0.3">
      <c r="A298" s="27"/>
      <c r="B298" s="1"/>
      <c r="C298" s="3"/>
      <c r="D298" s="3"/>
      <c r="E298" s="3"/>
      <c r="F298" s="3"/>
      <c r="G298" s="3"/>
      <c r="H298" s="3"/>
      <c r="I298" s="3"/>
      <c r="J298" s="3"/>
      <c r="K298" s="3"/>
      <c r="L298" s="3"/>
      <c r="M298" s="3"/>
      <c r="N298" s="3"/>
      <c r="O298" s="14"/>
      <c r="P298" s="13"/>
      <c r="Q298" s="84" t="str">
        <f>IF(Länk!P292=0,"",Länk!P292)</f>
        <v/>
      </c>
      <c r="R298" s="84" t="str">
        <f>IF(Länk!Q292=0,"",Länk!Q292)</f>
        <v/>
      </c>
      <c r="S298" s="84" t="str">
        <f>IF(Länk!R292=0,"",Länk!R292)</f>
        <v/>
      </c>
      <c r="T298" s="84" t="str">
        <f>IF(Länk!S292=0,"",Länk!S292)</f>
        <v/>
      </c>
      <c r="U298" s="28"/>
    </row>
    <row r="299" spans="1:21" x14ac:dyDescent="0.3">
      <c r="A299" s="27"/>
      <c r="B299" s="1"/>
      <c r="C299" s="3"/>
      <c r="D299" s="3"/>
      <c r="E299" s="3"/>
      <c r="F299" s="3"/>
      <c r="G299" s="3"/>
      <c r="H299" s="3"/>
      <c r="I299" s="3"/>
      <c r="J299" s="3"/>
      <c r="K299" s="3"/>
      <c r="L299" s="3"/>
      <c r="M299" s="3"/>
      <c r="N299" s="3"/>
      <c r="O299" s="14"/>
      <c r="P299" s="13"/>
      <c r="Q299" s="84" t="str">
        <f>IF(Länk!P293=0,"",Länk!P293)</f>
        <v/>
      </c>
      <c r="R299" s="84" t="str">
        <f>IF(Länk!Q293=0,"",Länk!Q293)</f>
        <v/>
      </c>
      <c r="S299" s="84" t="str">
        <f>IF(Länk!R293=0,"",Länk!R293)</f>
        <v/>
      </c>
      <c r="T299" s="84" t="str">
        <f>IF(Länk!S293=0,"",Länk!S293)</f>
        <v/>
      </c>
      <c r="U299" s="28"/>
    </row>
    <row r="300" spans="1:21" x14ac:dyDescent="0.3">
      <c r="A300" s="27"/>
      <c r="B300" s="1"/>
      <c r="C300" s="3"/>
      <c r="D300" s="3"/>
      <c r="E300" s="3"/>
      <c r="F300" s="3"/>
      <c r="G300" s="3"/>
      <c r="H300" s="3"/>
      <c r="I300" s="3"/>
      <c r="J300" s="3"/>
      <c r="K300" s="3"/>
      <c r="L300" s="3"/>
      <c r="M300" s="3"/>
      <c r="N300" s="3"/>
      <c r="O300" s="14"/>
      <c r="P300" s="13"/>
      <c r="Q300" s="84" t="str">
        <f>IF(Länk!P294=0,"",Länk!P294)</f>
        <v/>
      </c>
      <c r="R300" s="84" t="str">
        <f>IF(Länk!Q294=0,"",Länk!Q294)</f>
        <v/>
      </c>
      <c r="S300" s="84" t="str">
        <f>IF(Länk!R294=0,"",Länk!R294)</f>
        <v/>
      </c>
      <c r="T300" s="84" t="str">
        <f>IF(Länk!S294=0,"",Länk!S294)</f>
        <v/>
      </c>
      <c r="U300" s="28"/>
    </row>
    <row r="301" spans="1:21" x14ac:dyDescent="0.3">
      <c r="A301" s="27"/>
      <c r="B301" s="1"/>
      <c r="C301" s="3"/>
      <c r="D301" s="3"/>
      <c r="E301" s="3"/>
      <c r="F301" s="3"/>
      <c r="G301" s="3"/>
      <c r="H301" s="3"/>
      <c r="I301" s="3"/>
      <c r="J301" s="3"/>
      <c r="K301" s="3"/>
      <c r="L301" s="3"/>
      <c r="M301" s="3"/>
      <c r="N301" s="3"/>
      <c r="O301" s="14"/>
      <c r="P301" s="13"/>
      <c r="Q301" s="84" t="str">
        <f>IF(Länk!P295=0,"",Länk!P295)</f>
        <v/>
      </c>
      <c r="R301" s="84" t="str">
        <f>IF(Länk!Q295=0,"",Länk!Q295)</f>
        <v/>
      </c>
      <c r="S301" s="84" t="str">
        <f>IF(Länk!R295=0,"",Länk!R295)</f>
        <v/>
      </c>
      <c r="T301" s="84" t="str">
        <f>IF(Länk!S295=0,"",Länk!S295)</f>
        <v/>
      </c>
      <c r="U301" s="28"/>
    </row>
    <row r="302" spans="1:21" x14ac:dyDescent="0.3">
      <c r="A302" s="27"/>
      <c r="B302" s="1"/>
      <c r="C302" s="3"/>
      <c r="D302" s="3"/>
      <c r="E302" s="3"/>
      <c r="F302" s="3"/>
      <c r="G302" s="3"/>
      <c r="H302" s="3"/>
      <c r="I302" s="3"/>
      <c r="J302" s="3"/>
      <c r="K302" s="3"/>
      <c r="L302" s="3"/>
      <c r="M302" s="3"/>
      <c r="N302" s="3"/>
      <c r="O302" s="14"/>
      <c r="P302" s="13"/>
      <c r="Q302" s="84" t="str">
        <f>IF(Länk!P296=0,"",Länk!P296)</f>
        <v/>
      </c>
      <c r="R302" s="84" t="str">
        <f>IF(Länk!Q296=0,"",Länk!Q296)</f>
        <v/>
      </c>
      <c r="S302" s="84" t="str">
        <f>IF(Länk!R296=0,"",Länk!R296)</f>
        <v/>
      </c>
      <c r="T302" s="84" t="str">
        <f>IF(Länk!S296=0,"",Länk!S296)</f>
        <v/>
      </c>
      <c r="U302" s="28"/>
    </row>
    <row r="303" spans="1:21" x14ac:dyDescent="0.3">
      <c r="A303" s="27"/>
      <c r="B303" s="1"/>
      <c r="C303" s="3"/>
      <c r="D303" s="3"/>
      <c r="E303" s="3"/>
      <c r="F303" s="3"/>
      <c r="G303" s="3"/>
      <c r="H303" s="3"/>
      <c r="I303" s="3"/>
      <c r="J303" s="3"/>
      <c r="K303" s="3"/>
      <c r="L303" s="3"/>
      <c r="M303" s="3"/>
      <c r="N303" s="3"/>
      <c r="O303" s="14"/>
      <c r="P303" s="13"/>
      <c r="Q303" s="84" t="str">
        <f>IF(Länk!P297=0,"",Länk!P297)</f>
        <v/>
      </c>
      <c r="R303" s="84" t="str">
        <f>IF(Länk!Q297=0,"",Länk!Q297)</f>
        <v/>
      </c>
      <c r="S303" s="84" t="str">
        <f>IF(Länk!R297=0,"",Länk!R297)</f>
        <v/>
      </c>
      <c r="T303" s="84" t="str">
        <f>IF(Länk!S297=0,"",Länk!S297)</f>
        <v/>
      </c>
      <c r="U303" s="28"/>
    </row>
    <row r="304" spans="1:21" ht="17.5" customHeight="1" x14ac:dyDescent="0.3">
      <c r="Q304" s="85">
        <f>SUM(Q8:Q303)</f>
        <v>0</v>
      </c>
      <c r="R304" s="85">
        <f t="shared" ref="R304:T304" si="0">SUM(R8:R303)</f>
        <v>0</v>
      </c>
      <c r="S304" s="85">
        <f t="shared" si="0"/>
        <v>0</v>
      </c>
      <c r="T304" s="85">
        <f t="shared" si="0"/>
        <v>0</v>
      </c>
    </row>
    <row r="305" spans="19:20" x14ac:dyDescent="0.3">
      <c r="S305" s="67" t="str">
        <f>INDEX(Q7:T7,,MATCH(MIN(Q304:T304),Q304:T304,0))</f>
        <v>Europcar</v>
      </c>
      <c r="T305" s="68">
        <f>IFERROR(MIN(Q304:T304),"")</f>
        <v>0</v>
      </c>
    </row>
  </sheetData>
  <sheetProtection algorithmName="SHA-512" hashValue="m91P8XDYlPTtNTlX5K7qw5JMji/el3QTmUcK0KdpV3pTuJLCYauQdlAuCbJ2L7izHjO/S5PexHXT/L+wbUBv1w==" saltValue="S2LVSi052JKygLqGiDzJcQ==" spinCount="100000" sheet="1" objects="1" scenarios="1"/>
  <mergeCells count="6">
    <mergeCell ref="Q4:R4"/>
    <mergeCell ref="S4:T4"/>
    <mergeCell ref="Q3:T3"/>
    <mergeCell ref="Q6:T6"/>
    <mergeCell ref="B2:L4"/>
    <mergeCell ref="D6:O6"/>
  </mergeCells>
  <phoneticPr fontId="9" type="noConversion"/>
  <conditionalFormatting sqref="B8:B303">
    <cfRule type="expression" dxfId="13" priority="34">
      <formula>$B7&lt;&gt;""</formula>
    </cfRule>
  </conditionalFormatting>
  <conditionalFormatting sqref="D8:N303">
    <cfRule type="expression" dxfId="12" priority="28">
      <formula>$B8&lt;&gt;""</formula>
    </cfRule>
  </conditionalFormatting>
  <conditionalFormatting sqref="E8:F303">
    <cfRule type="expression" dxfId="11" priority="20">
      <formula>$B8="Bil 2"</formula>
    </cfRule>
    <cfRule type="expression" dxfId="10" priority="26">
      <formula>$B8="Bil 1"</formula>
    </cfRule>
  </conditionalFormatting>
  <conditionalFormatting sqref="O8:O303">
    <cfRule type="expression" dxfId="9" priority="14">
      <formula>$N8="Ja"</formula>
    </cfRule>
  </conditionalFormatting>
  <conditionalFormatting sqref="U8:U303">
    <cfRule type="expression" dxfId="8" priority="11">
      <formula>$B8&lt;&gt;""</formula>
    </cfRule>
  </conditionalFormatting>
  <conditionalFormatting sqref="A8:A303">
    <cfRule type="expression" dxfId="7" priority="9">
      <formula>$B8&lt;&gt;""</formula>
    </cfRule>
  </conditionalFormatting>
  <conditionalFormatting sqref="Q8:T303 O8:O303">
    <cfRule type="expression" dxfId="6" priority="8">
      <formula>$B8&lt;&gt;""</formula>
    </cfRule>
  </conditionalFormatting>
  <conditionalFormatting sqref="C8:C303">
    <cfRule type="expression" dxfId="5" priority="6">
      <formula>$B8&lt;&gt;""</formula>
    </cfRule>
  </conditionalFormatting>
  <conditionalFormatting sqref="D8:D303">
    <cfRule type="expression" dxfId="4" priority="4">
      <formula>$B8="Bil 2"</formula>
    </cfRule>
    <cfRule type="expression" dxfId="3" priority="5">
      <formula>$B8="Bil 1"</formula>
    </cfRule>
  </conditionalFormatting>
  <conditionalFormatting sqref="B9:B303">
    <cfRule type="expression" dxfId="2" priority="2">
      <formula>$B9&lt;&gt;""</formula>
    </cfRule>
  </conditionalFormatting>
  <dataValidations count="1">
    <dataValidation type="list" allowBlank="1" showInputMessage="1" showErrorMessage="1" promptTitle="Fordonsklass" prompt="Välj ett alternativ i rullistan" sqref="B8:B303" xr:uid="{284FFDF6-397D-41DC-8308-AEF020B74BA0}">
      <formula1>Frdnkls</formula1>
    </dataValidation>
  </dataValidations>
  <pageMargins left="0.70866141732283472" right="0.70866141732283472" top="0.74803149606299213" bottom="0.74803149606299213" header="0.31496062992125984" footer="0.31496062992125984"/>
  <pageSetup paperSize="9" scale="5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E0166CA-B5F9-4283-BF8F-21FDC4CC21DD}">
          <x14:formula1>
            <xm:f>Länk!$CZ$1:$CZ$2</xm:f>
          </x14:formula1>
          <xm:sqref>D8:N303</xm:sqref>
        </x14:dataValidation>
        <x14:dataValidation type="list" allowBlank="1" showInputMessage="1" showErrorMessage="1" xr:uid="{6A3DF0B3-196F-41DE-93F4-053AB882122B}">
          <x14:formula1>
            <xm:f>Länk!$DA$1:$DA$12</xm:f>
          </x14:formula1>
          <xm:sqref>C8:C303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4</vt:i4>
      </vt:variant>
    </vt:vector>
  </HeadingPairs>
  <TitlesOfParts>
    <vt:vector size="7" baseType="lpstr">
      <vt:lpstr>Länk</vt:lpstr>
      <vt:lpstr>Priser</vt:lpstr>
      <vt:lpstr>Uträkningsmall</vt:lpstr>
      <vt:lpstr>Antlmnd</vt:lpstr>
      <vt:lpstr>Frdngrp</vt:lpstr>
      <vt:lpstr>Frdnkls</vt:lpstr>
      <vt:lpstr>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Shakib Taaha</dc:creator>
  <cp:lastModifiedBy>Rebecka Lindvall</cp:lastModifiedBy>
  <cp:lastPrinted>2020-10-26T08:24:38Z</cp:lastPrinted>
  <dcterms:created xsi:type="dcterms:W3CDTF">2016-05-19T07:07:08Z</dcterms:created>
  <dcterms:modified xsi:type="dcterms:W3CDTF">2024-04-19T11:58:36Z</dcterms:modified>
</cp:coreProperties>
</file>