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https://cpgplc-my.sharepoint.com/personal/lillemor_jonsson_compass-group_se/Documents/Desktop/"/>
    </mc:Choice>
  </mc:AlternateContent>
  <xr:revisionPtr revIDLastSave="3" documentId="8_{1EFA46D0-9CB1-4D2F-9E80-4B38AE5BE0F6}" xr6:coauthVersionLast="45" xr6:coauthVersionMax="45" xr10:uidLastSave="{F57E04BE-5D3D-47B9-A944-BE968A33FE8D}"/>
  <bookViews>
    <workbookView xWindow="-120" yWindow="-120" windowWidth="29040" windowHeight="15840" firstSheet="1" activeTab="3" xr2:uid="{00000000-000D-0000-FFFF-FFFF00000000}"/>
  </bookViews>
  <sheets>
    <sheet name="Utvärderingspris" sheetId="1" state="hidden" r:id="rId1"/>
    <sheet name="Automater" sheetId="2" r:id="rId2"/>
    <sheet name="Service" sheetId="3" r:id="rId3"/>
    <sheet name="Varor" sheetId="4" r:id="rId4"/>
    <sheet name="Övrigt sortimen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<sst xmlns="http://schemas.openxmlformats.org/spreadsheetml/2006/main" count="712" uniqueCount="293">
  <si>
    <t>Utvärderingspris</t>
  </si>
  <si>
    <t>Offererade priser utvärderas inte.</t>
  </si>
  <si>
    <t>Om fler Automater ska offereras infogas ny rad under aktuell storlek (liten, mellan, stor).</t>
  </si>
  <si>
    <t>Hela bönor</t>
  </si>
  <si>
    <t>Malda bönor</t>
  </si>
  <si>
    <t>Instant kaffe</t>
  </si>
  <si>
    <t>Modell</t>
  </si>
  <si>
    <t>Position i varukorg</t>
  </si>
  <si>
    <t>Liten modell 80-160 koppar</t>
  </si>
  <si>
    <t>Benämning</t>
  </si>
  <si>
    <t>Enhet (kvantitet)</t>
  </si>
  <si>
    <t>Hygienisk service</t>
  </si>
  <si>
    <t>Pris per månad</t>
  </si>
  <si>
    <t>Fullservice</t>
  </si>
  <si>
    <t>Vara</t>
  </si>
  <si>
    <t>Information</t>
  </si>
  <si>
    <t>Detaljerad information</t>
  </si>
  <si>
    <t>Certifiering/övrig info</t>
  </si>
  <si>
    <t>Artikelbenämning</t>
  </si>
  <si>
    <t>Förpackningsstorlek</t>
  </si>
  <si>
    <t>Kommentar</t>
  </si>
  <si>
    <t>Kg</t>
  </si>
  <si>
    <t>Kaffe</t>
  </si>
  <si>
    <t>Mörkrost</t>
  </si>
  <si>
    <t>Mellanrost</t>
  </si>
  <si>
    <t>Om fler Varor ska offereras infogas ny rad.</t>
  </si>
  <si>
    <t>Kommentar (enhet)</t>
  </si>
  <si>
    <t>st</t>
  </si>
  <si>
    <t>AR-G1</t>
  </si>
  <si>
    <t>Klassificering av artikel (UNSPSC-kod)</t>
  </si>
  <si>
    <t>Moms i % (skattesats)</t>
  </si>
  <si>
    <t>Bildlänk (url)</t>
  </si>
  <si>
    <t>Information gällande e-handel</t>
  </si>
  <si>
    <t>Service</t>
  </si>
  <si>
    <t>Takpris</t>
  </si>
  <si>
    <t>Takpris Köp</t>
  </si>
  <si>
    <t>Takpris Hyra per mån</t>
  </si>
  <si>
    <t>Animo Optifresh Bean 3</t>
  </si>
  <si>
    <t>Animo Optifresh Bean 3 Touch</t>
  </si>
  <si>
    <t>Animo Optifresh 3</t>
  </si>
  <si>
    <t>Animo Optifresh 3 Touch</t>
  </si>
  <si>
    <t>Animo Optibean 3</t>
  </si>
  <si>
    <t>Animo Optivend 32s NG</t>
  </si>
  <si>
    <t>Mellan modell 161-300 koppar</t>
  </si>
  <si>
    <t>Stor modell &gt;300 koppar</t>
  </si>
  <si>
    <t>Animo Optibean 3 touch</t>
  </si>
  <si>
    <t>Animo Optivend 32 NG</t>
  </si>
  <si>
    <t>Wittenborg 9100 2B2C</t>
  </si>
  <si>
    <t>Wittenborg 9100 R&amp;G</t>
  </si>
  <si>
    <t>Animo Optifresh Bean 3 (med u-skåp)</t>
  </si>
  <si>
    <t>Animo Optifresh Bean 3 Touch (med u-skåp)</t>
  </si>
  <si>
    <t>Animo Optifresh 3 (med u-skåp)</t>
  </si>
  <si>
    <t>Animo Optifresh 3 Touch (med u-skåp)</t>
  </si>
  <si>
    <t>Animo Optibean 3 (med u-skåp)</t>
  </si>
  <si>
    <t>Animo Optibean 3 touch (med u-skåp)</t>
  </si>
  <si>
    <t>Animo Optivend 32 TS NG</t>
  </si>
  <si>
    <t>1 kg</t>
  </si>
  <si>
    <t>Löfbergs Medium</t>
  </si>
  <si>
    <t>Löfbergs Dark</t>
  </si>
  <si>
    <t>Underskåp metall</t>
  </si>
  <si>
    <t>Passar till alla Animomodeller</t>
  </si>
  <si>
    <t>Underskåp trä</t>
  </si>
  <si>
    <t>AI-7800</t>
  </si>
  <si>
    <t>Underskåp trä bred modell</t>
  </si>
  <si>
    <t>Passar till alla Animomodeller + Melitta</t>
  </si>
  <si>
    <t>AI-7801</t>
  </si>
  <si>
    <t>Underskåp Wittenborg</t>
  </si>
  <si>
    <t>Passar till Wittenborg 9100</t>
  </si>
  <si>
    <t>Kaffe hela bönor</t>
  </si>
  <si>
    <t>artnr 20415</t>
  </si>
  <si>
    <t xml:space="preserve">Extra mörkrostat </t>
  </si>
  <si>
    <t>Eko/Fairtrade</t>
  </si>
  <si>
    <t>Löfbergs Exclusive</t>
  </si>
  <si>
    <t>Kaffe malet</t>
  </si>
  <si>
    <t>artnr 20247</t>
  </si>
  <si>
    <t>Mörkrostat</t>
  </si>
  <si>
    <t>artnr 20257</t>
  </si>
  <si>
    <t>Pris/kg</t>
  </si>
  <si>
    <t>https://www.amica.se/globalassets/global/amica-se/dokument/vending/kaffemaskiner/svart-kaffe-med-mjolk/optibean-touch--extension-kit--base-cabinet_web.jpg</t>
  </si>
  <si>
    <t>https://www.amica.se/globalassets/global/amica-se/dokument/vending/kaffemaskiner/svart-kaffe-med-mjolk/base-cabinet-9100_web.jpg</t>
  </si>
  <si>
    <t>https://www.amica.se/globalassets/global/amica-se/dokument/vending/kaffemaskiner/svart-kaffe-med-mjolk/underskap-tra-bred.png</t>
  </si>
  <si>
    <t>https://www.amica.se/globalassets/global/amica-se/dokument/vending/kaffemaskiner/svart-kaffe-med-mjolk/underskap-tra.png</t>
  </si>
  <si>
    <t>https://www.dabas.com/ProductSheet/Details.ashx/99901</t>
  </si>
  <si>
    <t>https://www.dabas.com/ProductSheet/Details.ashx/93476</t>
  </si>
  <si>
    <t>https://www.dabas.com/ProductSheet/Details.ashx/93441</t>
  </si>
  <si>
    <t>Kaffe bryggmalet</t>
  </si>
  <si>
    <t>60x100gr</t>
  </si>
  <si>
    <t>https://www.dabas.com/ProductSheet/Details.ashx/93927</t>
  </si>
  <si>
    <t>Kaffe Bryggmalet</t>
  </si>
  <si>
    <t xml:space="preserve">Rainforest Alliance </t>
  </si>
  <si>
    <t xml:space="preserve">Rainforest </t>
  </si>
  <si>
    <t>Extra mörkrost</t>
  </si>
  <si>
    <t>Löfbergs Generoso</t>
  </si>
  <si>
    <t xml:space="preserve">Eko/ Fairtrade </t>
  </si>
  <si>
    <t>Eko</t>
  </si>
  <si>
    <t>Löfbergs KFL</t>
  </si>
  <si>
    <t>Rainforest</t>
  </si>
  <si>
    <t>12x500gr</t>
  </si>
  <si>
    <t>https://www.dabas.com/ProductSheet/Details.ashx/99883</t>
  </si>
  <si>
    <t>https://www.dabas.com/ProductSheet/Details.ashx/196192</t>
  </si>
  <si>
    <t>https://www.dabas.com/ProductSheet/Details.ashx/93438</t>
  </si>
  <si>
    <t>https://www.dabas.com/ProductSheet/Details.ashx/93526</t>
  </si>
  <si>
    <t>https://www.dabas.com/ProductSheet/Details.ashx/93565</t>
  </si>
  <si>
    <t>https://www.dabas.com/ProductSheet/Details.ashx/93553</t>
  </si>
  <si>
    <t>https://www.dabas.com/ProductSheet/Details.ashx/93932</t>
  </si>
  <si>
    <t>https://www.dabas.com/ProductSheet/Details.ashx/93000</t>
  </si>
  <si>
    <t>https://www.dabas.com/ProductSheet/Details.ashx/193678</t>
  </si>
  <si>
    <t>https://www.dabas.com/ProductSheet/Details.ashx/93544</t>
  </si>
  <si>
    <t>https://www.dabas.com/ProductSheet/Details.ashx/93935</t>
  </si>
  <si>
    <t>https://www.dabas.com/ProductSheet/Details.ashx/93922</t>
  </si>
  <si>
    <t>https://www.dabas.coam/ProductSheet/Details.ashx/93553</t>
  </si>
  <si>
    <t>https://www.dabas.com/ProductSheet/Details.ashx/93444</t>
  </si>
  <si>
    <t>Wittenborg Krea Touch</t>
  </si>
  <si>
    <t>Animo OptiMe 22 FM</t>
  </si>
  <si>
    <t>Melitta XT 4 IN</t>
  </si>
  <si>
    <t>Melitta XT 6 IN</t>
  </si>
  <si>
    <t>Wittenborg 9100 1B2C</t>
  </si>
  <si>
    <t>Animo Optifresh Bean 1</t>
  </si>
  <si>
    <t>Animo Optifresh Bean 1 Touch</t>
  </si>
  <si>
    <t>Animo Optifresh 1</t>
  </si>
  <si>
    <t>Animo Optifresh 1 Touch</t>
  </si>
  <si>
    <t>Ekologiskt/RFA</t>
  </si>
  <si>
    <t xml:space="preserve">Löfbergs Exclusive </t>
  </si>
  <si>
    <t>https://www.dabas.com/ProductSheet/Details.ashx/116254</t>
  </si>
  <si>
    <t>Krav/Fairtrade</t>
  </si>
  <si>
    <t>Arvid Nordqvist Ethic Harvest</t>
  </si>
  <si>
    <t>https://www.dabas.com/ProductSheet/Details.ashx/119613</t>
  </si>
  <si>
    <t>Ekologiskt/Fairtrade/KRAV</t>
  </si>
  <si>
    <t xml:space="preserve">BKI Mountain </t>
  </si>
  <si>
    <t>https://www.dabas.com/ProductSheet/Details.ashx/137735</t>
  </si>
  <si>
    <t>https://www.dabas.com/ProductSheet/Details.ashx/99886</t>
  </si>
  <si>
    <t>Arvid Nordqvist Highland Nature</t>
  </si>
  <si>
    <t>https://www.dabas.com/ProductSheet/Details.ashx/119608</t>
  </si>
  <si>
    <t>Ekologiskt/UTZ</t>
  </si>
  <si>
    <t>https://www.dabas.com/ProductSheet/Details.ashx/138612</t>
  </si>
  <si>
    <t>Espresso</t>
  </si>
  <si>
    <t>Ekologiskt/Fairtrade</t>
  </si>
  <si>
    <t>Löfbergs Sabroso</t>
  </si>
  <si>
    <t>500gr</t>
  </si>
  <si>
    <t>https://www.dabas.com/ProductSheet/Details.ashx/106168</t>
  </si>
  <si>
    <t>Kahls</t>
  </si>
  <si>
    <t>250gr</t>
  </si>
  <si>
    <t>http://kahls2.winbasonline.se/productfiles/3738_580250.pdf</t>
  </si>
  <si>
    <t xml:space="preserve">BCR PRO </t>
  </si>
  <si>
    <t>https://www.dabas.com/ProductSheet/Details.ashx/215496</t>
  </si>
  <si>
    <t>https://www.dabas.com/ProductSheet/Details.ashx/93534</t>
  </si>
  <si>
    <t xml:space="preserve">BKI </t>
  </si>
  <si>
    <t>https://www.bki-kaffe.se/report.aspx?q=Medium&amp;language=sve&amp;id=13400&amp;reportname=ProduktbladKaffeogTeSverige</t>
  </si>
  <si>
    <t>https://www.dabas.com/ProductSheet/Details.ashx/136949</t>
  </si>
  <si>
    <t>https://www.dabas.com/ProductSheet/Details.ashx/136921</t>
  </si>
  <si>
    <t>BKI</t>
  </si>
  <si>
    <t>https://www.bki-kaffe.se/report.aspx?q=Medium&amp;language=sve&amp;id=1267&amp;reportname=ProduktbladKaffeogTeSverige</t>
  </si>
  <si>
    <t>Krav/UTZ</t>
  </si>
  <si>
    <t>http://kahls2.winbasonline.se/productfiles/3726_521001.pdf</t>
  </si>
  <si>
    <t>Instant</t>
  </si>
  <si>
    <t>Arvid Nordqvist</t>
  </si>
  <si>
    <t>250 gr</t>
  </si>
  <si>
    <t>https://www.arvidnordquist.se/kaffe-pa-jobbet/Sortiment/frystorkat-kaffe/</t>
  </si>
  <si>
    <t>Caprimo</t>
  </si>
  <si>
    <t>http://www.caprimo.com/en/products/coffee/caprimo-organic-coffee</t>
  </si>
  <si>
    <t>Löfbergs Aria</t>
  </si>
  <si>
    <t>https://www.dabas.com/ProductSheet/Details.ashx/103024</t>
  </si>
  <si>
    <t>Te</t>
  </si>
  <si>
    <t>Klassisk smak</t>
  </si>
  <si>
    <t>Svart</t>
  </si>
  <si>
    <t>GBT Earl Grey</t>
  </si>
  <si>
    <t>20 kuvert/frp</t>
  </si>
  <si>
    <t>https://www.dabas.com/ProductSheet/Details.ashx/168035</t>
  </si>
  <si>
    <t>GBT English Breakfast</t>
  </si>
  <si>
    <t>https://www.dabas.com/ProductSheet/Details.ashx/168029</t>
  </si>
  <si>
    <t>Smaksatt</t>
  </si>
  <si>
    <t>GBT Skogsbär</t>
  </si>
  <si>
    <t>https://www.dabas.com/ProductSheet/Details.ashx/168053</t>
  </si>
  <si>
    <t>GBT Jordgubb</t>
  </si>
  <si>
    <t>https://www.dabas.com/ProductSheet/Details.ashx/168060</t>
  </si>
  <si>
    <t>GBT Svart vinbär</t>
  </si>
  <si>
    <t>https://www.dabas.com/ProductSheet/Details.ashx/187793</t>
  </si>
  <si>
    <t>GBT Vanilj</t>
  </si>
  <si>
    <t>https://www.dabas.com/ProductSheet/Details.ashx/168067</t>
  </si>
  <si>
    <t>Rött</t>
  </si>
  <si>
    <t>Four O Clock Rooibos Chai</t>
  </si>
  <si>
    <t>16 kuvert/frp</t>
  </si>
  <si>
    <t>https://www.dabas.com/ProductSheet/Details.ashx/18226</t>
  </si>
  <si>
    <t>Grönt</t>
  </si>
  <si>
    <t>GBT Grönt</t>
  </si>
  <si>
    <t>https://www.dabas.com/ProductSheet/Details.ashx/203763</t>
  </si>
  <si>
    <t>GBT Grönt Citron</t>
  </si>
  <si>
    <t>https://www.dabas.com/ProductSheet/Details.ashx/168019</t>
  </si>
  <si>
    <t>Ört</t>
  </si>
  <si>
    <t>Four O Clock Tranbär</t>
  </si>
  <si>
    <t>https://www.dabas.com/ProductSheet/Details.ashx/124488</t>
  </si>
  <si>
    <t>GBT Masala</t>
  </si>
  <si>
    <t>https://www.dabas.com/ProductSheet/Details.ashx/168056</t>
  </si>
  <si>
    <t>GBT Ingefära-Apelsin</t>
  </si>
  <si>
    <t>https://www.dabas.com/ProductSheet/Details.ashx/168050</t>
  </si>
  <si>
    <t>GBT Lakrits</t>
  </si>
  <si>
    <t>https://www.dabas.com/ProductSheet/Details.ashx/168042</t>
  </si>
  <si>
    <t>Four O Clock Päron-Vanilj</t>
  </si>
  <si>
    <t>https://www.dabas.com/ProductSheet/Details.ashx/99332</t>
  </si>
  <si>
    <t>Four O Clock Hallon-Grädde</t>
  </si>
  <si>
    <t>https://www.dabas.com/ProductSheet/Details.ashx/98882</t>
  </si>
  <si>
    <t>Choklad</t>
  </si>
  <si>
    <t>Bensdorp green label</t>
  </si>
  <si>
    <t>https://www.menigo.se/produkter/dryck/varma-drycker/kakao-och-snabbchoklad/choklad-aut-green-label</t>
  </si>
  <si>
    <t>Bensdorp  brown label</t>
  </si>
  <si>
    <t>https://www.amica.se/globalassets/global/amica-se/dokument/vending/bensdorp_bensomatic_premium_brown_en.pdf</t>
  </si>
  <si>
    <t>Styck</t>
  </si>
  <si>
    <t>Mjölkdryck</t>
  </si>
  <si>
    <t>Ekologisk</t>
  </si>
  <si>
    <t>Tetra</t>
  </si>
  <si>
    <t>Kravmärkt</t>
  </si>
  <si>
    <t>Arla kaffemjölk mellan</t>
  </si>
  <si>
    <t>100 st á 2cl/frp</t>
  </si>
  <si>
    <t>Pris per 100 styck</t>
  </si>
  <si>
    <t>https://www.dabas.com/ProductSheet/Details.ashx/23475</t>
  </si>
  <si>
    <t>Laktosfri</t>
  </si>
  <si>
    <t>https://www.dabas.com/ProductSheet/Details.ashx/90996</t>
  </si>
  <si>
    <t>Mjölkpulver</t>
  </si>
  <si>
    <t>Le Royal granulerad mjölk</t>
  </si>
  <si>
    <t>500 gr</t>
  </si>
  <si>
    <t>http://www.le-royal.com/en/201</t>
  </si>
  <si>
    <t>Socker</t>
  </si>
  <si>
    <t>Strösocker</t>
  </si>
  <si>
    <t>https://www.dabas.com/ProductSheet/Details.ashx/7978</t>
  </si>
  <si>
    <t>Portionsförpackat</t>
  </si>
  <si>
    <t>Strö/bit</t>
  </si>
  <si>
    <t>Strösocker sticks display</t>
  </si>
  <si>
    <t>225*4 gr/frp</t>
  </si>
  <si>
    <t>https://www.dabas.com/ProductSheet/Details.ashx/131907</t>
  </si>
  <si>
    <t>Honung</t>
  </si>
  <si>
    <t>Flytande</t>
  </si>
  <si>
    <t>Blomsterhonung flytande</t>
  </si>
  <si>
    <t>500gr/frp</t>
  </si>
  <si>
    <t>g</t>
  </si>
  <si>
    <t>Sötningsmedel</t>
  </si>
  <si>
    <t>Hermesetas mini display</t>
  </si>
  <si>
    <t>500*2st/frp</t>
  </si>
  <si>
    <t>Pris per 50 gr</t>
  </si>
  <si>
    <t>https://www.dabas.com/ProductSheet/Details.ashx/88718</t>
  </si>
  <si>
    <t>Förpackning</t>
  </si>
  <si>
    <t>Pappmugg</t>
  </si>
  <si>
    <t>ca 20-30 cl</t>
  </si>
  <si>
    <t>Pappersbägare</t>
  </si>
  <si>
    <t>Design randig 21cl</t>
  </si>
  <si>
    <t xml:space="preserve">100st/rör </t>
  </si>
  <si>
    <t>Pris per 1 000 styck</t>
  </si>
  <si>
    <t>https://www.tingstad.com/se-sv/foodservice/pappersmuggar-plastglas/pappersmuggar/pappersmugg-design-21cl--175701?SearchResultId=efdd627a-ae44-4207-b06c-39a6e0a063bc</t>
  </si>
  <si>
    <t>ca 10 cl</t>
  </si>
  <si>
    <t>Vit 12cl</t>
  </si>
  <si>
    <t>40st/rör</t>
  </si>
  <si>
    <t>https://www.tingstad.com/se-sv/foodservice/pappersmuggar-plastglas/pappersmuggar/pappersmugg-vit-12cl-175244?SearchResultId=8d2971e8-3978-4ae9-9550-af3fd1de02ea</t>
  </si>
  <si>
    <t>Rörpinne/sked</t>
  </si>
  <si>
    <t>Ska passa offererad mugg 20-30 cl</t>
  </si>
  <si>
    <t xml:space="preserve">Trä 140mm </t>
  </si>
  <si>
    <t xml:space="preserve">Omrörare </t>
  </si>
  <si>
    <t>1000st/frp</t>
  </si>
  <si>
    <t>https://www.tingstad.com/se-sv/foodservice/engangsbestick/trabestick/omrorare-tra-140mm-18202?SearchResultId=5ba176e1-6587-418d-a5b0-39318c8a2339</t>
  </si>
  <si>
    <t>Pris per st/mån</t>
  </si>
  <si>
    <t>kg</t>
  </si>
  <si>
    <t>Melitta XT 6 IN Large</t>
  </si>
  <si>
    <t>CQ MEGA GOLD M</t>
  </si>
  <si>
    <t>CQ M-2</t>
  </si>
  <si>
    <t>CQ A-2</t>
  </si>
  <si>
    <t>C-1004410</t>
  </si>
  <si>
    <t>C-1002310</t>
  </si>
  <si>
    <t>C-1002610</t>
  </si>
  <si>
    <t xml:space="preserve">Manuell termosbryggare </t>
  </si>
  <si>
    <t xml:space="preserve">Manuell kaffebryggare </t>
  </si>
  <si>
    <t>Vattenansluten kaffebryggare</t>
  </si>
  <si>
    <t>Pris per st</t>
  </si>
  <si>
    <t>https://www.amica.se/globalassets/global/amica-se/dokument/vending/kammarkollegiet/produktblad-optivend-11_32s-ng.pdf</t>
  </si>
  <si>
    <t>https://www.amica.se/globalassets/global/amica-se/dokument/vending/kammarkollegiet/produktblad-optifresh-bean-1.pdf</t>
  </si>
  <si>
    <t>https://www.amica.se/globalassets/global/amica-se/dokument/vending/kammarkollegiet/produktblad-optifresh-bean-1-touch.pdf</t>
  </si>
  <si>
    <t>https://www.amica.se/globalassets/global/amica-se/dokument/vending/kammarkollegiet/produktblad-optifresh-1.pdf</t>
  </si>
  <si>
    <t>https://www.amica.se/globalassets/global/amica-se/dokument/vending/kammarkollegiet/produktblad-optifresh-1-touch.pdf</t>
  </si>
  <si>
    <t>https://www.amica.se/globalassets/global/amica-se/dokument/vending/kammarkollegiet/produktblad-wittenborg-krea-touch.pdf</t>
  </si>
  <si>
    <t>https://www.amica.se/globalassets/global/amica-se/dokument/vending/kammarkollegiet/produktblad-optime-22-fm.pdf</t>
  </si>
  <si>
    <t>https://www.amica.se/globalassets/global/amica-se/dokument/vending/kammarkollegiet/produktblad-xt4-in.pdf</t>
  </si>
  <si>
    <t>https://www.amica.se/globalassets/global/amica-se/dokument/vending/kammarkollegiet/produktblad-optifresh-bean-3.pdf</t>
  </si>
  <si>
    <t>https://www.amica.se/globalassets/global/amica-se/dokument/vending/kammarkollegiet/produktblad-optifresh-bean-3-touch.pdf</t>
  </si>
  <si>
    <t>https://www.amica.se/globalassets/global/amica-se/dokument/vending/kammarkollegiet/produktblad-optifresh-3.pdf</t>
  </si>
  <si>
    <t>https://www.amica.se/globalassets/global/amica-se/dokument/vending/kammarkollegiet/produktblad-optifresh-3-touch.pdf</t>
  </si>
  <si>
    <t>https://www.amica.se/globalassets/global/amica-se/dokument/vending/kammarkollegiet/produktblad-optibean-3.pdf</t>
  </si>
  <si>
    <t>https://www.amica.se/globalassets/global/amica-se/dokument/vending/kammarkollegiet/produktblad-optibean-3-touch.pdf</t>
  </si>
  <si>
    <t>https://www.amica.se/globalassets/global/amica-se/dokument/vending/kammarkollegiet/produktblad-optivend-32-ng.pdf</t>
  </si>
  <si>
    <t>https://www.amica.se/globalassets/global/amica-se/dokument/vending/kammarkollegiet/produktblad-xt6-in.pdf</t>
  </si>
  <si>
    <t>https://www.amica.se/globalassets/global/amica-se/dokument/vending/kammarkollegiet/produktblad-wittenborg-9100-1xb2c.pdf</t>
  </si>
  <si>
    <t>https://www.amica.se/globalassets/global/amica-se/dokument/vending/kammarkollegiet/produktblad-wittenborg-9100-2xb2c.pdf</t>
  </si>
  <si>
    <t>https://www.amica.se/globalassets/global/amica-se/dokument/vending/kammarkollegiet/produktblad-wittenborg-9100-rg.pdf</t>
  </si>
  <si>
    <t>https://www.amica.se/globalassets/global/amica-se/dokument/vending/kaffemaskiner/kontorsmaskiner--farskbryggt-kaffe/optibean-touch--extension-kit--base-cabinet_web.jpg</t>
  </si>
  <si>
    <t>https://www.amica.se/globalassets/global/amica-se/dokument/vending/kammarkollegiet/produktblad-optivend-32-ts-ng.pdf</t>
  </si>
  <si>
    <t>Ekologiskt/Kravmärkt</t>
  </si>
  <si>
    <t>https://www.dabas.com/productsheet/03088540255279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</si>
</sst>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.00\ [$SEK]"/>
    <numFmt numFmtId="165" formatCode="#,##0.00\ &quot;kr&quot;"/>
    <numFmt numFmtId="166" formatCode="#,##0;\-#,##0;"/>
  </numFmts>
  <fonts count="27" x14ac:knownFonts="1">
    <font>
      <sz val="10"/>
      <color theme="1"/>
      <name val="Franklin Gothic Book"/>
      <family val="2"/>
      <scheme val="minor"/>
    </font>
    <font>
      <sz val="11"/>
      <color theme="1"/>
      <name val="Arial"/>
      <family val="2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i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Franklin Gothic Book"/>
      <family val="2"/>
      <scheme val="minor"/>
    </font>
    <font>
      <b/>
      <sz val="10"/>
      <color theme="1"/>
      <name val="Arial"/>
      <family val="2"/>
    </font>
    <font>
      <b/>
      <sz val="8"/>
      <name val="Franklin Gothic Book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i/>
      <sz val="11"/>
      <color theme="1"/>
      <name val="Arial"/>
      <family val="2"/>
    </font>
    <font>
      <b/>
      <sz val="16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Franklin Gothic Book"/>
      <family val="2"/>
      <scheme val="minor"/>
    </font>
    <font>
      <sz val="10"/>
      <name val="Franklin Gothic Book"/>
      <family val="2"/>
      <scheme val="minor"/>
    </font>
    <font>
      <u/>
      <sz val="10"/>
      <name val="Franklin Gothic Book"/>
      <family val="2"/>
      <scheme val="minor"/>
    </font>
    <font>
      <sz val="11"/>
      <color rgb="FF0061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color rgb="FFFF0000"/>
      <name val="Franklin Gothic Book"/>
      <family val="2"/>
      <scheme val="minor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2E0D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15" fillId="4" borderId="0" applyNumberFormat="0" applyBorder="0" applyAlignment="0" applyProtection="0"/>
    <xf numFmtId="0" fontId="10" fillId="0" borderId="0"/>
    <xf numFmtId="0" fontId="10" fillId="5" borderId="12" applyNumberFormat="0">
      <alignment vertical="top" wrapText="1"/>
      <protection locked="0"/>
    </xf>
    <xf numFmtId="0" fontId="10" fillId="6" borderId="0" applyNumberFormat="0" applyFont="0" applyBorder="0" applyAlignment="0" applyProtection="0"/>
    <xf numFmtId="0" fontId="10" fillId="9" borderId="0" applyNumberFormat="0" applyFont="0" applyBorder="0" applyAlignment="0" applyProtection="0">
      <alignment vertical="top"/>
    </xf>
    <xf numFmtId="166" fontId="10" fillId="7" borderId="0" applyNumberFormat="0" applyFont="0" applyBorder="0" applyAlignment="0" applyProtection="0"/>
    <xf numFmtId="0" fontId="10" fillId="10" borderId="0" applyNumberFormat="0" applyFont="0" applyBorder="0" applyAlignment="0" applyProtection="0"/>
    <xf numFmtId="0" fontId="10" fillId="0" borderId="13" applyNumberFormat="0" applyFont="0" applyFill="0" applyAlignment="0" applyProtection="0"/>
    <xf numFmtId="0" fontId="10" fillId="8" borderId="0" applyNumberFormat="0" applyFont="0" applyBorder="0" applyAlignment="0" applyProtection="0">
      <alignment horizontal="center" vertical="center" wrapText="1"/>
      <protection locked="0"/>
    </xf>
    <xf numFmtId="0" fontId="2" fillId="0" borderId="0"/>
    <xf numFmtId="0" fontId="10" fillId="0" borderId="13" applyNumberFormat="0" applyFill="0" applyAlignment="0" applyProtection="0"/>
    <xf numFmtId="0" fontId="16" fillId="0" borderId="13" applyNumberFormat="0" applyFill="0" applyAlignment="0" applyProtection="0"/>
    <xf numFmtId="0" fontId="17" fillId="0" borderId="0" applyNumberFormat="0" applyFill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12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center" vertical="top" wrapText="1"/>
    </xf>
    <xf numFmtId="0" fontId="0" fillId="0" borderId="6" xfId="0" applyBorder="1"/>
    <xf numFmtId="0" fontId="10" fillId="0" borderId="6" xfId="0" applyFont="1" applyFill="1" applyBorder="1" applyAlignment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10" fontId="12" fillId="0" borderId="6" xfId="0" applyNumberFormat="1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5" fillId="0" borderId="6" xfId="0" applyNumberFormat="1" applyFont="1" applyBorder="1"/>
    <xf numFmtId="0" fontId="8" fillId="0" borderId="0" xfId="0" applyFont="1"/>
    <xf numFmtId="0" fontId="14" fillId="3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6" xfId="0" applyFont="1" applyBorder="1" applyProtection="1"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/>
    <xf numFmtId="0" fontId="11" fillId="0" borderId="0" xfId="0" applyFont="1" applyFill="1"/>
    <xf numFmtId="0" fontId="7" fillId="11" borderId="6" xfId="0" applyFont="1" applyFill="1" applyBorder="1" applyAlignment="1">
      <alignment horizontal="left" vertical="top" wrapText="1"/>
    </xf>
    <xf numFmtId="0" fontId="7" fillId="11" borderId="5" xfId="0" applyFont="1" applyFill="1" applyBorder="1" applyAlignment="1">
      <alignment horizontal="left" vertical="top" wrapText="1"/>
    </xf>
    <xf numFmtId="0" fontId="8" fillId="11" borderId="5" xfId="0" applyFont="1" applyFill="1" applyBorder="1"/>
    <xf numFmtId="0" fontId="0" fillId="11" borderId="6" xfId="0" applyFill="1" applyBorder="1"/>
    <xf numFmtId="0" fontId="4" fillId="11" borderId="0" xfId="0" applyFont="1" applyFill="1"/>
    <xf numFmtId="0" fontId="0" fillId="11" borderId="0" xfId="0" applyFill="1"/>
    <xf numFmtId="0" fontId="5" fillId="11" borderId="9" xfId="0" applyFont="1" applyFill="1" applyBorder="1" applyAlignment="1">
      <alignment vertical="center"/>
    </xf>
    <xf numFmtId="0" fontId="7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vertical="center"/>
    </xf>
    <xf numFmtId="0" fontId="7" fillId="11" borderId="8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top" wrapText="1"/>
      <protection locked="0"/>
    </xf>
    <xf numFmtId="164" fontId="0" fillId="2" borderId="6" xfId="0" applyNumberFormat="1" applyFill="1" applyBorder="1" applyAlignment="1" applyProtection="1">
      <alignment horizontal="right" vertical="top" wrapText="1"/>
      <protection locked="0"/>
    </xf>
    <xf numFmtId="0" fontId="19" fillId="0" borderId="6" xfId="0" applyFont="1" applyBorder="1"/>
    <xf numFmtId="0" fontId="20" fillId="0" borderId="6" xfId="17" applyFont="1" applyBorder="1"/>
    <xf numFmtId="164" fontId="15" fillId="4" borderId="6" xfId="2" applyNumberFormat="1" applyBorder="1" applyAlignment="1" applyProtection="1">
      <alignment horizontal="right" vertical="top" wrapText="1"/>
      <protection locked="0"/>
    </xf>
    <xf numFmtId="0" fontId="10" fillId="0" borderId="6" xfId="0" applyFont="1" applyFill="1" applyBorder="1"/>
    <xf numFmtId="0" fontId="22" fillId="0" borderId="6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left" vertical="top" wrapText="1"/>
    </xf>
    <xf numFmtId="0" fontId="22" fillId="0" borderId="6" xfId="0" applyFont="1" applyFill="1" applyBorder="1" applyAlignment="1" applyProtection="1">
      <alignment horizontal="left" vertical="top" wrapText="1"/>
      <protection locked="0"/>
    </xf>
    <xf numFmtId="0" fontId="22" fillId="0" borderId="6" xfId="0" applyFont="1" applyBorder="1"/>
    <xf numFmtId="0" fontId="22" fillId="0" borderId="6" xfId="0" applyFont="1" applyFill="1" applyBorder="1"/>
    <xf numFmtId="0" fontId="22" fillId="0" borderId="0" xfId="0" applyFont="1" applyFill="1"/>
    <xf numFmtId="0" fontId="23" fillId="0" borderId="0" xfId="17" applyFont="1"/>
    <xf numFmtId="0" fontId="22" fillId="0" borderId="0" xfId="0" applyFont="1"/>
    <xf numFmtId="0" fontId="24" fillId="0" borderId="6" xfId="17" applyFont="1" applyFill="1" applyBorder="1"/>
    <xf numFmtId="0" fontId="5" fillId="11" borderId="15" xfId="0" applyFont="1" applyFill="1" applyBorder="1" applyAlignment="1">
      <alignment vertical="center"/>
    </xf>
    <xf numFmtId="0" fontId="5" fillId="11" borderId="16" xfId="0" applyFont="1" applyFill="1" applyBorder="1" applyAlignment="1">
      <alignment vertical="center"/>
    </xf>
    <xf numFmtId="0" fontId="18" fillId="0" borderId="6" xfId="17" applyBorder="1"/>
    <xf numFmtId="0" fontId="0" fillId="0" borderId="0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 wrapText="1"/>
    </xf>
    <xf numFmtId="0" fontId="19" fillId="0" borderId="6" xfId="0" applyFont="1" applyFill="1" applyBorder="1"/>
    <xf numFmtId="0" fontId="0" fillId="0" borderId="0" xfId="0" applyFill="1"/>
    <xf numFmtId="0" fontId="11" fillId="0" borderId="6" xfId="0" applyFont="1" applyFill="1" applyBorder="1"/>
    <xf numFmtId="0" fontId="20" fillId="0" borderId="6" xfId="17" applyFont="1" applyFill="1" applyBorder="1"/>
    <xf numFmtId="0" fontId="0" fillId="0" borderId="0" xfId="0" applyFill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 applyProtection="1">
      <alignment horizontal="left" wrapText="1"/>
      <protection locked="0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0" borderId="6" xfId="0" applyFont="1" applyBorder="1"/>
    <xf numFmtId="0" fontId="1" fillId="0" borderId="6" xfId="0" applyFont="1" applyBorder="1"/>
    <xf numFmtId="0" fontId="0" fillId="0" borderId="6" xfId="0" applyBorder="1" applyAlignment="1">
      <alignment vertical="center"/>
    </xf>
    <xf numFmtId="0" fontId="25" fillId="0" borderId="6" xfId="0" applyFont="1" applyBorder="1"/>
    <xf numFmtId="0" fontId="11" fillId="0" borderId="6" xfId="0" applyFont="1" applyBorder="1"/>
    <xf numFmtId="0" fontId="0" fillId="2" borderId="6" xfId="0" applyFont="1" applyFill="1" applyBorder="1" applyAlignment="1">
      <alignment horizontal="center" vertical="top" wrapText="1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/>
    <xf numFmtId="0" fontId="0" fillId="2" borderId="0" xfId="0" applyFont="1" applyFill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164" fontId="19" fillId="2" borderId="6" xfId="0" applyNumberFormat="1" applyFont="1" applyFill="1" applyBorder="1" applyAlignment="1" applyProtection="1">
      <alignment horizontal="right" vertical="top" wrapText="1"/>
      <protection locked="0"/>
    </xf>
    <xf numFmtId="0" fontId="8" fillId="12" borderId="6" xfId="0" applyFont="1" applyFill="1" applyBorder="1"/>
    <xf numFmtId="0" fontId="19" fillId="12" borderId="6" xfId="0" applyFont="1" applyFill="1" applyBorder="1" applyAlignment="1">
      <alignment horizontal="right"/>
    </xf>
    <xf numFmtId="0" fontId="0" fillId="12" borderId="6" xfId="0" applyFill="1" applyBorder="1"/>
    <xf numFmtId="0" fontId="0" fillId="12" borderId="6" xfId="0" applyFont="1" applyFill="1" applyBorder="1"/>
    <xf numFmtId="0" fontId="0" fillId="12" borderId="0" xfId="0" applyFont="1" applyFill="1"/>
    <xf numFmtId="0" fontId="19" fillId="12" borderId="6" xfId="0" applyFont="1" applyFill="1" applyBorder="1"/>
    <xf numFmtId="0" fontId="0" fillId="12" borderId="0" xfId="0" applyFill="1"/>
    <xf numFmtId="164" fontId="19" fillId="4" borderId="6" xfId="2" applyNumberFormat="1" applyFont="1" applyBorder="1" applyAlignment="1" applyProtection="1">
      <alignment horizontal="right" vertical="top" wrapText="1"/>
      <protection locked="0"/>
    </xf>
    <xf numFmtId="164" fontId="10" fillId="4" borderId="6" xfId="2" applyNumberFormat="1" applyFont="1" applyBorder="1" applyAlignment="1" applyProtection="1">
      <alignment horizontal="right" vertical="top" wrapText="1"/>
      <protection locked="0"/>
    </xf>
    <xf numFmtId="164" fontId="10" fillId="2" borderId="6" xfId="2" applyNumberFormat="1" applyFont="1" applyFill="1" applyBorder="1" applyAlignment="1" applyProtection="1">
      <alignment horizontal="right" vertical="top" wrapText="1"/>
      <protection locked="0"/>
    </xf>
    <xf numFmtId="164" fontId="26" fillId="2" borderId="6" xfId="2" applyNumberFormat="1" applyFont="1" applyFill="1" applyBorder="1" applyAlignment="1" applyProtection="1">
      <alignment horizontal="right" vertical="top" wrapText="1"/>
      <protection locked="0"/>
    </xf>
    <xf numFmtId="164" fontId="21" fillId="2" borderId="6" xfId="2" applyNumberFormat="1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18" fillId="0" borderId="6" xfId="17" applyFill="1" applyBorder="1"/>
    <xf numFmtId="0" fontId="6" fillId="11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17" xfId="0" applyFont="1" applyFill="1" applyBorder="1" applyAlignment="1">
      <alignment horizontal="center" vertical="center"/>
    </xf>
    <xf numFmtId="0" fontId="8" fillId="11" borderId="16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</cellXfs>
  <cellStyles count="18">
    <cellStyle name="FylliText_Tal" xfId="4" xr:uid="{00000000-0005-0000-0000-000000000000}"/>
    <cellStyle name="Good" xfId="2" builtinId="26"/>
    <cellStyle name="Hyperlink" xfId="17" builtinId="8"/>
    <cellStyle name="K Blå" xfId="5" xr:uid="{00000000-0005-0000-0000-000003000000}"/>
    <cellStyle name="K Grå" xfId="6" xr:uid="{00000000-0005-0000-0000-000004000000}"/>
    <cellStyle name="K Grön" xfId="7" xr:uid="{00000000-0005-0000-0000-000005000000}"/>
    <cellStyle name="K Gul" xfId="8" xr:uid="{00000000-0005-0000-0000-000006000000}"/>
    <cellStyle name="K Kantlinje" xfId="9" xr:uid="{00000000-0005-0000-0000-000007000000}"/>
    <cellStyle name="K Orange" xfId="10" xr:uid="{00000000-0005-0000-0000-000008000000}"/>
    <cellStyle name="Normal" xfId="0" builtinId="0" customBuiltin="1"/>
    <cellStyle name="Normal 2" xfId="1" xr:uid="{00000000-0005-0000-0000-00000A000000}"/>
    <cellStyle name="Normal 3" xfId="3" xr:uid="{00000000-0005-0000-0000-00000B000000}"/>
    <cellStyle name="Normal 4" xfId="11" xr:uid="{00000000-0005-0000-0000-00000C000000}"/>
    <cellStyle name="Procent 2" xfId="16" xr:uid="{00000000-0005-0000-0000-00000D000000}"/>
    <cellStyle name="Rubrik 2 2" xfId="12" xr:uid="{00000000-0005-0000-0000-00000E000000}"/>
    <cellStyle name="Rubrik 3 2" xfId="13" xr:uid="{00000000-0005-0000-0000-00000F000000}"/>
    <cellStyle name="Summa 2" xfId="14" xr:uid="{00000000-0005-0000-0000-000010000000}"/>
    <cellStyle name="Valuta 2" xfId="15" xr:uid="{00000000-0005-0000-0000-000011000000}"/>
  </cellStyles>
  <dxfs count="0"/>
  <tableStyles count="0" defaultTableStyle="TableStyleMedium2" defaultPivotStyle="PivotStyleLight16"/>
  <colors>
    <mruColors>
      <color rgb="FFD2E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ammarkollegiet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297189"/>
      </a:accent1>
      <a:accent2>
        <a:srgbClr val="E07800"/>
      </a:accent2>
      <a:accent3>
        <a:srgbClr val="C70E08"/>
      </a:accent3>
      <a:accent4>
        <a:srgbClr val="A7185C"/>
      </a:accent4>
      <a:accent5>
        <a:srgbClr val="009EC6"/>
      </a:accent5>
      <a:accent6>
        <a:srgbClr val="008577"/>
      </a:accent6>
      <a:hlink>
        <a:srgbClr val="5F5F5F"/>
      </a:hlink>
      <a:folHlink>
        <a:srgbClr val="919191"/>
      </a:folHlink>
    </a:clrScheme>
    <a:fontScheme name="Kammarkollegiet Excel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ica.se/globalassets/global/amica-se/dokument/vending/kammarkollegiet/produktblad-wittenborg-krea-touch.pdf" TargetMode="External"/><Relationship Id="rId13" Type="http://schemas.openxmlformats.org/officeDocument/2006/relationships/hyperlink" Target="https://www.amica.se/globalassets/global/amica-se/dokument/vending/kammarkollegiet/produktblad-optifresh-3-touch.pdf" TargetMode="External"/><Relationship Id="rId18" Type="http://schemas.openxmlformats.org/officeDocument/2006/relationships/hyperlink" Target="https://www.amica.se/globalassets/global/amica-se/dokument/vending/kammarkollegiet/produktblad-wittenborg-9100-2xb2c.pdf" TargetMode="External"/><Relationship Id="rId26" Type="http://schemas.openxmlformats.org/officeDocument/2006/relationships/hyperlink" Target="https://www.amica.se/globalassets/global/amica-se/dokument/vending/kaffemaskiner/kontorsmaskiner--farskbryggt-kaffe/optibean-touch--extension-kit--base-cabinet_web.jpg" TargetMode="External"/><Relationship Id="rId3" Type="http://schemas.openxmlformats.org/officeDocument/2006/relationships/hyperlink" Target="https://www.amica.se/globalassets/global/amica-se/dokument/vending/kammarkollegiet/produktblad-optifresh-1.pdf" TargetMode="External"/><Relationship Id="rId21" Type="http://schemas.openxmlformats.org/officeDocument/2006/relationships/hyperlink" Target="https://www.amica.se/globalassets/global/amica-se/dokument/vending/kammarkollegiet/produktblad-xt6-in.pdf" TargetMode="External"/><Relationship Id="rId7" Type="http://schemas.openxmlformats.org/officeDocument/2006/relationships/hyperlink" Target="https://www.amica.se/globalassets/global/amica-se/dokument/vending/kammarkollegiet/produktblad-optime-22-fm.pdf" TargetMode="External"/><Relationship Id="rId12" Type="http://schemas.openxmlformats.org/officeDocument/2006/relationships/hyperlink" Target="https://www.amica.se/globalassets/global/amica-se/dokument/vending/kammarkollegiet/produktblad-optifresh-3.pdf" TargetMode="External"/><Relationship Id="rId17" Type="http://schemas.openxmlformats.org/officeDocument/2006/relationships/hyperlink" Target="https://www.amica.se/globalassets/global/amica-se/dokument/vending/kammarkollegiet/produktblad-wittenborg-9100-1xb2c.pdf" TargetMode="External"/><Relationship Id="rId25" Type="http://schemas.openxmlformats.org/officeDocument/2006/relationships/hyperlink" Target="https://www.amica.se/globalassets/global/amica-se/dokument/vending/kaffemaskiner/kontorsmaskiner--farskbryggt-kaffe/optibean-touch--extension-kit--base-cabinet_web.jpg" TargetMode="External"/><Relationship Id="rId2" Type="http://schemas.openxmlformats.org/officeDocument/2006/relationships/hyperlink" Target="https://www.amica.se/globalassets/global/amica-se/dokument/vending/kammarkollegiet/produktblad-optifresh-1-touch.pdf" TargetMode="External"/><Relationship Id="rId16" Type="http://schemas.openxmlformats.org/officeDocument/2006/relationships/hyperlink" Target="https://www.amica.se/globalassets/global/amica-se/dokument/vending/kammarkollegiet/produktblad-optivend-32-ng.pdf" TargetMode="External"/><Relationship Id="rId20" Type="http://schemas.openxmlformats.org/officeDocument/2006/relationships/hyperlink" Target="https://www.amica.se/globalassets/global/amica-se/dokument/vending/kammarkollegiet/produktblad-optivend-32-ts-ng.pdf" TargetMode="External"/><Relationship Id="rId1" Type="http://schemas.openxmlformats.org/officeDocument/2006/relationships/hyperlink" Target="https://www.amica.se/globalassets/global/amica-se/dokument/vending/kammarkollegiet/produktblad-optifresh-bean-1.pdf" TargetMode="External"/><Relationship Id="rId6" Type="http://schemas.openxmlformats.org/officeDocument/2006/relationships/hyperlink" Target="https://www.amica.se/globalassets/global/amica-se/dokument/vending/kammarkollegiet/produktblad-optivend-11_32s-ng.pdf" TargetMode="External"/><Relationship Id="rId11" Type="http://schemas.openxmlformats.org/officeDocument/2006/relationships/hyperlink" Target="https://www.amica.se/globalassets/global/amica-se/dokument/vending/kammarkollegiet/produktblad-optifresh-bean-3.pdf" TargetMode="External"/><Relationship Id="rId24" Type="http://schemas.openxmlformats.org/officeDocument/2006/relationships/hyperlink" Target="https://www.amica.se/globalassets/global/amica-se/dokument/vending/kaffemaskiner/kontorsmaskiner--farskbryggt-kaffe/optibean-touch--extension-kit--base-cabinet_web.jpg" TargetMode="External"/><Relationship Id="rId5" Type="http://schemas.openxmlformats.org/officeDocument/2006/relationships/hyperlink" Target="https://www.amica.se/globalassets/global/amica-se/dokument/vending/kammarkollegiet/produktblad-xt4-in.pdf" TargetMode="External"/><Relationship Id="rId15" Type="http://schemas.openxmlformats.org/officeDocument/2006/relationships/hyperlink" Target="https://www.amica.se/globalassets/global/amica-se/dokument/vending/kammarkollegiet/produktblad-optibean-3-touch.pdf" TargetMode="External"/><Relationship Id="rId23" Type="http://schemas.openxmlformats.org/officeDocument/2006/relationships/hyperlink" Target="https://www.amica.se/globalassets/global/amica-se/dokument/vending/kaffemaskiner/kontorsmaskiner--farskbryggt-kaffe/optibean-touch--extension-kit--base-cabinet_web.jpg" TargetMode="External"/><Relationship Id="rId28" Type="http://schemas.openxmlformats.org/officeDocument/2006/relationships/printerSettings" Target="../printerSettings/printerSettings2.bin"/><Relationship Id="rId10" Type="http://schemas.openxmlformats.org/officeDocument/2006/relationships/hyperlink" Target="https://www.amica.se/globalassets/global/amica-se/dokument/vending/kammarkollegiet/produktblad-xt6-in.pdf" TargetMode="External"/><Relationship Id="rId19" Type="http://schemas.openxmlformats.org/officeDocument/2006/relationships/hyperlink" Target="https://www.amica.se/globalassets/global/amica-se/dokument/vending/kammarkollegiet/produktblad-wittenborg-9100-rg.pdf" TargetMode="External"/><Relationship Id="rId4" Type="http://schemas.openxmlformats.org/officeDocument/2006/relationships/hyperlink" Target="https://www.amica.se/globalassets/global/amica-se/dokument/vending/kammarkollegiet/produktblad-optifresh-bean-1-touch.pdf" TargetMode="External"/><Relationship Id="rId9" Type="http://schemas.openxmlformats.org/officeDocument/2006/relationships/hyperlink" Target="https://www.amica.se/globalassets/global/amica-se/dokument/vending/kammarkollegiet/produktblad-optifresh-bean-3-touch.pdf" TargetMode="External"/><Relationship Id="rId14" Type="http://schemas.openxmlformats.org/officeDocument/2006/relationships/hyperlink" Target="https://www.amica.se/globalassets/global/amica-se/dokument/vending/kammarkollegiet/produktblad-optibean-3.pdf" TargetMode="External"/><Relationship Id="rId22" Type="http://schemas.openxmlformats.org/officeDocument/2006/relationships/hyperlink" Target="https://www.amica.se/globalassets/global/amica-se/dokument/vending/kaffemaskiner/kontorsmaskiner--farskbryggt-kaffe/optibean-touch--extension-kit--base-cabinet_web.jpg" TargetMode="External"/><Relationship Id="rId27" Type="http://schemas.openxmlformats.org/officeDocument/2006/relationships/hyperlink" Target="https://www.amica.se/globalassets/global/amica-se/dokument/vending/kaffemaskiner/kontorsmaskiner--farskbryggt-kaffe/optibean-touch--extension-kit--base-cabinet_web.jp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abas.com/ProductSheet/Details.ashx/23475" TargetMode="External"/><Relationship Id="rId2" Type="http://schemas.openxmlformats.org/officeDocument/2006/relationships/hyperlink" Target="https://www.dabas.com/ProductSheet/Details.ashx/168056" TargetMode="External"/><Relationship Id="rId1" Type="http://schemas.openxmlformats.org/officeDocument/2006/relationships/hyperlink" Target="https://www.dabas.com/ProductSheet/Details.ashx/168053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dabas.com/ProductSheet/Details.ashx/9099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21"/>
  <sheetViews>
    <sheetView showGridLines="0" zoomScale="80" zoomScaleNormal="80" workbookViewId="0">
      <selection activeCell="B4" sqref="B4"/>
    </sheetView>
  </sheetViews>
  <sheetFormatPr defaultRowHeight="13.5" x14ac:dyDescent="0.25"/>
  <cols>
    <col min="2" max="2" width="22.625" bestFit="1" customWidth="1"/>
  </cols>
  <sheetData>
    <row r="3" spans="2:2" ht="21" x14ac:dyDescent="0.25">
      <c r="B3" s="14" t="s">
        <v>0</v>
      </c>
    </row>
    <row r="4" spans="2:2" ht="15.75" x14ac:dyDescent="0.25">
      <c r="B4" s="12" t="e">
        <f>Service!#REF!+Varor!#REF!</f>
        <v>#REF!</v>
      </c>
    </row>
    <row r="21" spans="2:2" x14ac:dyDescent="0.25">
      <c r="B21" s="1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&amp;L23.3-2401-18
Kaffe- och Vattenautomater med tillhörande varor och tjänster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showGridLines="0" zoomScale="80" zoomScaleNormal="80" workbookViewId="0">
      <selection activeCell="K16" sqref="K16"/>
    </sheetView>
  </sheetViews>
  <sheetFormatPr defaultRowHeight="13.5" x14ac:dyDescent="0.25"/>
  <cols>
    <col min="1" max="1" width="11" customWidth="1"/>
    <col min="2" max="2" width="35.125" customWidth="1"/>
    <col min="3" max="3" width="13.125" bestFit="1" customWidth="1"/>
    <col min="4" max="4" width="15.5" bestFit="1" customWidth="1"/>
    <col min="5" max="5" width="13.125" bestFit="1" customWidth="1"/>
    <col min="6" max="6" width="15.5" bestFit="1" customWidth="1"/>
    <col min="7" max="7" width="12" bestFit="1" customWidth="1"/>
    <col min="8" max="8" width="15.5" bestFit="1" customWidth="1"/>
    <col min="9" max="9" width="16" customWidth="1"/>
    <col min="10" max="10" width="12.875" customWidth="1"/>
    <col min="11" max="11" width="127.5" bestFit="1" customWidth="1"/>
  </cols>
  <sheetData>
    <row r="1" spans="1:11" ht="18.75" x14ac:dyDescent="0.3">
      <c r="A1" s="26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8.75" x14ac:dyDescent="0.3">
      <c r="A2" s="26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15" x14ac:dyDescent="0.25">
      <c r="A3" s="50"/>
      <c r="B3" s="51"/>
      <c r="C3" s="89" t="s">
        <v>3</v>
      </c>
      <c r="D3" s="90"/>
      <c r="E3" s="89" t="s">
        <v>4</v>
      </c>
      <c r="F3" s="90"/>
      <c r="G3" s="89" t="s">
        <v>5</v>
      </c>
      <c r="H3" s="90"/>
      <c r="I3" s="91" t="s">
        <v>32</v>
      </c>
      <c r="J3" s="92"/>
      <c r="K3" s="93"/>
    </row>
    <row r="4" spans="1:11" s="2" customFormat="1" ht="15.75" x14ac:dyDescent="0.25">
      <c r="A4" s="28"/>
      <c r="B4" s="29"/>
      <c r="C4" s="90"/>
      <c r="D4" s="90"/>
      <c r="E4" s="90"/>
      <c r="F4" s="90"/>
      <c r="G4" s="90"/>
      <c r="H4" s="90"/>
      <c r="I4" s="94"/>
      <c r="J4" s="95"/>
      <c r="K4" s="96"/>
    </row>
    <row r="5" spans="1:11" s="2" customFormat="1" ht="25.5" x14ac:dyDescent="0.25">
      <c r="A5" s="30"/>
      <c r="B5" s="31" t="s">
        <v>6</v>
      </c>
      <c r="C5" s="32" t="s">
        <v>35</v>
      </c>
      <c r="D5" s="33" t="s">
        <v>36</v>
      </c>
      <c r="E5" s="32" t="s">
        <v>35</v>
      </c>
      <c r="F5" s="33" t="s">
        <v>36</v>
      </c>
      <c r="G5" s="32" t="s">
        <v>35</v>
      </c>
      <c r="H5" s="33" t="s">
        <v>36</v>
      </c>
      <c r="I5" s="33" t="s">
        <v>29</v>
      </c>
      <c r="J5" s="33" t="s">
        <v>30</v>
      </c>
      <c r="K5" s="34" t="s">
        <v>31</v>
      </c>
    </row>
    <row r="6" spans="1:11" ht="31.5" x14ac:dyDescent="0.25">
      <c r="A6" s="23" t="s">
        <v>7</v>
      </c>
      <c r="B6" s="24" t="s">
        <v>8</v>
      </c>
      <c r="C6" s="25"/>
      <c r="D6" s="25"/>
      <c r="E6" s="25"/>
      <c r="F6" s="25"/>
      <c r="G6" s="25"/>
      <c r="H6" s="25"/>
      <c r="I6" s="89"/>
      <c r="J6" s="89"/>
      <c r="K6" s="89"/>
    </row>
    <row r="7" spans="1:11" x14ac:dyDescent="0.25">
      <c r="A7" s="4">
        <v>1</v>
      </c>
      <c r="B7" s="70" t="s">
        <v>42</v>
      </c>
      <c r="C7" s="36"/>
      <c r="D7" s="36"/>
      <c r="E7" s="36"/>
      <c r="F7" s="36"/>
      <c r="G7" s="74">
        <v>13505.466</v>
      </c>
      <c r="H7" s="74">
        <v>215.982</v>
      </c>
      <c r="I7" s="5">
        <v>48101700</v>
      </c>
      <c r="J7" s="5">
        <v>25</v>
      </c>
      <c r="K7" s="88" t="s">
        <v>270</v>
      </c>
    </row>
    <row r="8" spans="1:11" x14ac:dyDescent="0.25">
      <c r="A8" s="4">
        <v>2</v>
      </c>
      <c r="B8" s="70" t="s">
        <v>117</v>
      </c>
      <c r="C8" s="36">
        <v>25723.152000000002</v>
      </c>
      <c r="D8" s="36">
        <v>359.97</v>
      </c>
      <c r="E8" s="36"/>
      <c r="F8" s="36"/>
      <c r="G8" s="74"/>
      <c r="H8" s="74"/>
      <c r="I8" s="5">
        <v>48101700</v>
      </c>
      <c r="J8" s="5">
        <v>25</v>
      </c>
      <c r="K8" s="88" t="s">
        <v>271</v>
      </c>
    </row>
    <row r="9" spans="1:11" x14ac:dyDescent="0.25">
      <c r="A9" s="4">
        <v>3</v>
      </c>
      <c r="B9" s="70" t="s">
        <v>118</v>
      </c>
      <c r="C9" s="36">
        <v>28654.626</v>
      </c>
      <c r="D9" s="36">
        <v>395.46</v>
      </c>
      <c r="E9" s="36"/>
      <c r="F9" s="36"/>
      <c r="G9" s="74"/>
      <c r="H9" s="74"/>
      <c r="I9" s="5">
        <v>48101700</v>
      </c>
      <c r="J9" s="5">
        <v>25</v>
      </c>
      <c r="K9" s="88" t="s">
        <v>272</v>
      </c>
    </row>
    <row r="10" spans="1:11" x14ac:dyDescent="0.25">
      <c r="A10" s="4">
        <v>4</v>
      </c>
      <c r="B10" s="70" t="s">
        <v>119</v>
      </c>
      <c r="C10" s="36"/>
      <c r="D10" s="36"/>
      <c r="E10" s="36">
        <v>22124.466</v>
      </c>
      <c r="F10" s="36">
        <v>318.39600000000002</v>
      </c>
      <c r="G10" s="74"/>
      <c r="H10" s="74"/>
      <c r="I10" s="5">
        <v>48101700</v>
      </c>
      <c r="J10" s="5">
        <v>25</v>
      </c>
      <c r="K10" s="88" t="s">
        <v>273</v>
      </c>
    </row>
    <row r="11" spans="1:11" x14ac:dyDescent="0.25">
      <c r="A11" s="4">
        <v>5</v>
      </c>
      <c r="B11" s="70" t="s">
        <v>120</v>
      </c>
      <c r="C11" s="36"/>
      <c r="D11" s="36"/>
      <c r="E11" s="36">
        <v>25055.94</v>
      </c>
      <c r="F11" s="36">
        <v>354.9</v>
      </c>
      <c r="G11" s="74"/>
      <c r="H11" s="74"/>
      <c r="I11" s="5">
        <v>48101700</v>
      </c>
      <c r="J11" s="5">
        <v>25</v>
      </c>
      <c r="K11" s="88" t="s">
        <v>274</v>
      </c>
    </row>
    <row r="12" spans="1:11" x14ac:dyDescent="0.25">
      <c r="A12" s="4">
        <v>6</v>
      </c>
      <c r="B12" s="70" t="s">
        <v>112</v>
      </c>
      <c r="C12" s="36">
        <v>35206.080000000002</v>
      </c>
      <c r="D12" s="36">
        <v>481.65</v>
      </c>
      <c r="E12" s="36"/>
      <c r="F12" s="36"/>
      <c r="G12" s="36"/>
      <c r="H12" s="36"/>
      <c r="I12" s="5">
        <v>48101700</v>
      </c>
      <c r="J12" s="5">
        <v>25</v>
      </c>
      <c r="K12" s="88" t="s">
        <v>275</v>
      </c>
    </row>
    <row r="13" spans="1:11" x14ac:dyDescent="0.25">
      <c r="A13" s="4">
        <v>7</v>
      </c>
      <c r="B13" s="70" t="s">
        <v>113</v>
      </c>
      <c r="C13" s="36">
        <v>51386.680799999995</v>
      </c>
      <c r="D13" s="36">
        <v>1014</v>
      </c>
      <c r="E13" s="36"/>
      <c r="F13" s="36"/>
      <c r="G13" s="36"/>
      <c r="H13" s="36"/>
      <c r="I13" s="5">
        <v>48101700</v>
      </c>
      <c r="J13" s="5">
        <v>25</v>
      </c>
      <c r="K13" s="88" t="s">
        <v>276</v>
      </c>
    </row>
    <row r="14" spans="1:11" x14ac:dyDescent="0.25">
      <c r="A14" s="4">
        <v>8</v>
      </c>
      <c r="B14" s="70" t="s">
        <v>114</v>
      </c>
      <c r="C14" s="36">
        <v>93509.558999999994</v>
      </c>
      <c r="D14" s="36">
        <v>1521</v>
      </c>
      <c r="E14" s="36"/>
      <c r="F14" s="36"/>
      <c r="G14" s="36"/>
      <c r="H14" s="36"/>
      <c r="I14" s="5">
        <v>48101700</v>
      </c>
      <c r="J14" s="5">
        <v>25</v>
      </c>
      <c r="K14" s="88" t="s">
        <v>277</v>
      </c>
    </row>
    <row r="15" spans="1:11" s="81" customFormat="1" x14ac:dyDescent="0.25">
      <c r="A15" s="75"/>
      <c r="B15" s="75" t="s">
        <v>43</v>
      </c>
      <c r="C15" s="76"/>
      <c r="D15" s="76"/>
      <c r="E15" s="76"/>
      <c r="F15" s="76"/>
      <c r="G15" s="76"/>
      <c r="H15" s="76"/>
      <c r="I15" s="77"/>
      <c r="J15" s="77"/>
      <c r="K15" s="80"/>
    </row>
    <row r="16" spans="1:11" x14ac:dyDescent="0.25">
      <c r="A16" s="4">
        <v>31</v>
      </c>
      <c r="B16" s="18" t="s">
        <v>37</v>
      </c>
      <c r="C16" s="74">
        <v>28769.207999999999</v>
      </c>
      <c r="D16" s="74">
        <v>397.488</v>
      </c>
      <c r="E16" s="74"/>
      <c r="F16" s="74"/>
      <c r="G16" s="74"/>
      <c r="H16" s="74"/>
      <c r="I16" s="5">
        <v>48101700</v>
      </c>
      <c r="J16" s="5">
        <v>25</v>
      </c>
      <c r="K16" s="88" t="s">
        <v>278</v>
      </c>
    </row>
    <row r="17" spans="1:11" x14ac:dyDescent="0.25">
      <c r="A17" s="4">
        <v>32</v>
      </c>
      <c r="B17" s="18" t="s">
        <v>38</v>
      </c>
      <c r="C17" s="74">
        <v>30732.312000000002</v>
      </c>
      <c r="D17" s="74">
        <v>420.81</v>
      </c>
      <c r="E17" s="74"/>
      <c r="F17" s="74"/>
      <c r="G17" s="74"/>
      <c r="H17" s="74"/>
      <c r="I17" s="5">
        <v>48101700</v>
      </c>
      <c r="J17" s="5">
        <v>25</v>
      </c>
      <c r="K17" s="88" t="s">
        <v>279</v>
      </c>
    </row>
    <row r="18" spans="1:11" x14ac:dyDescent="0.25">
      <c r="A18" s="4">
        <v>33</v>
      </c>
      <c r="B18" s="18" t="s">
        <v>39</v>
      </c>
      <c r="C18" s="74"/>
      <c r="D18" s="74"/>
      <c r="E18" s="74">
        <v>26455.26</v>
      </c>
      <c r="F18" s="74">
        <v>370.11</v>
      </c>
      <c r="G18" s="74"/>
      <c r="H18" s="74"/>
      <c r="I18" s="5">
        <v>48101700</v>
      </c>
      <c r="J18" s="5">
        <v>25</v>
      </c>
      <c r="K18" s="88" t="s">
        <v>280</v>
      </c>
    </row>
    <row r="19" spans="1:11" x14ac:dyDescent="0.25">
      <c r="A19" s="4">
        <v>34</v>
      </c>
      <c r="B19" s="18" t="s">
        <v>40</v>
      </c>
      <c r="C19" s="74"/>
      <c r="D19" s="74"/>
      <c r="E19" s="74">
        <v>28418.364000000001</v>
      </c>
      <c r="F19" s="74">
        <v>385.32</v>
      </c>
      <c r="G19" s="74"/>
      <c r="H19" s="74"/>
      <c r="I19" s="5">
        <v>48101700</v>
      </c>
      <c r="J19" s="5">
        <v>25</v>
      </c>
      <c r="K19" s="88" t="s">
        <v>281</v>
      </c>
    </row>
    <row r="20" spans="1:11" x14ac:dyDescent="0.25">
      <c r="A20" s="4">
        <v>35</v>
      </c>
      <c r="B20" s="18" t="s">
        <v>41</v>
      </c>
      <c r="C20" s="74">
        <v>34277.256000000001</v>
      </c>
      <c r="D20" s="74">
        <v>463.39800000000002</v>
      </c>
      <c r="E20" s="74"/>
      <c r="F20" s="74"/>
      <c r="G20" s="74"/>
      <c r="H20" s="74"/>
      <c r="I20" s="5">
        <v>48101700</v>
      </c>
      <c r="J20" s="5">
        <v>25</v>
      </c>
      <c r="K20" s="88" t="s">
        <v>282</v>
      </c>
    </row>
    <row r="21" spans="1:11" x14ac:dyDescent="0.25">
      <c r="A21" s="4">
        <v>36</v>
      </c>
      <c r="B21" s="18" t="s">
        <v>45</v>
      </c>
      <c r="C21" s="74">
        <v>36240.36</v>
      </c>
      <c r="D21" s="74">
        <v>486.72</v>
      </c>
      <c r="E21" s="74"/>
      <c r="F21" s="74"/>
      <c r="G21" s="74"/>
      <c r="H21" s="74"/>
      <c r="I21" s="5">
        <v>48101700</v>
      </c>
      <c r="J21" s="5">
        <v>25</v>
      </c>
      <c r="K21" s="88" t="s">
        <v>283</v>
      </c>
    </row>
    <row r="22" spans="1:11" x14ac:dyDescent="0.25">
      <c r="A22" s="4">
        <v>37</v>
      </c>
      <c r="B22" s="18" t="s">
        <v>46</v>
      </c>
      <c r="C22" s="74"/>
      <c r="D22" s="74"/>
      <c r="E22" s="74"/>
      <c r="F22" s="74"/>
      <c r="G22" s="74">
        <v>17504.682000000001</v>
      </c>
      <c r="H22" s="74">
        <v>263.64</v>
      </c>
      <c r="I22" s="5">
        <v>48101700</v>
      </c>
      <c r="J22" s="5">
        <v>25</v>
      </c>
      <c r="K22" s="88" t="s">
        <v>284</v>
      </c>
    </row>
    <row r="23" spans="1:11" s="72" customFormat="1" x14ac:dyDescent="0.25">
      <c r="A23" s="69"/>
      <c r="B23" s="70" t="s">
        <v>115</v>
      </c>
      <c r="C23" s="74">
        <v>102813.00900000001</v>
      </c>
      <c r="D23" s="74">
        <v>2028</v>
      </c>
      <c r="E23" s="74"/>
      <c r="F23" s="74"/>
      <c r="G23" s="74"/>
      <c r="H23" s="74"/>
      <c r="I23" s="5">
        <v>48101700</v>
      </c>
      <c r="J23" s="5">
        <v>25</v>
      </c>
      <c r="K23" s="88" t="s">
        <v>285</v>
      </c>
    </row>
    <row r="24" spans="1:11" s="79" customFormat="1" x14ac:dyDescent="0.25">
      <c r="A24" s="75"/>
      <c r="B24" s="75" t="s">
        <v>44</v>
      </c>
      <c r="C24" s="76"/>
      <c r="D24" s="76"/>
      <c r="E24" s="76"/>
      <c r="F24" s="76"/>
      <c r="G24" s="76"/>
      <c r="H24" s="76"/>
      <c r="I24" s="77">
        <v>48101700</v>
      </c>
      <c r="J24" s="77"/>
      <c r="K24" s="78"/>
    </row>
    <row r="25" spans="1:11" s="72" customFormat="1" x14ac:dyDescent="0.25">
      <c r="A25" s="69">
        <v>61</v>
      </c>
      <c r="B25" s="73" t="s">
        <v>116</v>
      </c>
      <c r="C25" s="74">
        <v>42070.3537</v>
      </c>
      <c r="D25" s="74">
        <v>960</v>
      </c>
      <c r="E25" s="74"/>
      <c r="F25" s="74"/>
      <c r="G25" s="74"/>
      <c r="H25" s="74"/>
      <c r="I25" s="71">
        <v>48101700</v>
      </c>
      <c r="J25" s="71">
        <v>25</v>
      </c>
      <c r="K25" s="88" t="s">
        <v>286</v>
      </c>
    </row>
    <row r="26" spans="1:11" x14ac:dyDescent="0.25">
      <c r="A26" s="69">
        <v>62</v>
      </c>
      <c r="B26" s="35" t="s">
        <v>47</v>
      </c>
      <c r="C26" s="74">
        <v>48721.686000000002</v>
      </c>
      <c r="D26" s="74">
        <v>635.77800000000002</v>
      </c>
      <c r="E26" s="74"/>
      <c r="F26" s="74"/>
      <c r="G26" s="74"/>
      <c r="H26" s="74"/>
      <c r="I26" s="5">
        <v>48101700</v>
      </c>
      <c r="J26" s="5">
        <v>25</v>
      </c>
      <c r="K26" s="88" t="s">
        <v>287</v>
      </c>
    </row>
    <row r="27" spans="1:11" x14ac:dyDescent="0.25">
      <c r="A27" s="69">
        <v>63</v>
      </c>
      <c r="B27" s="35" t="s">
        <v>48</v>
      </c>
      <c r="C27" s="74"/>
      <c r="D27" s="74"/>
      <c r="E27" s="74">
        <v>45109.817999999999</v>
      </c>
      <c r="F27" s="74">
        <v>593.19000000000005</v>
      </c>
      <c r="G27" s="74"/>
      <c r="H27" s="74"/>
      <c r="I27" s="5">
        <v>48101700</v>
      </c>
      <c r="J27" s="5">
        <v>25</v>
      </c>
      <c r="K27" s="88" t="s">
        <v>288</v>
      </c>
    </row>
    <row r="28" spans="1:11" x14ac:dyDescent="0.25">
      <c r="A28" s="69">
        <v>64</v>
      </c>
      <c r="B28" s="35" t="s">
        <v>49</v>
      </c>
      <c r="C28" s="74">
        <v>33525.881999999998</v>
      </c>
      <c r="D28" s="74">
        <v>454.27199999999999</v>
      </c>
      <c r="E28" s="74"/>
      <c r="F28" s="74"/>
      <c r="G28" s="74"/>
      <c r="H28" s="74"/>
      <c r="I28" s="5">
        <v>48101700</v>
      </c>
      <c r="J28" s="5">
        <v>25</v>
      </c>
      <c r="K28" s="88" t="s">
        <v>289</v>
      </c>
    </row>
    <row r="29" spans="1:11" x14ac:dyDescent="0.25">
      <c r="A29" s="69">
        <v>65</v>
      </c>
      <c r="B29" s="35" t="s">
        <v>50</v>
      </c>
      <c r="C29" s="74">
        <v>35490</v>
      </c>
      <c r="D29" s="74">
        <v>478.608</v>
      </c>
      <c r="E29" s="74"/>
      <c r="F29" s="74"/>
      <c r="G29" s="74"/>
      <c r="H29" s="74"/>
      <c r="I29" s="5">
        <v>48101700</v>
      </c>
      <c r="J29" s="5">
        <v>25</v>
      </c>
      <c r="K29" s="88" t="s">
        <v>289</v>
      </c>
    </row>
    <row r="30" spans="1:11" x14ac:dyDescent="0.25">
      <c r="A30" s="69">
        <v>66</v>
      </c>
      <c r="B30" s="35" t="s">
        <v>51</v>
      </c>
      <c r="C30" s="74"/>
      <c r="D30" s="74"/>
      <c r="E30" s="74">
        <v>30833.712</v>
      </c>
      <c r="F30" s="74">
        <v>422.83800000000002</v>
      </c>
      <c r="G30" s="74"/>
      <c r="H30" s="74"/>
      <c r="I30" s="5">
        <v>48101700</v>
      </c>
      <c r="J30" s="5">
        <v>25</v>
      </c>
      <c r="K30" s="88" t="s">
        <v>289</v>
      </c>
    </row>
    <row r="31" spans="1:11" x14ac:dyDescent="0.25">
      <c r="A31" s="69">
        <v>67</v>
      </c>
      <c r="B31" s="35" t="s">
        <v>52</v>
      </c>
      <c r="C31" s="74"/>
      <c r="D31" s="74"/>
      <c r="E31" s="74">
        <v>32796.815999999999</v>
      </c>
      <c r="F31" s="74">
        <v>446.16</v>
      </c>
      <c r="G31" s="74"/>
      <c r="H31" s="74"/>
      <c r="I31" s="5">
        <v>48101700</v>
      </c>
      <c r="J31" s="5">
        <v>25</v>
      </c>
      <c r="K31" s="88" t="s">
        <v>289</v>
      </c>
    </row>
    <row r="32" spans="1:11" x14ac:dyDescent="0.25">
      <c r="A32" s="69">
        <v>68</v>
      </c>
      <c r="B32" s="35" t="s">
        <v>53</v>
      </c>
      <c r="C32" s="74">
        <v>39033.93</v>
      </c>
      <c r="D32" s="74">
        <v>520.18200000000002</v>
      </c>
      <c r="E32" s="74"/>
      <c r="F32" s="74"/>
      <c r="G32" s="74"/>
      <c r="H32" s="74"/>
      <c r="I32" s="5">
        <v>48101700</v>
      </c>
      <c r="J32" s="5">
        <v>25</v>
      </c>
      <c r="K32" s="88" t="s">
        <v>289</v>
      </c>
    </row>
    <row r="33" spans="1:11" x14ac:dyDescent="0.25">
      <c r="A33" s="69">
        <v>69</v>
      </c>
      <c r="B33" s="35" t="s">
        <v>54</v>
      </c>
      <c r="C33" s="74">
        <v>40998.048000000003</v>
      </c>
      <c r="D33" s="74">
        <v>543.50400000000002</v>
      </c>
      <c r="E33" s="74"/>
      <c r="F33" s="74"/>
      <c r="G33" s="74"/>
      <c r="H33" s="74"/>
      <c r="I33" s="5">
        <v>48101700</v>
      </c>
      <c r="J33" s="5">
        <v>25</v>
      </c>
      <c r="K33" s="88" t="s">
        <v>289</v>
      </c>
    </row>
    <row r="34" spans="1:11" x14ac:dyDescent="0.25">
      <c r="A34" s="69">
        <v>70</v>
      </c>
      <c r="B34" s="35" t="s">
        <v>55</v>
      </c>
      <c r="C34" s="74"/>
      <c r="D34" s="74"/>
      <c r="E34" s="74"/>
      <c r="F34" s="74"/>
      <c r="G34" s="74">
        <v>20889.414000000001</v>
      </c>
      <c r="H34" s="74">
        <v>304.2</v>
      </c>
      <c r="I34" s="5">
        <v>48101700</v>
      </c>
      <c r="J34" s="5">
        <v>25</v>
      </c>
      <c r="K34" s="88" t="s">
        <v>290</v>
      </c>
    </row>
    <row r="35" spans="1:11" s="72" customFormat="1" x14ac:dyDescent="0.25">
      <c r="A35" s="69">
        <v>71</v>
      </c>
      <c r="B35" s="70" t="s">
        <v>259</v>
      </c>
      <c r="C35" s="74">
        <v>102813.00900000001</v>
      </c>
      <c r="D35" s="74">
        <v>2028</v>
      </c>
      <c r="E35" s="74"/>
      <c r="F35" s="74"/>
      <c r="G35" s="74"/>
      <c r="H35" s="74"/>
      <c r="I35" s="5">
        <v>48101700</v>
      </c>
      <c r="J35" s="5">
        <v>25</v>
      </c>
      <c r="K35" s="88" t="s">
        <v>285</v>
      </c>
    </row>
  </sheetData>
  <sheetProtection insertRows="0"/>
  <mergeCells count="5">
    <mergeCell ref="C3:D4"/>
    <mergeCell ref="E3:F4"/>
    <mergeCell ref="G3:H4"/>
    <mergeCell ref="I6:K6"/>
    <mergeCell ref="I3:K4"/>
  </mergeCells>
  <hyperlinks>
    <hyperlink ref="K8" r:id="rId1" xr:uid="{C4BFCE9E-B892-4F99-9436-EEB6CA0520C7}"/>
    <hyperlink ref="K11" r:id="rId2" xr:uid="{AC90DDC0-2AC2-4C52-AAD6-0659F07B5C2E}"/>
    <hyperlink ref="K10" r:id="rId3" xr:uid="{81591481-9FC2-4614-ADC1-DDC42DF7EA06}"/>
    <hyperlink ref="K9" r:id="rId4" xr:uid="{05C208E3-9238-4D94-A3A0-F319FFEB8BD7}"/>
    <hyperlink ref="K14" r:id="rId5" xr:uid="{F24BFEFC-6A0A-4921-B43C-36AE24EF6CCC}"/>
    <hyperlink ref="K7" r:id="rId6" xr:uid="{B65E6555-4861-4217-A928-D6E8824213A7}"/>
    <hyperlink ref="K13" r:id="rId7" xr:uid="{1C7460C3-B596-40BA-8759-6EE0D94C2CFE}"/>
    <hyperlink ref="K12" r:id="rId8" xr:uid="{A1A4F899-93A9-47F8-A982-D35C616429A5}"/>
    <hyperlink ref="K17" r:id="rId9" xr:uid="{DA4DC408-6A29-4DC3-922D-A028601B808D}"/>
    <hyperlink ref="K23" r:id="rId10" xr:uid="{6B058D30-3FA9-4ADE-898D-CC36BC327EB3}"/>
    <hyperlink ref="K16" r:id="rId11" xr:uid="{6D15BC0E-7351-46AD-9B84-01300C437121}"/>
    <hyperlink ref="K18" r:id="rId12" xr:uid="{C7159F2E-1722-4372-BA08-FEBCD424361B}"/>
    <hyperlink ref="K19" r:id="rId13" xr:uid="{09F5F554-2475-4A5F-BEAC-13A350CFE500}"/>
    <hyperlink ref="K20" r:id="rId14" xr:uid="{DBB16AB3-A1FE-4FDF-8E2A-A650A407F185}"/>
    <hyperlink ref="K21" r:id="rId15" xr:uid="{EC296C3C-B551-4F79-9231-65AE59DCEADF}"/>
    <hyperlink ref="K22" r:id="rId16" xr:uid="{91DABF5E-C460-434A-B5CA-008B6BB9EE52}"/>
    <hyperlink ref="K25" r:id="rId17" xr:uid="{1E2B05FE-29CE-4E6B-9E1C-510CC7A5F3A6}"/>
    <hyperlink ref="K26" r:id="rId18" xr:uid="{D930E594-74FC-4900-A211-8415AD1696BF}"/>
    <hyperlink ref="K27" r:id="rId19" xr:uid="{47FE1175-7464-4819-B9FA-1BBAC5D08631}"/>
    <hyperlink ref="K34" r:id="rId20" xr:uid="{0A23454E-B7E1-43CA-B620-29C4209A0A69}"/>
    <hyperlink ref="K35" r:id="rId21" xr:uid="{40C0B660-1D24-497D-A237-2E64A5631BD1}"/>
    <hyperlink ref="K28" r:id="rId22" xr:uid="{C5322DD9-40A3-465F-9973-121AD552046E}"/>
    <hyperlink ref="K29" r:id="rId23" xr:uid="{96ED323F-00F6-49EB-9517-561E5125EE7E}"/>
    <hyperlink ref="K30" r:id="rId24" xr:uid="{1E7B26BA-1F8E-4690-8D1D-BB620E5C4CEA}"/>
    <hyperlink ref="K31" r:id="rId25" xr:uid="{D96EE6A5-8B33-43B8-99A4-5AA3C343806B}"/>
    <hyperlink ref="K32" r:id="rId26" xr:uid="{589EDBA9-A788-48B0-A79D-650EA121A340}"/>
    <hyperlink ref="K33" r:id="rId27" xr:uid="{35365C98-1C21-45BF-B2C2-4E501BF350D1}"/>
  </hyperlinks>
  <pageMargins left="0.25" right="0.25" top="0.75" bottom="0.75" header="0.3" footer="0.3"/>
  <pageSetup paperSize="8" scale="52" orientation="landscape" r:id="rId28"/>
  <headerFooter>
    <oddHeader>&amp;L23.3-2401-18
Kaffe- och Vattenautomater med tillhörande varor och tjänster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"/>
  <sheetViews>
    <sheetView showGridLines="0" topLeftCell="A2" zoomScale="80" zoomScaleNormal="80" workbookViewId="0">
      <selection activeCell="D4" sqref="D4"/>
    </sheetView>
  </sheetViews>
  <sheetFormatPr defaultRowHeight="13.5" x14ac:dyDescent="0.25"/>
  <cols>
    <col min="1" max="1" width="14.5" customWidth="1"/>
    <col min="2" max="2" width="14.125" bestFit="1" customWidth="1"/>
    <col min="3" max="3" width="19.375" customWidth="1"/>
    <col min="4" max="4" width="16.875" bestFit="1" customWidth="1"/>
    <col min="5" max="5" width="21.625" customWidth="1"/>
    <col min="6" max="6" width="13.625" customWidth="1"/>
  </cols>
  <sheetData>
    <row r="1" spans="1:6" ht="30" hidden="1" customHeight="1" x14ac:dyDescent="0.25">
      <c r="A1" s="97" t="s">
        <v>33</v>
      </c>
      <c r="B1" s="98"/>
      <c r="C1" s="98"/>
      <c r="D1" s="99"/>
      <c r="E1" s="100" t="s">
        <v>32</v>
      </c>
      <c r="F1" s="100"/>
    </row>
    <row r="2" spans="1:6" s="16" customFormat="1" ht="31.5" x14ac:dyDescent="0.25">
      <c r="A2" s="22" t="s">
        <v>7</v>
      </c>
      <c r="B2" s="22" t="s">
        <v>9</v>
      </c>
      <c r="C2" s="22" t="s">
        <v>10</v>
      </c>
      <c r="D2" s="22" t="s">
        <v>34</v>
      </c>
      <c r="E2" s="22" t="s">
        <v>29</v>
      </c>
      <c r="F2" s="22" t="s">
        <v>30</v>
      </c>
    </row>
    <row r="3" spans="1:6" ht="15.75" x14ac:dyDescent="0.25">
      <c r="A3" s="17">
        <v>1</v>
      </c>
      <c r="B3" s="3" t="s">
        <v>11</v>
      </c>
      <c r="C3" s="3" t="s">
        <v>12</v>
      </c>
      <c r="D3" s="39">
        <v>300.89999999999998</v>
      </c>
      <c r="E3" s="5">
        <v>48101700</v>
      </c>
      <c r="F3" s="20">
        <v>25</v>
      </c>
    </row>
    <row r="4" spans="1:6" ht="15.75" x14ac:dyDescent="0.25">
      <c r="A4" s="17">
        <v>2</v>
      </c>
      <c r="B4" s="3" t="s">
        <v>13</v>
      </c>
      <c r="C4" s="3" t="s">
        <v>12</v>
      </c>
      <c r="D4" s="39">
        <v>1173</v>
      </c>
      <c r="E4" s="5">
        <v>48101700</v>
      </c>
      <c r="F4" s="20">
        <v>25</v>
      </c>
    </row>
  </sheetData>
  <mergeCells count="2">
    <mergeCell ref="A1:D1"/>
    <mergeCell ref="E1:F1"/>
  </mergeCells>
  <pageMargins left="0.25" right="0.25" top="0.75" bottom="0.75" header="0.3" footer="0.3"/>
  <pageSetup paperSize="8" orientation="landscape" r:id="rId1"/>
  <headerFooter>
    <oddHeader>&amp;L23.3-2401-18
Kaffe- och Vattenautomater med tillhörande varor och tjänster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16"/>
  <sheetViews>
    <sheetView showGridLines="0" tabSelected="1" topLeftCell="D17" zoomScale="71" zoomScaleNormal="71" workbookViewId="0">
      <selection activeCell="M53" sqref="M53"/>
    </sheetView>
  </sheetViews>
  <sheetFormatPr defaultRowHeight="13.5" x14ac:dyDescent="0.25"/>
  <cols>
    <col min="1" max="1" width="14.625" style="62" customWidth="1"/>
    <col min="2" max="2" width="13.625" style="63" customWidth="1"/>
    <col min="3" max="3" width="12.5" style="63" bestFit="1" customWidth="1"/>
    <col min="4" max="4" width="16.375" style="63" bestFit="1" customWidth="1"/>
    <col min="5" max="5" width="28.625" style="63" bestFit="1" customWidth="1"/>
    <col min="6" max="6" width="22.125" bestFit="1" customWidth="1"/>
    <col min="7" max="7" width="25.5" bestFit="1" customWidth="1"/>
    <col min="8" max="8" width="20.625" style="63" bestFit="1" customWidth="1"/>
    <col min="9" max="9" width="16.875" bestFit="1" customWidth="1"/>
    <col min="10" max="10" width="15.875" bestFit="1" customWidth="1"/>
    <col min="11" max="11" width="18.625" customWidth="1"/>
    <col min="12" max="12" width="13.125" customWidth="1"/>
    <col min="13" max="13" width="141.125" bestFit="1" customWidth="1"/>
  </cols>
  <sheetData>
    <row r="1" spans="1:13" s="15" customFormat="1" ht="47.25" x14ac:dyDescent="0.25">
      <c r="A1" s="22" t="s">
        <v>7</v>
      </c>
      <c r="B1" s="22" t="s">
        <v>10</v>
      </c>
      <c r="C1" s="22" t="s">
        <v>14</v>
      </c>
      <c r="D1" s="22" t="s">
        <v>15</v>
      </c>
      <c r="E1" s="22" t="s">
        <v>16</v>
      </c>
      <c r="F1" s="22" t="s">
        <v>17</v>
      </c>
      <c r="G1" s="22" t="s">
        <v>18</v>
      </c>
      <c r="H1" s="22" t="s">
        <v>19</v>
      </c>
      <c r="I1" s="22" t="s">
        <v>34</v>
      </c>
      <c r="J1" s="22" t="s">
        <v>20</v>
      </c>
      <c r="K1" s="22" t="s">
        <v>29</v>
      </c>
      <c r="L1" s="22" t="s">
        <v>30</v>
      </c>
      <c r="M1" s="22" t="s">
        <v>31</v>
      </c>
    </row>
    <row r="2" spans="1:13" s="56" customFormat="1" ht="15.75" x14ac:dyDescent="0.25">
      <c r="A2" s="4">
        <v>1</v>
      </c>
      <c r="B2" s="54" t="s">
        <v>21</v>
      </c>
      <c r="C2" s="54" t="s">
        <v>22</v>
      </c>
      <c r="D2" s="54" t="s">
        <v>3</v>
      </c>
      <c r="E2" s="101" t="s">
        <v>23</v>
      </c>
      <c r="F2" s="19" t="s">
        <v>121</v>
      </c>
      <c r="G2" s="19" t="s">
        <v>122</v>
      </c>
      <c r="H2" s="19" t="s">
        <v>56</v>
      </c>
      <c r="I2" s="39">
        <v>83.19</v>
      </c>
      <c r="J2" s="5" t="s">
        <v>77</v>
      </c>
      <c r="K2" s="20">
        <v>50201700</v>
      </c>
      <c r="L2" s="20">
        <v>12</v>
      </c>
      <c r="M2" s="55" t="s">
        <v>123</v>
      </c>
    </row>
    <row r="3" spans="1:13" s="56" customFormat="1" ht="15.75" x14ac:dyDescent="0.25">
      <c r="A3" s="4">
        <v>2</v>
      </c>
      <c r="B3" s="54" t="s">
        <v>21</v>
      </c>
      <c r="C3" s="54" t="s">
        <v>22</v>
      </c>
      <c r="D3" s="54" t="s">
        <v>3</v>
      </c>
      <c r="E3" s="102"/>
      <c r="F3" s="19" t="s">
        <v>124</v>
      </c>
      <c r="G3" s="19" t="s">
        <v>125</v>
      </c>
      <c r="H3" s="19" t="s">
        <v>56</v>
      </c>
      <c r="I3" s="39">
        <v>141.11999999999998</v>
      </c>
      <c r="J3" s="5" t="s">
        <v>77</v>
      </c>
      <c r="K3" s="20">
        <v>50201700</v>
      </c>
      <c r="L3" s="20">
        <v>12</v>
      </c>
      <c r="M3" s="55" t="s">
        <v>126</v>
      </c>
    </row>
    <row r="4" spans="1:13" s="56" customFormat="1" ht="15.75" x14ac:dyDescent="0.25">
      <c r="A4" s="4">
        <v>3</v>
      </c>
      <c r="B4" s="54" t="s">
        <v>21</v>
      </c>
      <c r="C4" s="54" t="s">
        <v>22</v>
      </c>
      <c r="D4" s="54" t="s">
        <v>3</v>
      </c>
      <c r="E4" s="103"/>
      <c r="F4" s="19" t="s">
        <v>127</v>
      </c>
      <c r="G4" s="19" t="s">
        <v>128</v>
      </c>
      <c r="H4" s="19" t="s">
        <v>56</v>
      </c>
      <c r="I4" s="39">
        <v>109.28250000000001</v>
      </c>
      <c r="J4" s="5" t="s">
        <v>77</v>
      </c>
      <c r="K4" s="20">
        <v>50201700</v>
      </c>
      <c r="L4" s="20">
        <v>12</v>
      </c>
      <c r="M4" s="55" t="s">
        <v>129</v>
      </c>
    </row>
    <row r="5" spans="1:13" s="56" customFormat="1" ht="15.75" x14ac:dyDescent="0.25">
      <c r="A5" s="4">
        <v>4</v>
      </c>
      <c r="B5" s="54" t="s">
        <v>21</v>
      </c>
      <c r="C5" s="54" t="s">
        <v>22</v>
      </c>
      <c r="D5" s="54" t="s">
        <v>3</v>
      </c>
      <c r="E5" s="101" t="s">
        <v>24</v>
      </c>
      <c r="F5" s="19" t="s">
        <v>121</v>
      </c>
      <c r="G5" s="19" t="s">
        <v>57</v>
      </c>
      <c r="H5" s="19" t="s">
        <v>56</v>
      </c>
      <c r="I5" s="39">
        <v>83.19</v>
      </c>
      <c r="J5" s="5" t="s">
        <v>77</v>
      </c>
      <c r="K5" s="20">
        <v>50201700</v>
      </c>
      <c r="L5" s="20">
        <v>12</v>
      </c>
      <c r="M5" s="55" t="s">
        <v>130</v>
      </c>
    </row>
    <row r="6" spans="1:13" s="56" customFormat="1" ht="15.75" x14ac:dyDescent="0.25">
      <c r="A6" s="4">
        <v>5</v>
      </c>
      <c r="B6" s="54" t="s">
        <v>21</v>
      </c>
      <c r="C6" s="54" t="s">
        <v>22</v>
      </c>
      <c r="D6" s="54" t="s">
        <v>3</v>
      </c>
      <c r="E6" s="102"/>
      <c r="F6" s="19" t="s">
        <v>124</v>
      </c>
      <c r="G6" s="19" t="s">
        <v>131</v>
      </c>
      <c r="H6" s="19" t="s">
        <v>56</v>
      </c>
      <c r="I6" s="39">
        <v>140.41999999999999</v>
      </c>
      <c r="J6" s="5" t="s">
        <v>77</v>
      </c>
      <c r="K6" s="20">
        <v>50201700</v>
      </c>
      <c r="L6" s="20">
        <v>12</v>
      </c>
      <c r="M6" s="55" t="s">
        <v>132</v>
      </c>
    </row>
    <row r="7" spans="1:13" s="56" customFormat="1" ht="15.75" x14ac:dyDescent="0.25">
      <c r="A7" s="4">
        <v>6</v>
      </c>
      <c r="B7" s="54" t="s">
        <v>21</v>
      </c>
      <c r="C7" s="54" t="s">
        <v>22</v>
      </c>
      <c r="D7" s="54" t="s">
        <v>3</v>
      </c>
      <c r="E7" s="103"/>
      <c r="F7" s="19" t="s">
        <v>133</v>
      </c>
      <c r="G7" s="19" t="s">
        <v>128</v>
      </c>
      <c r="H7" s="19" t="s">
        <v>56</v>
      </c>
      <c r="I7" s="39">
        <v>98.25200000000001</v>
      </c>
      <c r="J7" s="5" t="s">
        <v>77</v>
      </c>
      <c r="K7" s="20">
        <v>50201700</v>
      </c>
      <c r="L7" s="20">
        <v>12</v>
      </c>
      <c r="M7" s="55" t="s">
        <v>134</v>
      </c>
    </row>
    <row r="8" spans="1:13" s="56" customFormat="1" ht="15.75" x14ac:dyDescent="0.25">
      <c r="A8" s="4">
        <v>7</v>
      </c>
      <c r="B8" s="54" t="s">
        <v>21</v>
      </c>
      <c r="C8" s="54" t="s">
        <v>22</v>
      </c>
      <c r="D8" s="54" t="s">
        <v>3</v>
      </c>
      <c r="E8" s="101" t="s">
        <v>135</v>
      </c>
      <c r="F8" s="19" t="s">
        <v>136</v>
      </c>
      <c r="G8" s="19" t="s">
        <v>137</v>
      </c>
      <c r="H8" s="19" t="s">
        <v>138</v>
      </c>
      <c r="I8" s="39">
        <v>137.11199999999999</v>
      </c>
      <c r="J8" s="5" t="s">
        <v>77</v>
      </c>
      <c r="K8" s="20">
        <v>50201700</v>
      </c>
      <c r="L8" s="20">
        <v>12</v>
      </c>
      <c r="M8" s="55" t="s">
        <v>139</v>
      </c>
    </row>
    <row r="9" spans="1:13" s="56" customFormat="1" ht="15.75" x14ac:dyDescent="0.25">
      <c r="A9" s="4">
        <v>8</v>
      </c>
      <c r="B9" s="54" t="s">
        <v>21</v>
      </c>
      <c r="C9" s="54" t="s">
        <v>22</v>
      </c>
      <c r="D9" s="54" t="s">
        <v>3</v>
      </c>
      <c r="E9" s="102"/>
      <c r="F9" s="19" t="s">
        <v>127</v>
      </c>
      <c r="G9" s="19" t="s">
        <v>140</v>
      </c>
      <c r="H9" s="19" t="s">
        <v>141</v>
      </c>
      <c r="I9" s="39">
        <v>138.6</v>
      </c>
      <c r="J9" s="5" t="s">
        <v>77</v>
      </c>
      <c r="K9" s="20">
        <v>50201700</v>
      </c>
      <c r="L9" s="20">
        <v>12</v>
      </c>
      <c r="M9" s="55" t="s">
        <v>142</v>
      </c>
    </row>
    <row r="10" spans="1:13" s="56" customFormat="1" ht="15.75" x14ac:dyDescent="0.25">
      <c r="A10" s="4">
        <v>9</v>
      </c>
      <c r="B10" s="54" t="s">
        <v>21</v>
      </c>
      <c r="C10" s="54" t="s">
        <v>22</v>
      </c>
      <c r="D10" s="54" t="s">
        <v>3</v>
      </c>
      <c r="E10" s="103"/>
      <c r="F10" s="19" t="s">
        <v>136</v>
      </c>
      <c r="G10" s="19" t="s">
        <v>143</v>
      </c>
      <c r="H10" s="19" t="s">
        <v>56</v>
      </c>
      <c r="I10" s="39">
        <v>126.91</v>
      </c>
      <c r="J10" s="5" t="s">
        <v>77</v>
      </c>
      <c r="K10" s="20">
        <v>50201700</v>
      </c>
      <c r="L10" s="20">
        <v>12</v>
      </c>
      <c r="M10" s="55" t="s">
        <v>144</v>
      </c>
    </row>
    <row r="11" spans="1:13" s="56" customFormat="1" ht="15.75" x14ac:dyDescent="0.25">
      <c r="A11" s="4">
        <v>10</v>
      </c>
      <c r="B11" s="54" t="s">
        <v>21</v>
      </c>
      <c r="C11" s="54" t="s">
        <v>22</v>
      </c>
      <c r="D11" s="54" t="s">
        <v>4</v>
      </c>
      <c r="E11" s="101" t="s">
        <v>23</v>
      </c>
      <c r="F11" s="19" t="s">
        <v>121</v>
      </c>
      <c r="G11" s="19" t="s">
        <v>58</v>
      </c>
      <c r="H11" s="19" t="s">
        <v>56</v>
      </c>
      <c r="I11" s="39">
        <v>74.143999999999991</v>
      </c>
      <c r="J11" s="5" t="s">
        <v>77</v>
      </c>
      <c r="K11" s="20">
        <v>50201700</v>
      </c>
      <c r="L11" s="20">
        <v>12</v>
      </c>
      <c r="M11" s="55" t="s">
        <v>145</v>
      </c>
    </row>
    <row r="12" spans="1:13" s="56" customFormat="1" ht="15.75" x14ac:dyDescent="0.25">
      <c r="A12" s="4">
        <v>11</v>
      </c>
      <c r="B12" s="54" t="s">
        <v>21</v>
      </c>
      <c r="C12" s="54" t="s">
        <v>22</v>
      </c>
      <c r="D12" s="54" t="s">
        <v>4</v>
      </c>
      <c r="E12" s="102"/>
      <c r="F12" s="19" t="s">
        <v>121</v>
      </c>
      <c r="G12" s="19" t="s">
        <v>146</v>
      </c>
      <c r="H12" s="19" t="s">
        <v>56</v>
      </c>
      <c r="I12" s="39">
        <v>85.19</v>
      </c>
      <c r="J12" s="5" t="s">
        <v>77</v>
      </c>
      <c r="K12" s="20">
        <v>50201700</v>
      </c>
      <c r="L12" s="20">
        <v>12</v>
      </c>
      <c r="M12" s="55" t="s">
        <v>147</v>
      </c>
    </row>
    <row r="13" spans="1:13" s="56" customFormat="1" ht="15.75" x14ac:dyDescent="0.25">
      <c r="A13" s="4">
        <v>12</v>
      </c>
      <c r="B13" s="54" t="s">
        <v>21</v>
      </c>
      <c r="C13" s="54" t="s">
        <v>22</v>
      </c>
      <c r="D13" s="54" t="s">
        <v>4</v>
      </c>
      <c r="E13" s="103"/>
      <c r="F13" s="19" t="s">
        <v>124</v>
      </c>
      <c r="G13" s="19" t="s">
        <v>125</v>
      </c>
      <c r="H13" s="19" t="s">
        <v>56</v>
      </c>
      <c r="I13" s="39">
        <v>136.35999999999999</v>
      </c>
      <c r="J13" s="5" t="s">
        <v>77</v>
      </c>
      <c r="K13" s="20">
        <v>50201700</v>
      </c>
      <c r="L13" s="20">
        <v>12</v>
      </c>
      <c r="M13" s="55" t="s">
        <v>148</v>
      </c>
    </row>
    <row r="14" spans="1:13" s="56" customFormat="1" ht="15.75" x14ac:dyDescent="0.25">
      <c r="A14" s="4">
        <v>13</v>
      </c>
      <c r="B14" s="54" t="s">
        <v>21</v>
      </c>
      <c r="C14" s="54" t="s">
        <v>22</v>
      </c>
      <c r="D14" s="54" t="s">
        <v>4</v>
      </c>
      <c r="E14" s="104" t="s">
        <v>24</v>
      </c>
      <c r="F14" s="19" t="s">
        <v>124</v>
      </c>
      <c r="G14" s="19" t="s">
        <v>131</v>
      </c>
      <c r="H14" s="19" t="s">
        <v>56</v>
      </c>
      <c r="I14" s="39">
        <v>135.66</v>
      </c>
      <c r="J14" s="5" t="s">
        <v>77</v>
      </c>
      <c r="K14" s="20">
        <v>50201700</v>
      </c>
      <c r="L14" s="20">
        <v>12</v>
      </c>
      <c r="M14" s="55" t="s">
        <v>149</v>
      </c>
    </row>
    <row r="15" spans="1:13" s="56" customFormat="1" ht="15.75" x14ac:dyDescent="0.25">
      <c r="A15" s="4">
        <v>14</v>
      </c>
      <c r="B15" s="54" t="s">
        <v>21</v>
      </c>
      <c r="C15" s="54" t="s">
        <v>22</v>
      </c>
      <c r="D15" s="54" t="s">
        <v>4</v>
      </c>
      <c r="E15" s="105"/>
      <c r="F15" s="19" t="s">
        <v>133</v>
      </c>
      <c r="G15" s="19" t="s">
        <v>150</v>
      </c>
      <c r="H15" s="19" t="s">
        <v>56</v>
      </c>
      <c r="I15" s="39">
        <v>83.789999999999992</v>
      </c>
      <c r="J15" s="5" t="s">
        <v>77</v>
      </c>
      <c r="K15" s="20">
        <v>50201700</v>
      </c>
      <c r="L15" s="20">
        <v>12</v>
      </c>
      <c r="M15" s="55" t="s">
        <v>151</v>
      </c>
    </row>
    <row r="16" spans="1:13" s="56" customFormat="1" ht="15.75" x14ac:dyDescent="0.25">
      <c r="A16" s="4">
        <v>15</v>
      </c>
      <c r="B16" s="54" t="s">
        <v>21</v>
      </c>
      <c r="C16" s="54" t="s">
        <v>22</v>
      </c>
      <c r="D16" s="54" t="s">
        <v>4</v>
      </c>
      <c r="E16" s="106"/>
      <c r="F16" s="19" t="s">
        <v>152</v>
      </c>
      <c r="G16" s="19" t="s">
        <v>140</v>
      </c>
      <c r="H16" s="19" t="s">
        <v>56</v>
      </c>
      <c r="I16" s="39">
        <v>99.399999999999991</v>
      </c>
      <c r="J16" s="5" t="s">
        <v>77</v>
      </c>
      <c r="K16" s="20">
        <v>50201700</v>
      </c>
      <c r="L16" s="20">
        <v>12</v>
      </c>
      <c r="M16" s="55" t="s">
        <v>153</v>
      </c>
    </row>
    <row r="17" spans="1:13" s="21" customFormat="1" ht="15.75" x14ac:dyDescent="0.25">
      <c r="A17" s="4">
        <v>19</v>
      </c>
      <c r="B17" s="6" t="s">
        <v>21</v>
      </c>
      <c r="C17" s="6" t="s">
        <v>22</v>
      </c>
      <c r="D17" s="6" t="s">
        <v>154</v>
      </c>
      <c r="E17" s="6" t="s">
        <v>23</v>
      </c>
      <c r="F17" s="19" t="s">
        <v>127</v>
      </c>
      <c r="G17" s="19" t="s">
        <v>155</v>
      </c>
      <c r="H17" s="19" t="s">
        <v>156</v>
      </c>
      <c r="I17" s="39">
        <v>611.52</v>
      </c>
      <c r="J17" s="5" t="s">
        <v>77</v>
      </c>
      <c r="K17" s="20">
        <v>50201700</v>
      </c>
      <c r="L17" s="57">
        <v>12</v>
      </c>
      <c r="M17" s="40" t="s">
        <v>157</v>
      </c>
    </row>
    <row r="18" spans="1:13" s="21" customFormat="1" ht="15.75" x14ac:dyDescent="0.25">
      <c r="A18" s="4">
        <v>20</v>
      </c>
      <c r="B18" s="6" t="s">
        <v>21</v>
      </c>
      <c r="C18" s="6" t="s">
        <v>22</v>
      </c>
      <c r="D18" s="6" t="s">
        <v>154</v>
      </c>
      <c r="E18" s="6" t="s">
        <v>24</v>
      </c>
      <c r="F18" s="19" t="s">
        <v>136</v>
      </c>
      <c r="G18" s="19" t="s">
        <v>158</v>
      </c>
      <c r="H18" s="19" t="s">
        <v>156</v>
      </c>
      <c r="I18" s="39">
        <v>318.64</v>
      </c>
      <c r="J18" s="5" t="s">
        <v>77</v>
      </c>
      <c r="K18" s="20">
        <v>50201700</v>
      </c>
      <c r="L18" s="57">
        <v>12</v>
      </c>
      <c r="M18" s="40" t="s">
        <v>159</v>
      </c>
    </row>
    <row r="19" spans="1:13" s="21" customFormat="1" ht="15.75" x14ac:dyDescent="0.25">
      <c r="A19" s="4">
        <v>21</v>
      </c>
      <c r="B19" s="6" t="s">
        <v>21</v>
      </c>
      <c r="C19" s="6" t="s">
        <v>22</v>
      </c>
      <c r="D19" s="6" t="s">
        <v>154</v>
      </c>
      <c r="E19" s="6" t="s">
        <v>135</v>
      </c>
      <c r="F19" s="19" t="s">
        <v>136</v>
      </c>
      <c r="G19" s="19" t="s">
        <v>160</v>
      </c>
      <c r="H19" s="19" t="s">
        <v>156</v>
      </c>
      <c r="I19" s="39">
        <v>588</v>
      </c>
      <c r="J19" s="5" t="s">
        <v>77</v>
      </c>
      <c r="K19" s="20">
        <v>50201700</v>
      </c>
      <c r="L19" s="57">
        <v>12</v>
      </c>
      <c r="M19" s="40" t="s">
        <v>161</v>
      </c>
    </row>
    <row r="20" spans="1:13" s="56" customFormat="1" ht="15.75" x14ac:dyDescent="0.25">
      <c r="A20" s="4">
        <v>22</v>
      </c>
      <c r="B20" s="6" t="s">
        <v>21</v>
      </c>
      <c r="C20" s="54" t="s">
        <v>162</v>
      </c>
      <c r="D20" s="54" t="s">
        <v>163</v>
      </c>
      <c r="E20" s="54" t="s">
        <v>164</v>
      </c>
      <c r="F20" s="19" t="s">
        <v>136</v>
      </c>
      <c r="G20" s="19" t="s">
        <v>165</v>
      </c>
      <c r="H20" s="19" t="s">
        <v>166</v>
      </c>
      <c r="I20" s="39">
        <v>417.21029999999996</v>
      </c>
      <c r="J20" s="5" t="s">
        <v>77</v>
      </c>
      <c r="K20" s="20">
        <v>50201700</v>
      </c>
      <c r="L20" s="20">
        <v>12</v>
      </c>
      <c r="M20" s="55" t="s">
        <v>167</v>
      </c>
    </row>
    <row r="21" spans="1:13" s="56" customFormat="1" ht="15.75" x14ac:dyDescent="0.25">
      <c r="A21" s="4">
        <v>23</v>
      </c>
      <c r="B21" s="6" t="s">
        <v>21</v>
      </c>
      <c r="C21" s="54" t="s">
        <v>162</v>
      </c>
      <c r="D21" s="54" t="s">
        <v>163</v>
      </c>
      <c r="E21" s="54" t="s">
        <v>164</v>
      </c>
      <c r="F21" s="19" t="s">
        <v>136</v>
      </c>
      <c r="G21" s="19" t="s">
        <v>168</v>
      </c>
      <c r="H21" s="19" t="s">
        <v>166</v>
      </c>
      <c r="I21" s="39">
        <v>417.21029999999996</v>
      </c>
      <c r="J21" s="5" t="s">
        <v>77</v>
      </c>
      <c r="K21" s="20">
        <v>50201700</v>
      </c>
      <c r="L21" s="20">
        <v>12</v>
      </c>
      <c r="M21" s="55" t="s">
        <v>169</v>
      </c>
    </row>
    <row r="22" spans="1:13" s="56" customFormat="1" ht="15.75" x14ac:dyDescent="0.25">
      <c r="A22" s="4">
        <v>24</v>
      </c>
      <c r="B22" s="6" t="s">
        <v>21</v>
      </c>
      <c r="C22" s="54" t="s">
        <v>162</v>
      </c>
      <c r="D22" s="54" t="s">
        <v>170</v>
      </c>
      <c r="E22" s="54" t="s">
        <v>164</v>
      </c>
      <c r="F22" s="19" t="s">
        <v>136</v>
      </c>
      <c r="G22" s="19" t="s">
        <v>171</v>
      </c>
      <c r="H22" s="19" t="s">
        <v>166</v>
      </c>
      <c r="I22" s="39">
        <v>449.30340000000001</v>
      </c>
      <c r="J22" s="5" t="s">
        <v>77</v>
      </c>
      <c r="K22" s="20">
        <v>50201700</v>
      </c>
      <c r="L22" s="20">
        <v>12</v>
      </c>
      <c r="M22" s="58" t="s">
        <v>172</v>
      </c>
    </row>
    <row r="23" spans="1:13" s="56" customFormat="1" ht="15.75" x14ac:dyDescent="0.25">
      <c r="A23" s="4">
        <v>25</v>
      </c>
      <c r="B23" s="6" t="s">
        <v>21</v>
      </c>
      <c r="C23" s="54" t="s">
        <v>162</v>
      </c>
      <c r="D23" s="54" t="s">
        <v>170</v>
      </c>
      <c r="E23" s="54" t="s">
        <v>164</v>
      </c>
      <c r="F23" s="19" t="s">
        <v>136</v>
      </c>
      <c r="G23" s="19" t="s">
        <v>173</v>
      </c>
      <c r="H23" s="19" t="s">
        <v>166</v>
      </c>
      <c r="I23" s="39">
        <v>449.30340000000001</v>
      </c>
      <c r="J23" s="5" t="s">
        <v>77</v>
      </c>
      <c r="K23" s="20">
        <v>50201700</v>
      </c>
      <c r="L23" s="20">
        <v>12</v>
      </c>
      <c r="M23" s="55" t="s">
        <v>174</v>
      </c>
    </row>
    <row r="24" spans="1:13" s="56" customFormat="1" ht="15.75" x14ac:dyDescent="0.25">
      <c r="A24" s="4">
        <v>26</v>
      </c>
      <c r="B24" s="6" t="s">
        <v>21</v>
      </c>
      <c r="C24" s="54" t="s">
        <v>162</v>
      </c>
      <c r="D24" s="54" t="s">
        <v>170</v>
      </c>
      <c r="E24" s="54" t="s">
        <v>164</v>
      </c>
      <c r="F24" s="19" t="s">
        <v>136</v>
      </c>
      <c r="G24" s="19" t="s">
        <v>175</v>
      </c>
      <c r="H24" s="19" t="s">
        <v>166</v>
      </c>
      <c r="I24" s="39">
        <v>449.30340000000001</v>
      </c>
      <c r="J24" s="5" t="s">
        <v>77</v>
      </c>
      <c r="K24" s="20">
        <v>50201700</v>
      </c>
      <c r="L24" s="20">
        <v>12</v>
      </c>
      <c r="M24" s="55" t="s">
        <v>176</v>
      </c>
    </row>
    <row r="25" spans="1:13" s="56" customFormat="1" ht="15.75" x14ac:dyDescent="0.25">
      <c r="A25" s="4">
        <v>27</v>
      </c>
      <c r="B25" s="6" t="s">
        <v>21</v>
      </c>
      <c r="C25" s="54" t="s">
        <v>162</v>
      </c>
      <c r="D25" s="54" t="s">
        <v>170</v>
      </c>
      <c r="E25" s="54" t="s">
        <v>164</v>
      </c>
      <c r="F25" s="19" t="s">
        <v>136</v>
      </c>
      <c r="G25" s="19" t="s">
        <v>177</v>
      </c>
      <c r="H25" s="19" t="s">
        <v>166</v>
      </c>
      <c r="I25" s="39">
        <v>449.30340000000001</v>
      </c>
      <c r="J25" s="5" t="s">
        <v>77</v>
      </c>
      <c r="K25" s="20">
        <v>50201700</v>
      </c>
      <c r="L25" s="20">
        <v>12</v>
      </c>
      <c r="M25" s="55" t="s">
        <v>178</v>
      </c>
    </row>
    <row r="26" spans="1:13" s="56" customFormat="1" ht="15.75" x14ac:dyDescent="0.25">
      <c r="A26" s="4">
        <v>28</v>
      </c>
      <c r="B26" s="6" t="s">
        <v>21</v>
      </c>
      <c r="C26" s="54" t="s">
        <v>162</v>
      </c>
      <c r="D26" s="19" t="s">
        <v>163</v>
      </c>
      <c r="E26" s="59" t="s">
        <v>179</v>
      </c>
      <c r="F26" s="19" t="s">
        <v>136</v>
      </c>
      <c r="G26" s="19" t="s">
        <v>180</v>
      </c>
      <c r="H26" s="19" t="s">
        <v>181</v>
      </c>
      <c r="I26" s="39">
        <v>1263.0039240000001</v>
      </c>
      <c r="J26" s="5" t="s">
        <v>77</v>
      </c>
      <c r="K26" s="20">
        <v>50201700</v>
      </c>
      <c r="L26" s="20">
        <v>12</v>
      </c>
      <c r="M26" s="55" t="s">
        <v>182</v>
      </c>
    </row>
    <row r="27" spans="1:13" s="56" customFormat="1" ht="15.75" x14ac:dyDescent="0.25">
      <c r="A27" s="4">
        <v>29</v>
      </c>
      <c r="B27" s="6" t="s">
        <v>21</v>
      </c>
      <c r="C27" s="54" t="s">
        <v>162</v>
      </c>
      <c r="D27" s="19" t="s">
        <v>163</v>
      </c>
      <c r="E27" s="54" t="s">
        <v>183</v>
      </c>
      <c r="F27" s="19" t="s">
        <v>136</v>
      </c>
      <c r="G27" s="19" t="s">
        <v>184</v>
      </c>
      <c r="H27" s="19" t="s">
        <v>166</v>
      </c>
      <c r="I27" s="39">
        <v>449.30340000000001</v>
      </c>
      <c r="J27" s="5" t="s">
        <v>77</v>
      </c>
      <c r="K27" s="20">
        <v>50201700</v>
      </c>
      <c r="L27" s="20">
        <v>12</v>
      </c>
      <c r="M27" s="55" t="s">
        <v>185</v>
      </c>
    </row>
    <row r="28" spans="1:13" s="56" customFormat="1" ht="15.75" x14ac:dyDescent="0.25">
      <c r="A28" s="4">
        <v>30</v>
      </c>
      <c r="B28" s="6" t="s">
        <v>21</v>
      </c>
      <c r="C28" s="54" t="s">
        <v>162</v>
      </c>
      <c r="D28" s="19" t="s">
        <v>170</v>
      </c>
      <c r="E28" s="54" t="s">
        <v>183</v>
      </c>
      <c r="F28" s="19" t="s">
        <v>136</v>
      </c>
      <c r="G28" s="19" t="s">
        <v>186</v>
      </c>
      <c r="H28" s="19" t="s">
        <v>166</v>
      </c>
      <c r="I28" s="39">
        <v>449.30340000000001</v>
      </c>
      <c r="J28" s="5" t="s">
        <v>77</v>
      </c>
      <c r="K28" s="20">
        <v>50201700</v>
      </c>
      <c r="L28" s="20">
        <v>12</v>
      </c>
      <c r="M28" s="55" t="s">
        <v>187</v>
      </c>
    </row>
    <row r="29" spans="1:13" s="56" customFormat="1" ht="15.75" x14ac:dyDescent="0.25">
      <c r="A29" s="4">
        <v>31</v>
      </c>
      <c r="B29" s="6" t="s">
        <v>21</v>
      </c>
      <c r="C29" s="54" t="s">
        <v>162</v>
      </c>
      <c r="D29" s="19" t="s">
        <v>170</v>
      </c>
      <c r="E29" s="54" t="s">
        <v>188</v>
      </c>
      <c r="F29" s="19" t="s">
        <v>136</v>
      </c>
      <c r="G29" s="19" t="s">
        <v>189</v>
      </c>
      <c r="H29" s="19" t="s">
        <v>181</v>
      </c>
      <c r="I29" s="39">
        <v>1263.0039240000001</v>
      </c>
      <c r="J29" s="5" t="s">
        <v>77</v>
      </c>
      <c r="K29" s="20">
        <v>50201700</v>
      </c>
      <c r="L29" s="20">
        <v>12</v>
      </c>
      <c r="M29" s="55" t="s">
        <v>190</v>
      </c>
    </row>
    <row r="30" spans="1:13" s="56" customFormat="1" ht="15.75" x14ac:dyDescent="0.25">
      <c r="A30" s="4">
        <v>32</v>
      </c>
      <c r="B30" s="6" t="s">
        <v>21</v>
      </c>
      <c r="C30" s="54" t="s">
        <v>162</v>
      </c>
      <c r="D30" s="19" t="s">
        <v>163</v>
      </c>
      <c r="E30" s="19" t="s">
        <v>164</v>
      </c>
      <c r="F30" s="19" t="s">
        <v>136</v>
      </c>
      <c r="G30" s="19" t="s">
        <v>191</v>
      </c>
      <c r="H30" s="19" t="s">
        <v>166</v>
      </c>
      <c r="I30" s="39">
        <v>449.30340000000001</v>
      </c>
      <c r="J30" s="5" t="s">
        <v>77</v>
      </c>
      <c r="K30" s="20">
        <v>50201700</v>
      </c>
      <c r="L30" s="20">
        <v>12</v>
      </c>
      <c r="M30" s="58" t="s">
        <v>192</v>
      </c>
    </row>
    <row r="31" spans="1:13" s="56" customFormat="1" ht="15.75" x14ac:dyDescent="0.25">
      <c r="A31" s="4">
        <v>33</v>
      </c>
      <c r="B31" s="6" t="s">
        <v>21</v>
      </c>
      <c r="C31" s="54" t="s">
        <v>162</v>
      </c>
      <c r="D31" s="19" t="s">
        <v>163</v>
      </c>
      <c r="E31" s="19" t="s">
        <v>164</v>
      </c>
      <c r="F31" s="19" t="s">
        <v>136</v>
      </c>
      <c r="G31" s="19" t="s">
        <v>193</v>
      </c>
      <c r="H31" s="19" t="s">
        <v>166</v>
      </c>
      <c r="I31" s="39">
        <v>449.30340000000001</v>
      </c>
      <c r="J31" s="5" t="s">
        <v>77</v>
      </c>
      <c r="K31" s="20">
        <v>50201700</v>
      </c>
      <c r="L31" s="20">
        <v>12</v>
      </c>
      <c r="M31" s="55" t="s">
        <v>194</v>
      </c>
    </row>
    <row r="32" spans="1:13" s="56" customFormat="1" ht="15.75" x14ac:dyDescent="0.25">
      <c r="A32" s="4">
        <v>34</v>
      </c>
      <c r="B32" s="6" t="s">
        <v>21</v>
      </c>
      <c r="C32" s="54" t="s">
        <v>162</v>
      </c>
      <c r="D32" s="19" t="s">
        <v>163</v>
      </c>
      <c r="E32" s="19" t="s">
        <v>183</v>
      </c>
      <c r="F32" s="19" t="s">
        <v>136</v>
      </c>
      <c r="G32" s="19" t="s">
        <v>195</v>
      </c>
      <c r="H32" s="19" t="s">
        <v>166</v>
      </c>
      <c r="I32" s="39">
        <v>449.30340000000001</v>
      </c>
      <c r="J32" s="5" t="s">
        <v>77</v>
      </c>
      <c r="K32" s="20">
        <v>50201700</v>
      </c>
      <c r="L32" s="20">
        <v>12</v>
      </c>
      <c r="M32" s="55" t="s">
        <v>196</v>
      </c>
    </row>
    <row r="33" spans="1:13" s="56" customFormat="1" ht="15.75" x14ac:dyDescent="0.25">
      <c r="A33" s="4">
        <v>35</v>
      </c>
      <c r="B33" s="6" t="s">
        <v>21</v>
      </c>
      <c r="C33" s="54" t="s">
        <v>162</v>
      </c>
      <c r="D33" s="19" t="s">
        <v>170</v>
      </c>
      <c r="E33" s="19" t="s">
        <v>183</v>
      </c>
      <c r="F33" s="19" t="s">
        <v>136</v>
      </c>
      <c r="G33" s="19" t="s">
        <v>197</v>
      </c>
      <c r="H33" s="19" t="s">
        <v>181</v>
      </c>
      <c r="I33" s="39">
        <v>1263.0039240000001</v>
      </c>
      <c r="J33" s="5" t="s">
        <v>77</v>
      </c>
      <c r="K33" s="20">
        <v>50201700</v>
      </c>
      <c r="L33" s="20">
        <v>12</v>
      </c>
      <c r="M33" s="55" t="s">
        <v>198</v>
      </c>
    </row>
    <row r="34" spans="1:13" s="56" customFormat="1" ht="15.75" x14ac:dyDescent="0.25">
      <c r="A34" s="4">
        <v>36</v>
      </c>
      <c r="B34" s="6" t="s">
        <v>21</v>
      </c>
      <c r="C34" s="54" t="s">
        <v>162</v>
      </c>
      <c r="D34" s="19" t="s">
        <v>170</v>
      </c>
      <c r="E34" s="19" t="s">
        <v>179</v>
      </c>
      <c r="F34" s="19" t="s">
        <v>136</v>
      </c>
      <c r="G34" s="19" t="s">
        <v>199</v>
      </c>
      <c r="H34" s="19" t="s">
        <v>181</v>
      </c>
      <c r="I34" s="39">
        <v>1263.0039240000001</v>
      </c>
      <c r="J34" s="5" t="s">
        <v>77</v>
      </c>
      <c r="K34" s="20">
        <v>50201700</v>
      </c>
      <c r="L34" s="20">
        <v>12</v>
      </c>
      <c r="M34" s="55" t="s">
        <v>200</v>
      </c>
    </row>
    <row r="35" spans="1:13" s="56" customFormat="1" ht="15.75" x14ac:dyDescent="0.25">
      <c r="A35" s="4">
        <v>37</v>
      </c>
      <c r="B35" s="54" t="s">
        <v>21</v>
      </c>
      <c r="C35" s="7" t="s">
        <v>201</v>
      </c>
      <c r="D35" s="7" t="s">
        <v>201</v>
      </c>
      <c r="E35" s="7" t="s">
        <v>201</v>
      </c>
      <c r="F35" s="19"/>
      <c r="G35" s="19" t="s">
        <v>202</v>
      </c>
      <c r="H35" s="19" t="s">
        <v>56</v>
      </c>
      <c r="I35" s="39">
        <v>39.266135999999996</v>
      </c>
      <c r="J35" s="5" t="s">
        <v>77</v>
      </c>
      <c r="K35" s="20">
        <v>50202307</v>
      </c>
      <c r="L35" s="20">
        <v>12</v>
      </c>
      <c r="M35" s="55" t="s">
        <v>203</v>
      </c>
    </row>
    <row r="36" spans="1:13" s="56" customFormat="1" ht="15.75" x14ac:dyDescent="0.25">
      <c r="A36" s="4">
        <v>38</v>
      </c>
      <c r="B36" s="54" t="s">
        <v>21</v>
      </c>
      <c r="C36" s="7" t="s">
        <v>201</v>
      </c>
      <c r="D36" s="7" t="s">
        <v>201</v>
      </c>
      <c r="E36" s="7" t="s">
        <v>201</v>
      </c>
      <c r="F36" s="19"/>
      <c r="G36" s="19" t="s">
        <v>204</v>
      </c>
      <c r="H36" s="19" t="s">
        <v>56</v>
      </c>
      <c r="I36" s="39">
        <v>46.207979999999999</v>
      </c>
      <c r="J36" s="5" t="s">
        <v>77</v>
      </c>
      <c r="K36" s="20">
        <v>50202307</v>
      </c>
      <c r="L36" s="20">
        <v>12</v>
      </c>
      <c r="M36" s="55" t="s">
        <v>205</v>
      </c>
    </row>
    <row r="37" spans="1:13" s="56" customFormat="1" ht="15.75" x14ac:dyDescent="0.25">
      <c r="A37" s="4">
        <v>39</v>
      </c>
      <c r="B37" s="54" t="s">
        <v>206</v>
      </c>
      <c r="C37" s="7" t="s">
        <v>207</v>
      </c>
      <c r="D37" s="8" t="s">
        <v>208</v>
      </c>
      <c r="E37" s="7" t="s">
        <v>209</v>
      </c>
      <c r="F37" s="19" t="s">
        <v>210</v>
      </c>
      <c r="G37" s="19" t="s">
        <v>211</v>
      </c>
      <c r="H37" s="19" t="s">
        <v>212</v>
      </c>
      <c r="I37" s="39">
        <v>89.43480000000001</v>
      </c>
      <c r="J37" s="5" t="s">
        <v>213</v>
      </c>
      <c r="K37" s="20">
        <v>50131700</v>
      </c>
      <c r="L37" s="20">
        <v>12</v>
      </c>
      <c r="M37" s="58" t="s">
        <v>214</v>
      </c>
    </row>
    <row r="38" spans="1:13" s="56" customFormat="1" ht="15.75" x14ac:dyDescent="0.25">
      <c r="A38" s="4">
        <v>40</v>
      </c>
      <c r="B38" s="54" t="s">
        <v>206</v>
      </c>
      <c r="C38" s="7" t="s">
        <v>207</v>
      </c>
      <c r="D38" s="7" t="s">
        <v>215</v>
      </c>
      <c r="E38" s="7" t="s">
        <v>209</v>
      </c>
      <c r="F38" s="19" t="s">
        <v>215</v>
      </c>
      <c r="G38" s="19" t="s">
        <v>211</v>
      </c>
      <c r="H38" s="19" t="s">
        <v>212</v>
      </c>
      <c r="I38" s="39">
        <v>120.666</v>
      </c>
      <c r="J38" s="5" t="s">
        <v>213</v>
      </c>
      <c r="K38" s="20">
        <v>50131700</v>
      </c>
      <c r="L38" s="20">
        <v>12</v>
      </c>
      <c r="M38" s="58" t="s">
        <v>216</v>
      </c>
    </row>
    <row r="39" spans="1:13" s="56" customFormat="1" ht="15.75" x14ac:dyDescent="0.25">
      <c r="A39" s="4">
        <v>41</v>
      </c>
      <c r="B39" s="54" t="s">
        <v>21</v>
      </c>
      <c r="C39" s="7" t="s">
        <v>217</v>
      </c>
      <c r="D39" s="7" t="s">
        <v>217</v>
      </c>
      <c r="E39" s="7" t="s">
        <v>217</v>
      </c>
      <c r="F39" s="19"/>
      <c r="G39" s="19" t="s">
        <v>218</v>
      </c>
      <c r="H39" s="19" t="s">
        <v>219</v>
      </c>
      <c r="I39" s="39">
        <v>72.200855999999987</v>
      </c>
      <c r="J39" s="5" t="s">
        <v>77</v>
      </c>
      <c r="K39" s="20">
        <v>50131700</v>
      </c>
      <c r="L39" s="20">
        <v>12</v>
      </c>
      <c r="M39" s="55" t="s">
        <v>220</v>
      </c>
    </row>
    <row r="40" spans="1:13" s="56" customFormat="1" ht="15.75" x14ac:dyDescent="0.25">
      <c r="A40" s="4">
        <v>42</v>
      </c>
      <c r="B40" s="54" t="s">
        <v>21</v>
      </c>
      <c r="C40" s="7" t="s">
        <v>221</v>
      </c>
      <c r="D40" s="7" t="s">
        <v>222</v>
      </c>
      <c r="E40" s="7" t="s">
        <v>222</v>
      </c>
      <c r="F40" s="19" t="s">
        <v>291</v>
      </c>
      <c r="G40" s="19" t="s">
        <v>222</v>
      </c>
      <c r="H40" s="19" t="s">
        <v>56</v>
      </c>
      <c r="I40" s="39">
        <v>33.488364000000004</v>
      </c>
      <c r="J40" s="5" t="s">
        <v>77</v>
      </c>
      <c r="K40" s="20">
        <v>50161500</v>
      </c>
      <c r="L40" s="20">
        <v>12</v>
      </c>
      <c r="M40" s="55" t="s">
        <v>223</v>
      </c>
    </row>
    <row r="41" spans="1:13" s="56" customFormat="1" ht="15.75" x14ac:dyDescent="0.25">
      <c r="A41" s="4">
        <v>43</v>
      </c>
      <c r="B41" s="54" t="s">
        <v>21</v>
      </c>
      <c r="C41" s="7" t="s">
        <v>221</v>
      </c>
      <c r="D41" s="7" t="s">
        <v>224</v>
      </c>
      <c r="E41" s="7" t="s">
        <v>225</v>
      </c>
      <c r="F41" s="19"/>
      <c r="G41" s="19" t="s">
        <v>226</v>
      </c>
      <c r="H41" s="19" t="s">
        <v>227</v>
      </c>
      <c r="I41" s="39">
        <v>49.686</v>
      </c>
      <c r="J41" s="5" t="s">
        <v>77</v>
      </c>
      <c r="K41" s="20">
        <v>50161500</v>
      </c>
      <c r="L41" s="20">
        <v>12</v>
      </c>
      <c r="M41" s="55" t="s">
        <v>228</v>
      </c>
    </row>
    <row r="42" spans="1:13" s="56" customFormat="1" ht="15.75" x14ac:dyDescent="0.25">
      <c r="A42" s="4">
        <v>44</v>
      </c>
      <c r="B42" s="54" t="s">
        <v>21</v>
      </c>
      <c r="C42" s="7" t="s">
        <v>229</v>
      </c>
      <c r="D42" s="7" t="s">
        <v>230</v>
      </c>
      <c r="E42" s="7" t="s">
        <v>229</v>
      </c>
      <c r="F42" s="19" t="s">
        <v>210</v>
      </c>
      <c r="G42" s="19" t="s">
        <v>231</v>
      </c>
      <c r="H42" s="19" t="s">
        <v>232</v>
      </c>
      <c r="I42" s="39">
        <v>115.78257599999999</v>
      </c>
      <c r="J42" s="5" t="s">
        <v>77</v>
      </c>
      <c r="K42" s="20">
        <v>50161500</v>
      </c>
      <c r="L42" s="20">
        <v>12</v>
      </c>
      <c r="M42" s="55" t="s">
        <v>292</v>
      </c>
    </row>
    <row r="43" spans="1:13" s="56" customFormat="1" ht="15.75" x14ac:dyDescent="0.25">
      <c r="A43" s="4">
        <v>45</v>
      </c>
      <c r="B43" s="54" t="s">
        <v>233</v>
      </c>
      <c r="C43" s="7" t="s">
        <v>234</v>
      </c>
      <c r="D43" s="7" t="s">
        <v>224</v>
      </c>
      <c r="E43" s="7" t="s">
        <v>234</v>
      </c>
      <c r="F43" s="19"/>
      <c r="G43" s="19" t="s">
        <v>235</v>
      </c>
      <c r="H43" s="19" t="s">
        <v>236</v>
      </c>
      <c r="I43" s="39">
        <v>428.29331999999999</v>
      </c>
      <c r="J43" s="5" t="s">
        <v>237</v>
      </c>
      <c r="K43" s="20">
        <v>50161500</v>
      </c>
      <c r="L43" s="20">
        <v>12</v>
      </c>
      <c r="M43" s="55" t="s">
        <v>238</v>
      </c>
    </row>
    <row r="44" spans="1:13" s="56" customFormat="1" ht="15.75" x14ac:dyDescent="0.25">
      <c r="A44" s="4">
        <v>46</v>
      </c>
      <c r="B44" s="60" t="s">
        <v>239</v>
      </c>
      <c r="C44" s="60" t="s">
        <v>240</v>
      </c>
      <c r="D44" s="60" t="s">
        <v>240</v>
      </c>
      <c r="E44" s="60" t="s">
        <v>241</v>
      </c>
      <c r="F44" s="19" t="s">
        <v>242</v>
      </c>
      <c r="G44" s="19" t="s">
        <v>243</v>
      </c>
      <c r="H44" s="19" t="s">
        <v>244</v>
      </c>
      <c r="I44" s="39">
        <v>241.75788</v>
      </c>
      <c r="J44" s="5" t="s">
        <v>245</v>
      </c>
      <c r="K44" s="20">
        <v>52151500</v>
      </c>
      <c r="L44" s="20">
        <v>25</v>
      </c>
      <c r="M44" s="55" t="s">
        <v>246</v>
      </c>
    </row>
    <row r="45" spans="1:13" s="56" customFormat="1" ht="15.75" x14ac:dyDescent="0.25">
      <c r="A45" s="4">
        <v>47</v>
      </c>
      <c r="B45" s="60" t="s">
        <v>239</v>
      </c>
      <c r="C45" s="60" t="s">
        <v>240</v>
      </c>
      <c r="D45" s="60" t="s">
        <v>240</v>
      </c>
      <c r="E45" s="60" t="s">
        <v>247</v>
      </c>
      <c r="F45" s="19" t="s">
        <v>242</v>
      </c>
      <c r="G45" s="19" t="s">
        <v>248</v>
      </c>
      <c r="H45" s="19" t="s">
        <v>249</v>
      </c>
      <c r="I45" s="39">
        <v>238.49279999999999</v>
      </c>
      <c r="J45" s="5" t="s">
        <v>245</v>
      </c>
      <c r="K45" s="20">
        <v>52151500</v>
      </c>
      <c r="L45" s="20">
        <v>25</v>
      </c>
      <c r="M45" s="55" t="s">
        <v>250</v>
      </c>
    </row>
    <row r="46" spans="1:13" s="56" customFormat="1" ht="15.75" x14ac:dyDescent="0.25">
      <c r="A46" s="4">
        <v>48</v>
      </c>
      <c r="B46" s="60" t="s">
        <v>239</v>
      </c>
      <c r="C46" s="60" t="s">
        <v>251</v>
      </c>
      <c r="D46" s="60" t="s">
        <v>251</v>
      </c>
      <c r="E46" s="60" t="s">
        <v>252</v>
      </c>
      <c r="F46" s="61" t="s">
        <v>253</v>
      </c>
      <c r="G46" s="19" t="s">
        <v>254</v>
      </c>
      <c r="H46" s="19" t="s">
        <v>255</v>
      </c>
      <c r="I46" s="39">
        <v>20.300280000000001</v>
      </c>
      <c r="J46" s="5" t="s">
        <v>245</v>
      </c>
      <c r="K46" s="20">
        <v>52151500</v>
      </c>
      <c r="L46" s="20">
        <v>25</v>
      </c>
      <c r="M46" s="55" t="s">
        <v>256</v>
      </c>
    </row>
    <row r="47" spans="1:13" s="56" customFormat="1" x14ac:dyDescent="0.25">
      <c r="A47" s="62"/>
      <c r="B47" s="62"/>
      <c r="C47" s="62"/>
      <c r="D47" s="62"/>
      <c r="E47" s="62"/>
      <c r="H47" s="62"/>
    </row>
    <row r="48" spans="1:13" s="56" customFormat="1" x14ac:dyDescent="0.25">
      <c r="A48" s="62"/>
      <c r="B48" s="62"/>
      <c r="C48" s="62"/>
      <c r="D48" s="62"/>
      <c r="E48" s="62"/>
      <c r="H48" s="62"/>
    </row>
    <row r="49" spans="1:8" s="56" customFormat="1" x14ac:dyDescent="0.25">
      <c r="A49" s="62"/>
      <c r="B49" s="62"/>
      <c r="C49" s="62"/>
      <c r="D49" s="62"/>
      <c r="E49" s="62"/>
      <c r="H49" s="62"/>
    </row>
    <row r="50" spans="1:8" s="56" customFormat="1" x14ac:dyDescent="0.25">
      <c r="A50" s="62"/>
      <c r="B50" s="62"/>
      <c r="C50" s="62"/>
      <c r="D50" s="62"/>
      <c r="E50" s="62"/>
      <c r="H50" s="62"/>
    </row>
    <row r="51" spans="1:8" s="56" customFormat="1" x14ac:dyDescent="0.25">
      <c r="A51" s="62"/>
      <c r="B51" s="62"/>
      <c r="C51" s="62"/>
      <c r="D51" s="62"/>
      <c r="E51" s="62"/>
      <c r="H51" s="62"/>
    </row>
    <row r="52" spans="1:8" s="56" customFormat="1" x14ac:dyDescent="0.25">
      <c r="A52" s="62"/>
      <c r="B52" s="62"/>
      <c r="C52" s="62"/>
      <c r="D52" s="62"/>
      <c r="E52" s="62"/>
      <c r="H52" s="62"/>
    </row>
    <row r="53" spans="1:8" s="56" customFormat="1" x14ac:dyDescent="0.25">
      <c r="A53" s="62"/>
      <c r="B53" s="62"/>
      <c r="C53" s="62"/>
      <c r="D53" s="62"/>
      <c r="E53" s="62"/>
      <c r="H53" s="62"/>
    </row>
    <row r="54" spans="1:8" s="56" customFormat="1" x14ac:dyDescent="0.25">
      <c r="A54" s="62"/>
      <c r="B54" s="62"/>
      <c r="C54" s="62"/>
      <c r="D54" s="62"/>
      <c r="E54" s="62"/>
      <c r="H54" s="62"/>
    </row>
    <row r="55" spans="1:8" s="56" customFormat="1" x14ac:dyDescent="0.25">
      <c r="A55" s="62"/>
      <c r="B55" s="62"/>
      <c r="C55" s="62"/>
      <c r="D55" s="62"/>
      <c r="E55" s="62"/>
      <c r="H55" s="62"/>
    </row>
    <row r="56" spans="1:8" s="56" customFormat="1" x14ac:dyDescent="0.25">
      <c r="A56" s="62"/>
      <c r="B56" s="62"/>
      <c r="C56" s="62"/>
      <c r="D56" s="62"/>
      <c r="E56" s="62"/>
      <c r="H56" s="62"/>
    </row>
    <row r="57" spans="1:8" s="56" customFormat="1" x14ac:dyDescent="0.25">
      <c r="A57" s="62"/>
      <c r="B57" s="62"/>
      <c r="C57" s="62"/>
      <c r="D57" s="62"/>
      <c r="E57" s="62"/>
      <c r="H57" s="62"/>
    </row>
    <row r="58" spans="1:8" s="56" customFormat="1" x14ac:dyDescent="0.25">
      <c r="A58" s="62"/>
      <c r="B58" s="62"/>
      <c r="C58" s="62"/>
      <c r="D58" s="62"/>
      <c r="E58" s="62"/>
      <c r="H58" s="62"/>
    </row>
    <row r="59" spans="1:8" s="56" customFormat="1" x14ac:dyDescent="0.25">
      <c r="A59" s="62"/>
      <c r="B59" s="62"/>
      <c r="C59" s="62"/>
      <c r="D59" s="62"/>
      <c r="E59" s="62"/>
      <c r="H59" s="62"/>
    </row>
    <row r="60" spans="1:8" s="56" customFormat="1" x14ac:dyDescent="0.25">
      <c r="A60" s="62"/>
      <c r="B60" s="62"/>
      <c r="C60" s="62"/>
      <c r="D60" s="62"/>
      <c r="E60" s="62"/>
      <c r="H60" s="62"/>
    </row>
    <row r="61" spans="1:8" s="56" customFormat="1" x14ac:dyDescent="0.25">
      <c r="A61" s="62"/>
      <c r="B61" s="62"/>
      <c r="C61" s="62"/>
      <c r="D61" s="62"/>
      <c r="E61" s="62"/>
      <c r="H61" s="62"/>
    </row>
    <row r="62" spans="1:8" s="56" customFormat="1" x14ac:dyDescent="0.25">
      <c r="A62" s="62"/>
      <c r="B62" s="62"/>
      <c r="C62" s="62"/>
      <c r="D62" s="62"/>
      <c r="E62" s="62"/>
      <c r="H62" s="62"/>
    </row>
    <row r="63" spans="1:8" s="56" customFormat="1" x14ac:dyDescent="0.25">
      <c r="A63" s="62"/>
      <c r="B63" s="62"/>
      <c r="C63" s="62"/>
      <c r="D63" s="62"/>
      <c r="E63" s="62"/>
      <c r="H63" s="62"/>
    </row>
    <row r="64" spans="1:8" s="56" customFormat="1" x14ac:dyDescent="0.25">
      <c r="A64" s="62"/>
      <c r="B64" s="62"/>
      <c r="C64" s="62"/>
      <c r="D64" s="62"/>
      <c r="E64" s="62"/>
      <c r="H64" s="62"/>
    </row>
    <row r="65" spans="1:8" s="56" customFormat="1" x14ac:dyDescent="0.25">
      <c r="A65" s="62"/>
      <c r="B65" s="62"/>
      <c r="C65" s="62"/>
      <c r="D65" s="62"/>
      <c r="E65" s="62"/>
      <c r="H65" s="62"/>
    </row>
    <row r="66" spans="1:8" s="56" customFormat="1" x14ac:dyDescent="0.25">
      <c r="A66" s="62"/>
      <c r="B66" s="62"/>
      <c r="C66" s="62"/>
      <c r="D66" s="62"/>
      <c r="E66" s="62"/>
      <c r="H66" s="62"/>
    </row>
    <row r="67" spans="1:8" s="56" customFormat="1" x14ac:dyDescent="0.25">
      <c r="A67" s="62"/>
      <c r="B67" s="62"/>
      <c r="C67" s="62"/>
      <c r="D67" s="62"/>
      <c r="E67" s="62"/>
      <c r="H67" s="62"/>
    </row>
    <row r="68" spans="1:8" s="56" customFormat="1" x14ac:dyDescent="0.25">
      <c r="A68" s="62"/>
      <c r="B68" s="62"/>
      <c r="C68" s="62"/>
      <c r="D68" s="62"/>
      <c r="E68" s="62"/>
      <c r="H68" s="62"/>
    </row>
    <row r="69" spans="1:8" s="56" customFormat="1" x14ac:dyDescent="0.25">
      <c r="A69" s="62"/>
      <c r="B69" s="62"/>
      <c r="C69" s="62"/>
      <c r="D69" s="62"/>
      <c r="E69" s="62"/>
      <c r="H69" s="62"/>
    </row>
    <row r="70" spans="1:8" s="56" customFormat="1" x14ac:dyDescent="0.25">
      <c r="A70" s="62"/>
      <c r="B70" s="62"/>
      <c r="C70" s="62"/>
      <c r="D70" s="62"/>
      <c r="E70" s="62"/>
      <c r="H70" s="62"/>
    </row>
    <row r="71" spans="1:8" s="56" customFormat="1" x14ac:dyDescent="0.25">
      <c r="A71" s="62"/>
      <c r="B71" s="62"/>
      <c r="C71" s="62"/>
      <c r="D71" s="62"/>
      <c r="E71" s="62"/>
      <c r="H71" s="62"/>
    </row>
    <row r="72" spans="1:8" s="56" customFormat="1" x14ac:dyDescent="0.25">
      <c r="A72" s="62"/>
      <c r="B72" s="62"/>
      <c r="C72" s="62"/>
      <c r="D72" s="62"/>
      <c r="E72" s="62"/>
      <c r="H72" s="62"/>
    </row>
    <row r="73" spans="1:8" s="56" customFormat="1" x14ac:dyDescent="0.25">
      <c r="A73" s="62"/>
      <c r="B73" s="62"/>
      <c r="C73" s="62"/>
      <c r="D73" s="62"/>
      <c r="E73" s="62"/>
      <c r="H73" s="62"/>
    </row>
    <row r="74" spans="1:8" s="56" customFormat="1" x14ac:dyDescent="0.25">
      <c r="A74" s="62"/>
      <c r="B74" s="62"/>
      <c r="C74" s="62"/>
      <c r="D74" s="62"/>
      <c r="E74" s="62"/>
      <c r="H74" s="62"/>
    </row>
    <row r="75" spans="1:8" s="56" customFormat="1" x14ac:dyDescent="0.25">
      <c r="A75" s="62"/>
      <c r="B75" s="62"/>
      <c r="C75" s="62"/>
      <c r="D75" s="62"/>
      <c r="E75" s="62"/>
      <c r="H75" s="62"/>
    </row>
    <row r="76" spans="1:8" s="56" customFormat="1" x14ac:dyDescent="0.25">
      <c r="A76" s="62"/>
      <c r="B76" s="62"/>
      <c r="C76" s="62"/>
      <c r="D76" s="62"/>
      <c r="E76" s="62"/>
      <c r="H76" s="62"/>
    </row>
    <row r="77" spans="1:8" s="56" customFormat="1" x14ac:dyDescent="0.25">
      <c r="A77" s="62"/>
      <c r="B77" s="62"/>
      <c r="C77" s="62"/>
      <c r="D77" s="62"/>
      <c r="E77" s="62"/>
      <c r="H77" s="62"/>
    </row>
    <row r="78" spans="1:8" s="56" customFormat="1" x14ac:dyDescent="0.25">
      <c r="A78" s="62"/>
      <c r="B78" s="62"/>
      <c r="C78" s="62"/>
      <c r="D78" s="62"/>
      <c r="E78" s="62"/>
      <c r="H78" s="62"/>
    </row>
    <row r="79" spans="1:8" s="56" customFormat="1" x14ac:dyDescent="0.25">
      <c r="A79" s="62"/>
      <c r="B79" s="62"/>
      <c r="C79" s="62"/>
      <c r="D79" s="62"/>
      <c r="E79" s="62"/>
      <c r="H79" s="62"/>
    </row>
    <row r="80" spans="1:8" s="56" customFormat="1" x14ac:dyDescent="0.25">
      <c r="A80" s="62"/>
      <c r="B80" s="62"/>
      <c r="C80" s="62"/>
      <c r="D80" s="62"/>
      <c r="E80" s="62"/>
      <c r="H80" s="62"/>
    </row>
    <row r="81" spans="1:8" s="56" customFormat="1" x14ac:dyDescent="0.25">
      <c r="A81" s="62"/>
      <c r="B81" s="62"/>
      <c r="C81" s="62"/>
      <c r="D81" s="62"/>
      <c r="E81" s="62"/>
      <c r="H81" s="62"/>
    </row>
    <row r="82" spans="1:8" s="56" customFormat="1" x14ac:dyDescent="0.25">
      <c r="A82" s="62"/>
      <c r="B82" s="62"/>
      <c r="C82" s="62"/>
      <c r="D82" s="62"/>
      <c r="E82" s="62"/>
      <c r="H82" s="62"/>
    </row>
    <row r="83" spans="1:8" s="56" customFormat="1" x14ac:dyDescent="0.25">
      <c r="A83" s="62"/>
      <c r="B83" s="62"/>
      <c r="C83" s="62"/>
      <c r="D83" s="62"/>
      <c r="E83" s="62"/>
      <c r="H83" s="62"/>
    </row>
    <row r="84" spans="1:8" s="56" customFormat="1" x14ac:dyDescent="0.25">
      <c r="A84" s="62"/>
      <c r="B84" s="62"/>
      <c r="C84" s="62"/>
      <c r="D84" s="62"/>
      <c r="E84" s="62"/>
      <c r="H84" s="62"/>
    </row>
    <row r="85" spans="1:8" s="56" customFormat="1" x14ac:dyDescent="0.25">
      <c r="A85" s="62"/>
      <c r="B85" s="62"/>
      <c r="C85" s="62"/>
      <c r="D85" s="62"/>
      <c r="E85" s="62"/>
      <c r="H85" s="62"/>
    </row>
    <row r="86" spans="1:8" s="56" customFormat="1" x14ac:dyDescent="0.25">
      <c r="A86" s="62"/>
      <c r="B86" s="62"/>
      <c r="C86" s="62"/>
      <c r="D86" s="62"/>
      <c r="E86" s="62"/>
      <c r="H86" s="62"/>
    </row>
    <row r="87" spans="1:8" s="56" customFormat="1" x14ac:dyDescent="0.25">
      <c r="A87" s="62"/>
      <c r="B87" s="62"/>
      <c r="C87" s="62"/>
      <c r="D87" s="62"/>
      <c r="E87" s="62"/>
      <c r="H87" s="62"/>
    </row>
    <row r="88" spans="1:8" s="56" customFormat="1" x14ac:dyDescent="0.25">
      <c r="A88" s="62"/>
      <c r="B88" s="62"/>
      <c r="C88" s="62"/>
      <c r="D88" s="62"/>
      <c r="E88" s="62"/>
      <c r="H88" s="62"/>
    </row>
    <row r="89" spans="1:8" s="56" customFormat="1" x14ac:dyDescent="0.25">
      <c r="A89" s="62"/>
      <c r="B89" s="62"/>
      <c r="C89" s="62"/>
      <c r="D89" s="62"/>
      <c r="E89" s="62"/>
      <c r="H89" s="62"/>
    </row>
    <row r="90" spans="1:8" s="56" customFormat="1" x14ac:dyDescent="0.25">
      <c r="A90" s="62"/>
      <c r="B90" s="62"/>
      <c r="C90" s="62"/>
      <c r="D90" s="62"/>
      <c r="E90" s="62"/>
      <c r="H90" s="62"/>
    </row>
    <row r="91" spans="1:8" s="56" customFormat="1" x14ac:dyDescent="0.25">
      <c r="A91" s="62"/>
      <c r="B91" s="62"/>
      <c r="C91" s="62"/>
      <c r="D91" s="62"/>
      <c r="E91" s="62"/>
      <c r="H91" s="62"/>
    </row>
    <row r="92" spans="1:8" s="56" customFormat="1" x14ac:dyDescent="0.25">
      <c r="A92" s="62"/>
      <c r="B92" s="62"/>
      <c r="C92" s="62"/>
      <c r="D92" s="62"/>
      <c r="E92" s="62"/>
      <c r="H92" s="62"/>
    </row>
    <row r="93" spans="1:8" s="56" customFormat="1" x14ac:dyDescent="0.25">
      <c r="A93" s="62"/>
      <c r="B93" s="62"/>
      <c r="C93" s="62"/>
      <c r="D93" s="62"/>
      <c r="E93" s="62"/>
      <c r="H93" s="62"/>
    </row>
    <row r="94" spans="1:8" s="56" customFormat="1" x14ac:dyDescent="0.25">
      <c r="A94" s="62"/>
      <c r="B94" s="62"/>
      <c r="C94" s="62"/>
      <c r="D94" s="62"/>
      <c r="E94" s="62"/>
      <c r="H94" s="62"/>
    </row>
    <row r="95" spans="1:8" s="56" customFormat="1" x14ac:dyDescent="0.25">
      <c r="A95" s="62"/>
      <c r="B95" s="62"/>
      <c r="C95" s="62"/>
      <c r="D95" s="62"/>
      <c r="E95" s="62"/>
      <c r="H95" s="62"/>
    </row>
    <row r="96" spans="1:8" s="56" customFormat="1" x14ac:dyDescent="0.25">
      <c r="A96" s="62"/>
      <c r="B96" s="62"/>
      <c r="C96" s="62"/>
      <c r="D96" s="62"/>
      <c r="E96" s="62"/>
      <c r="H96" s="62"/>
    </row>
    <row r="97" spans="1:8" s="56" customFormat="1" x14ac:dyDescent="0.25">
      <c r="A97" s="62"/>
      <c r="B97" s="62"/>
      <c r="C97" s="62"/>
      <c r="D97" s="62"/>
      <c r="E97" s="62"/>
      <c r="H97" s="62"/>
    </row>
    <row r="98" spans="1:8" s="56" customFormat="1" x14ac:dyDescent="0.25">
      <c r="A98" s="62"/>
      <c r="B98" s="62"/>
      <c r="C98" s="62"/>
      <c r="D98" s="62"/>
      <c r="E98" s="62"/>
      <c r="H98" s="62"/>
    </row>
    <row r="113" spans="1:9" x14ac:dyDescent="0.25">
      <c r="A113"/>
      <c r="B113"/>
      <c r="C113"/>
      <c r="D113"/>
      <c r="E113"/>
      <c r="F113" s="9"/>
      <c r="H113" s="10"/>
      <c r="I113" s="9"/>
    </row>
    <row r="114" spans="1:9" x14ac:dyDescent="0.25">
      <c r="A114"/>
      <c r="B114"/>
      <c r="C114"/>
      <c r="D114"/>
      <c r="E114"/>
      <c r="H114" s="53"/>
      <c r="I114" s="11"/>
    </row>
    <row r="115" spans="1:9" x14ac:dyDescent="0.25">
      <c r="A115"/>
      <c r="B115"/>
      <c r="C115"/>
      <c r="D115"/>
      <c r="E115"/>
      <c r="I115" s="11"/>
    </row>
    <row r="116" spans="1:9" x14ac:dyDescent="0.25">
      <c r="A116"/>
      <c r="B116"/>
      <c r="C116"/>
      <c r="D116"/>
      <c r="E116"/>
      <c r="I116" s="11"/>
    </row>
  </sheetData>
  <sortState xmlns:xlrd2="http://schemas.microsoft.com/office/spreadsheetml/2017/richdata2" ref="A2:A19">
    <sortCondition ref="A19"/>
  </sortState>
  <mergeCells count="5">
    <mergeCell ref="E2:E4"/>
    <mergeCell ref="E5:E7"/>
    <mergeCell ref="E8:E10"/>
    <mergeCell ref="E11:E13"/>
    <mergeCell ref="E14:E16"/>
  </mergeCells>
  <hyperlinks>
    <hyperlink ref="M22" r:id="rId1" xr:uid="{3266EC14-F7ED-43B0-A2CC-2AB7E95E0D42}"/>
    <hyperlink ref="M30" r:id="rId2" xr:uid="{3EA14ABD-090B-4268-B9BB-3A6DD29F9A47}"/>
    <hyperlink ref="M37" r:id="rId3" xr:uid="{DEA8845C-6009-4471-BEC4-782B59CDAA02}"/>
    <hyperlink ref="M38" r:id="rId4" xr:uid="{1E113C18-604C-4EA1-8302-35DAE9A534F4}"/>
  </hyperlinks>
  <pageMargins left="0.25" right="0.25" top="0.75" bottom="0.75" header="0.3" footer="0.3"/>
  <pageSetup paperSize="8" scale="54" orientation="landscape" r:id="rId5"/>
  <headerFooter>
    <oddHeader>&amp;L23.3-2401-18
Kaffe- och Vattenautomater med tillhörande varor och tjänster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4"/>
  <sheetViews>
    <sheetView showGridLines="0" topLeftCell="A24" zoomScale="80" zoomScaleNormal="80" workbookViewId="0">
      <selection activeCell="I4" sqref="I4:I6"/>
    </sheetView>
  </sheetViews>
  <sheetFormatPr defaultColWidth="9" defaultRowHeight="13.5" x14ac:dyDescent="0.25"/>
  <cols>
    <col min="1" max="1" width="11.625" style="5" customWidth="1"/>
    <col min="2" max="2" width="17.875" style="5" customWidth="1"/>
    <col min="3" max="3" width="23" style="5" customWidth="1"/>
    <col min="4" max="4" width="31.375" style="5" bestFit="1" customWidth="1"/>
    <col min="5" max="5" width="23" style="5" bestFit="1" customWidth="1"/>
    <col min="6" max="6" width="22.125" style="5" bestFit="1" customWidth="1"/>
    <col min="7" max="7" width="18" style="5" bestFit="1" customWidth="1"/>
    <col min="8" max="8" width="20.625" style="5" bestFit="1" customWidth="1"/>
    <col min="9" max="9" width="14.125" style="5" customWidth="1"/>
    <col min="10" max="10" width="19.875" style="5" bestFit="1" customWidth="1"/>
    <col min="11" max="11" width="15.625" style="5" customWidth="1"/>
    <col min="12" max="12" width="12.5" style="5" customWidth="1"/>
    <col min="13" max="13" width="127.5" style="5" bestFit="1" customWidth="1"/>
    <col min="14" max="16384" width="9" style="5"/>
  </cols>
  <sheetData>
    <row r="1" spans="1:13" s="65" customFormat="1" ht="19.5" hidden="1" customHeight="1" x14ac:dyDescent="0.2">
      <c r="A1" s="64" t="s">
        <v>1</v>
      </c>
    </row>
    <row r="2" spans="1:13" s="65" customFormat="1" ht="19.5" hidden="1" customHeight="1" x14ac:dyDescent="0.2">
      <c r="A2" s="64" t="s">
        <v>25</v>
      </c>
    </row>
    <row r="3" spans="1:13" s="66" customFormat="1" ht="47.25" x14ac:dyDescent="0.25">
      <c r="A3" s="22" t="s">
        <v>7</v>
      </c>
      <c r="B3" s="22" t="s">
        <v>10</v>
      </c>
      <c r="C3" s="22" t="s">
        <v>14</v>
      </c>
      <c r="D3" s="22" t="s">
        <v>15</v>
      </c>
      <c r="E3" s="22" t="s">
        <v>16</v>
      </c>
      <c r="F3" s="22" t="s">
        <v>17</v>
      </c>
      <c r="G3" s="22" t="s">
        <v>18</v>
      </c>
      <c r="H3" s="22" t="s">
        <v>19</v>
      </c>
      <c r="I3" s="22" t="s">
        <v>34</v>
      </c>
      <c r="J3" s="22" t="s">
        <v>26</v>
      </c>
      <c r="K3" s="22" t="s">
        <v>29</v>
      </c>
      <c r="L3" s="22" t="s">
        <v>30</v>
      </c>
      <c r="M3" s="22" t="s">
        <v>31</v>
      </c>
    </row>
    <row r="4" spans="1:13" x14ac:dyDescent="0.25">
      <c r="A4" s="4">
        <v>1</v>
      </c>
      <c r="B4" s="19" t="s">
        <v>27</v>
      </c>
      <c r="C4" s="19" t="s">
        <v>260</v>
      </c>
      <c r="D4" s="19" t="s">
        <v>266</v>
      </c>
      <c r="E4" s="19"/>
      <c r="F4" s="19"/>
      <c r="G4" s="19" t="s">
        <v>263</v>
      </c>
      <c r="H4" s="19"/>
      <c r="I4" s="82">
        <v>4023</v>
      </c>
      <c r="J4" s="19" t="s">
        <v>269</v>
      </c>
      <c r="K4" s="5">
        <v>48101700</v>
      </c>
      <c r="L4" s="5">
        <v>25</v>
      </c>
      <c r="M4" s="52"/>
    </row>
    <row r="5" spans="1:13" x14ac:dyDescent="0.25">
      <c r="A5" s="4">
        <v>2</v>
      </c>
      <c r="B5" s="19" t="s">
        <v>27</v>
      </c>
      <c r="C5" s="19" t="s">
        <v>261</v>
      </c>
      <c r="D5" s="19" t="s">
        <v>267</v>
      </c>
      <c r="E5" s="19"/>
      <c r="F5" s="19"/>
      <c r="G5" s="19" t="s">
        <v>264</v>
      </c>
      <c r="H5" s="19"/>
      <c r="I5" s="82">
        <v>3015</v>
      </c>
      <c r="J5" s="19" t="s">
        <v>269</v>
      </c>
      <c r="K5" s="5">
        <v>48101700</v>
      </c>
      <c r="L5" s="5">
        <v>25</v>
      </c>
      <c r="M5" s="52"/>
    </row>
    <row r="6" spans="1:13" x14ac:dyDescent="0.25">
      <c r="A6" s="4">
        <v>3</v>
      </c>
      <c r="B6" s="19" t="s">
        <v>27</v>
      </c>
      <c r="C6" s="19" t="s">
        <v>262</v>
      </c>
      <c r="D6" s="19" t="s">
        <v>268</v>
      </c>
      <c r="E6" s="19"/>
      <c r="F6" s="19"/>
      <c r="G6" s="19" t="s">
        <v>265</v>
      </c>
      <c r="H6" s="19"/>
      <c r="I6" s="82">
        <v>4057</v>
      </c>
      <c r="J6" s="19" t="s">
        <v>269</v>
      </c>
      <c r="K6" s="5">
        <v>48101700</v>
      </c>
      <c r="L6" s="5">
        <v>25</v>
      </c>
      <c r="M6" s="52"/>
    </row>
    <row r="7" spans="1:13" x14ac:dyDescent="0.25">
      <c r="A7" s="4">
        <v>12</v>
      </c>
      <c r="B7" s="19" t="s">
        <v>27</v>
      </c>
      <c r="C7" s="19" t="s">
        <v>59</v>
      </c>
      <c r="D7" s="19" t="s">
        <v>60</v>
      </c>
      <c r="E7" s="19"/>
      <c r="F7" s="19"/>
      <c r="G7" s="19" t="s">
        <v>28</v>
      </c>
      <c r="H7" s="19"/>
      <c r="I7" s="82">
        <v>75</v>
      </c>
      <c r="J7" s="19" t="s">
        <v>257</v>
      </c>
      <c r="K7" s="5">
        <v>48101700</v>
      </c>
      <c r="L7" s="5">
        <v>25</v>
      </c>
      <c r="M7" s="37" t="s">
        <v>78</v>
      </c>
    </row>
    <row r="8" spans="1:13" x14ac:dyDescent="0.25">
      <c r="A8" s="4">
        <v>13</v>
      </c>
      <c r="B8" s="19" t="s">
        <v>27</v>
      </c>
      <c r="C8" s="19" t="s">
        <v>61</v>
      </c>
      <c r="D8" s="19" t="s">
        <v>60</v>
      </c>
      <c r="E8" s="19"/>
      <c r="F8" s="19"/>
      <c r="G8" s="19" t="s">
        <v>62</v>
      </c>
      <c r="H8" s="19"/>
      <c r="I8" s="82">
        <v>80</v>
      </c>
      <c r="J8" s="19" t="s">
        <v>257</v>
      </c>
      <c r="K8" s="5">
        <v>48101700</v>
      </c>
      <c r="L8" s="5">
        <v>25</v>
      </c>
      <c r="M8" s="37" t="s">
        <v>81</v>
      </c>
    </row>
    <row r="9" spans="1:13" x14ac:dyDescent="0.25">
      <c r="A9" s="4">
        <v>14</v>
      </c>
      <c r="B9" s="19" t="s">
        <v>27</v>
      </c>
      <c r="C9" s="19" t="s">
        <v>63</v>
      </c>
      <c r="D9" s="19" t="s">
        <v>64</v>
      </c>
      <c r="E9" s="19"/>
      <c r="F9" s="19"/>
      <c r="G9" s="19" t="s">
        <v>65</v>
      </c>
      <c r="H9" s="19"/>
      <c r="I9" s="82">
        <v>85</v>
      </c>
      <c r="J9" s="19" t="s">
        <v>257</v>
      </c>
      <c r="K9" s="5">
        <v>48101700</v>
      </c>
      <c r="L9" s="5">
        <v>25</v>
      </c>
      <c r="M9" s="38" t="s">
        <v>80</v>
      </c>
    </row>
    <row r="10" spans="1:13" x14ac:dyDescent="0.25">
      <c r="A10" s="4">
        <v>15</v>
      </c>
      <c r="B10" s="19" t="s">
        <v>27</v>
      </c>
      <c r="C10" s="19" t="s">
        <v>66</v>
      </c>
      <c r="D10" s="19" t="s">
        <v>67</v>
      </c>
      <c r="E10" s="19"/>
      <c r="F10" s="19"/>
      <c r="G10" s="19">
        <v>979202</v>
      </c>
      <c r="H10" s="19"/>
      <c r="I10" s="82">
        <v>95</v>
      </c>
      <c r="J10" s="19" t="s">
        <v>257</v>
      </c>
      <c r="K10" s="5">
        <v>48101700</v>
      </c>
      <c r="L10" s="5">
        <v>25</v>
      </c>
      <c r="M10" s="37" t="s">
        <v>79</v>
      </c>
    </row>
    <row r="11" spans="1:13" x14ac:dyDescent="0.25">
      <c r="A11" s="4">
        <v>16</v>
      </c>
      <c r="B11" s="19" t="s">
        <v>258</v>
      </c>
      <c r="C11" s="19" t="s">
        <v>68</v>
      </c>
      <c r="D11" s="19" t="s">
        <v>69</v>
      </c>
      <c r="E11" s="19" t="s">
        <v>70</v>
      </c>
      <c r="F11" s="19" t="s">
        <v>71</v>
      </c>
      <c r="G11" s="19" t="s">
        <v>72</v>
      </c>
      <c r="H11" s="19" t="s">
        <v>56</v>
      </c>
      <c r="I11" s="82">
        <v>112.96</v>
      </c>
      <c r="J11" s="44" t="s">
        <v>77</v>
      </c>
      <c r="K11" s="5">
        <v>50201700</v>
      </c>
      <c r="L11" s="67">
        <v>12</v>
      </c>
      <c r="M11" s="37" t="s">
        <v>82</v>
      </c>
    </row>
    <row r="12" spans="1:13" x14ac:dyDescent="0.25">
      <c r="A12" s="4">
        <v>17</v>
      </c>
      <c r="B12" s="19" t="s">
        <v>258</v>
      </c>
      <c r="C12" s="19" t="s">
        <v>73</v>
      </c>
      <c r="D12" s="19" t="s">
        <v>74</v>
      </c>
      <c r="E12" s="19" t="s">
        <v>75</v>
      </c>
      <c r="F12" s="19" t="s">
        <v>71</v>
      </c>
      <c r="G12" s="19" t="s">
        <v>58</v>
      </c>
      <c r="H12" s="19" t="s">
        <v>56</v>
      </c>
      <c r="I12" s="82">
        <v>108.96</v>
      </c>
      <c r="J12" s="44" t="s">
        <v>77</v>
      </c>
      <c r="K12" s="5">
        <v>50201700</v>
      </c>
      <c r="L12" s="67">
        <v>12</v>
      </c>
      <c r="M12" s="37" t="s">
        <v>83</v>
      </c>
    </row>
    <row r="13" spans="1:13" x14ac:dyDescent="0.25">
      <c r="A13" s="4">
        <v>18</v>
      </c>
      <c r="B13" s="19" t="s">
        <v>258</v>
      </c>
      <c r="C13" s="19" t="s">
        <v>73</v>
      </c>
      <c r="D13" s="19" t="s">
        <v>76</v>
      </c>
      <c r="E13" s="19" t="s">
        <v>70</v>
      </c>
      <c r="F13" s="19" t="s">
        <v>71</v>
      </c>
      <c r="G13" s="19" t="s">
        <v>72</v>
      </c>
      <c r="H13" s="19" t="s">
        <v>56</v>
      </c>
      <c r="I13" s="82">
        <v>111.62</v>
      </c>
      <c r="J13" s="44" t="s">
        <v>77</v>
      </c>
      <c r="K13" s="5">
        <v>50201700</v>
      </c>
      <c r="L13" s="67">
        <v>12</v>
      </c>
      <c r="M13" s="37" t="s">
        <v>84</v>
      </c>
    </row>
    <row r="14" spans="1:13" s="46" customFormat="1" x14ac:dyDescent="0.2">
      <c r="A14" s="41">
        <v>19</v>
      </c>
      <c r="B14" s="19" t="s">
        <v>258</v>
      </c>
      <c r="C14" s="42" t="s">
        <v>22</v>
      </c>
      <c r="D14" s="42" t="s">
        <v>3</v>
      </c>
      <c r="E14" s="109" t="s">
        <v>23</v>
      </c>
      <c r="F14" s="43" t="s">
        <v>90</v>
      </c>
      <c r="G14" s="43" t="s">
        <v>58</v>
      </c>
      <c r="H14" s="43" t="s">
        <v>56</v>
      </c>
      <c r="I14" s="83">
        <v>78.03</v>
      </c>
      <c r="J14" s="44" t="s">
        <v>77</v>
      </c>
      <c r="K14" s="45">
        <v>50201700</v>
      </c>
      <c r="L14" s="57">
        <v>12</v>
      </c>
      <c r="M14" s="40" t="s">
        <v>98</v>
      </c>
    </row>
    <row r="15" spans="1:13" s="46" customFormat="1" x14ac:dyDescent="0.2">
      <c r="A15" s="41">
        <v>20</v>
      </c>
      <c r="B15" s="19" t="s">
        <v>258</v>
      </c>
      <c r="C15" s="42" t="s">
        <v>22</v>
      </c>
      <c r="D15" s="42" t="s">
        <v>3</v>
      </c>
      <c r="E15" s="110"/>
      <c r="F15" s="43" t="s">
        <v>93</v>
      </c>
      <c r="G15" s="43" t="s">
        <v>58</v>
      </c>
      <c r="H15" s="43" t="s">
        <v>56</v>
      </c>
      <c r="I15" s="83">
        <v>111.69</v>
      </c>
      <c r="J15" s="44" t="s">
        <v>77</v>
      </c>
      <c r="K15" s="45">
        <v>50201700</v>
      </c>
      <c r="L15" s="57">
        <v>12</v>
      </c>
      <c r="M15" s="40" t="s">
        <v>99</v>
      </c>
    </row>
    <row r="16" spans="1:13" s="46" customFormat="1" x14ac:dyDescent="0.2">
      <c r="A16" s="41">
        <v>21</v>
      </c>
      <c r="B16" s="19" t="s">
        <v>258</v>
      </c>
      <c r="C16" s="42" t="s">
        <v>22</v>
      </c>
      <c r="D16" s="42" t="s">
        <v>22</v>
      </c>
      <c r="E16" s="111"/>
      <c r="F16" s="43" t="s">
        <v>89</v>
      </c>
      <c r="G16" s="43" t="s">
        <v>57</v>
      </c>
      <c r="H16" s="43" t="s">
        <v>56</v>
      </c>
      <c r="I16" s="83">
        <v>74.28</v>
      </c>
      <c r="J16" s="44" t="s">
        <v>77</v>
      </c>
      <c r="K16" s="45">
        <v>50201700</v>
      </c>
      <c r="L16" s="57">
        <v>12</v>
      </c>
      <c r="M16" s="40" t="s">
        <v>100</v>
      </c>
    </row>
    <row r="17" spans="1:13" s="46" customFormat="1" x14ac:dyDescent="0.2">
      <c r="A17" s="41">
        <v>22</v>
      </c>
      <c r="B17" s="19" t="s">
        <v>258</v>
      </c>
      <c r="C17" s="42" t="s">
        <v>22</v>
      </c>
      <c r="D17" s="42" t="s">
        <v>3</v>
      </c>
      <c r="E17" s="109" t="s">
        <v>24</v>
      </c>
      <c r="F17" s="43" t="s">
        <v>93</v>
      </c>
      <c r="G17" s="43" t="s">
        <v>57</v>
      </c>
      <c r="H17" s="43" t="s">
        <v>56</v>
      </c>
      <c r="I17" s="83">
        <v>111.69</v>
      </c>
      <c r="J17" s="44" t="s">
        <v>77</v>
      </c>
      <c r="K17" s="45">
        <v>50201700</v>
      </c>
      <c r="L17" s="57">
        <v>12</v>
      </c>
      <c r="M17" s="40" t="s">
        <v>99</v>
      </c>
    </row>
    <row r="18" spans="1:13" s="46" customFormat="1" x14ac:dyDescent="0.2">
      <c r="A18" s="41">
        <v>23</v>
      </c>
      <c r="B18" s="19" t="s">
        <v>258</v>
      </c>
      <c r="C18" s="42" t="s">
        <v>22</v>
      </c>
      <c r="D18" s="42" t="s">
        <v>22</v>
      </c>
      <c r="E18" s="110"/>
      <c r="F18" s="43" t="s">
        <v>89</v>
      </c>
      <c r="G18" s="43" t="s">
        <v>57</v>
      </c>
      <c r="H18" s="43" t="s">
        <v>56</v>
      </c>
      <c r="I18" s="83">
        <v>74.28</v>
      </c>
      <c r="J18" s="44" t="s">
        <v>77</v>
      </c>
      <c r="K18" s="45">
        <v>50201700</v>
      </c>
      <c r="L18" s="57">
        <v>12</v>
      </c>
      <c r="M18" s="40" t="s">
        <v>101</v>
      </c>
    </row>
    <row r="19" spans="1:13" s="46" customFormat="1" x14ac:dyDescent="0.2">
      <c r="A19" s="41">
        <v>24</v>
      </c>
      <c r="B19" s="19" t="s">
        <v>258</v>
      </c>
      <c r="C19" s="42" t="s">
        <v>22</v>
      </c>
      <c r="D19" s="42" t="s">
        <v>88</v>
      </c>
      <c r="E19" s="111"/>
      <c r="F19" s="43" t="s">
        <v>96</v>
      </c>
      <c r="G19" s="43" t="s">
        <v>57</v>
      </c>
      <c r="H19" s="43" t="s">
        <v>97</v>
      </c>
      <c r="I19" s="83">
        <v>510.84</v>
      </c>
      <c r="J19" s="44" t="s">
        <v>77</v>
      </c>
      <c r="K19" s="45">
        <v>50201700</v>
      </c>
      <c r="L19" s="57">
        <v>12</v>
      </c>
      <c r="M19" s="40" t="s">
        <v>102</v>
      </c>
    </row>
    <row r="20" spans="1:13" s="46" customFormat="1" x14ac:dyDescent="0.2">
      <c r="A20" s="41">
        <v>25</v>
      </c>
      <c r="B20" s="19" t="s">
        <v>258</v>
      </c>
      <c r="C20" s="42" t="s">
        <v>22</v>
      </c>
      <c r="D20" s="42" t="s">
        <v>88</v>
      </c>
      <c r="E20" s="109" t="s">
        <v>24</v>
      </c>
      <c r="F20" s="43" t="s">
        <v>93</v>
      </c>
      <c r="G20" s="43" t="s">
        <v>57</v>
      </c>
      <c r="H20" s="43" t="s">
        <v>97</v>
      </c>
      <c r="I20" s="83">
        <v>655.02</v>
      </c>
      <c r="J20" s="44" t="s">
        <v>77</v>
      </c>
      <c r="K20" s="45">
        <v>50201700</v>
      </c>
      <c r="L20" s="57">
        <v>12</v>
      </c>
      <c r="M20" s="40" t="s">
        <v>103</v>
      </c>
    </row>
    <row r="21" spans="1:13" s="46" customFormat="1" x14ac:dyDescent="0.2">
      <c r="A21" s="41">
        <v>26</v>
      </c>
      <c r="B21" s="19" t="s">
        <v>258</v>
      </c>
      <c r="C21" s="42" t="s">
        <v>22</v>
      </c>
      <c r="D21" s="42" t="s">
        <v>88</v>
      </c>
      <c r="E21" s="110"/>
      <c r="F21" s="43" t="s">
        <v>89</v>
      </c>
      <c r="G21" s="43" t="s">
        <v>57</v>
      </c>
      <c r="H21" s="43" t="s">
        <v>86</v>
      </c>
      <c r="I21" s="83">
        <v>466.92</v>
      </c>
      <c r="J21" s="44" t="s">
        <v>77</v>
      </c>
      <c r="K21" s="45">
        <v>50201700</v>
      </c>
      <c r="L21" s="57">
        <v>12</v>
      </c>
      <c r="M21" s="40" t="s">
        <v>104</v>
      </c>
    </row>
    <row r="22" spans="1:13" s="46" customFormat="1" x14ac:dyDescent="0.2">
      <c r="A22" s="41">
        <v>27</v>
      </c>
      <c r="B22" s="19" t="s">
        <v>258</v>
      </c>
      <c r="C22" s="42" t="s">
        <v>22</v>
      </c>
      <c r="D22" s="42" t="s">
        <v>88</v>
      </c>
      <c r="E22" s="111"/>
      <c r="F22" s="43" t="s">
        <v>93</v>
      </c>
      <c r="G22" s="43" t="s">
        <v>57</v>
      </c>
      <c r="H22" s="43" t="s">
        <v>86</v>
      </c>
      <c r="I22" s="83">
        <v>668.88</v>
      </c>
      <c r="J22" s="44" t="s">
        <v>77</v>
      </c>
      <c r="K22" s="45">
        <v>50201700</v>
      </c>
      <c r="L22" s="57">
        <v>12</v>
      </c>
      <c r="M22" s="40" t="s">
        <v>87</v>
      </c>
    </row>
    <row r="23" spans="1:13" s="46" customFormat="1" x14ac:dyDescent="0.2">
      <c r="A23" s="41">
        <v>28</v>
      </c>
      <c r="B23" s="19" t="s">
        <v>258</v>
      </c>
      <c r="C23" s="42" t="s">
        <v>22</v>
      </c>
      <c r="D23" s="42" t="s">
        <v>22</v>
      </c>
      <c r="E23" s="109" t="s">
        <v>23</v>
      </c>
      <c r="F23" s="43" t="s">
        <v>94</v>
      </c>
      <c r="G23" s="43" t="s">
        <v>95</v>
      </c>
      <c r="H23" s="43" t="s">
        <v>56</v>
      </c>
      <c r="I23" s="83">
        <v>76.069999999999993</v>
      </c>
      <c r="J23" s="44" t="s">
        <v>77</v>
      </c>
      <c r="K23" s="45">
        <v>50201700</v>
      </c>
      <c r="L23" s="57">
        <v>12</v>
      </c>
      <c r="M23" s="40" t="s">
        <v>105</v>
      </c>
    </row>
    <row r="24" spans="1:13" s="46" customFormat="1" x14ac:dyDescent="0.2">
      <c r="A24" s="41">
        <v>29</v>
      </c>
      <c r="B24" s="19" t="s">
        <v>258</v>
      </c>
      <c r="C24" s="42" t="s">
        <v>22</v>
      </c>
      <c r="D24" s="42" t="s">
        <v>22</v>
      </c>
      <c r="E24" s="111"/>
      <c r="F24" s="43" t="s">
        <v>93</v>
      </c>
      <c r="G24" s="43" t="s">
        <v>95</v>
      </c>
      <c r="H24" s="43" t="s">
        <v>56</v>
      </c>
      <c r="I24" s="83">
        <v>100.62</v>
      </c>
      <c r="J24" s="44" t="s">
        <v>77</v>
      </c>
      <c r="K24" s="45">
        <v>50201700</v>
      </c>
      <c r="L24" s="57">
        <v>12</v>
      </c>
      <c r="M24" s="40" t="s">
        <v>106</v>
      </c>
    </row>
    <row r="25" spans="1:13" s="46" customFormat="1" x14ac:dyDescent="0.2">
      <c r="A25" s="41">
        <v>30</v>
      </c>
      <c r="B25" s="19" t="s">
        <v>258</v>
      </c>
      <c r="C25" s="42" t="s">
        <v>22</v>
      </c>
      <c r="D25" s="42" t="s">
        <v>88</v>
      </c>
      <c r="E25" s="109" t="s">
        <v>23</v>
      </c>
      <c r="F25" s="43" t="s">
        <v>89</v>
      </c>
      <c r="G25" s="43" t="s">
        <v>58</v>
      </c>
      <c r="H25" s="43" t="s">
        <v>97</v>
      </c>
      <c r="I25" s="83">
        <v>453.06</v>
      </c>
      <c r="J25" s="44" t="s">
        <v>77</v>
      </c>
      <c r="K25" s="45">
        <v>50201700</v>
      </c>
      <c r="L25" s="57">
        <v>12</v>
      </c>
      <c r="M25" s="40" t="s">
        <v>107</v>
      </c>
    </row>
    <row r="26" spans="1:13" s="46" customFormat="1" x14ac:dyDescent="0.2">
      <c r="A26" s="41">
        <v>31</v>
      </c>
      <c r="B26" s="19" t="s">
        <v>258</v>
      </c>
      <c r="C26" s="42" t="s">
        <v>22</v>
      </c>
      <c r="D26" s="42" t="s">
        <v>88</v>
      </c>
      <c r="E26" s="110"/>
      <c r="F26" s="43" t="s">
        <v>93</v>
      </c>
      <c r="G26" s="43" t="s">
        <v>58</v>
      </c>
      <c r="H26" s="43" t="s">
        <v>86</v>
      </c>
      <c r="I26" s="83">
        <v>668.88</v>
      </c>
      <c r="J26" s="44" t="s">
        <v>77</v>
      </c>
      <c r="K26" s="45">
        <v>50201700</v>
      </c>
      <c r="L26" s="57">
        <v>12</v>
      </c>
      <c r="M26" s="40" t="s">
        <v>108</v>
      </c>
    </row>
    <row r="27" spans="1:13" s="46" customFormat="1" x14ac:dyDescent="0.2">
      <c r="A27" s="41">
        <v>32</v>
      </c>
      <c r="B27" s="19" t="s">
        <v>258</v>
      </c>
      <c r="C27" s="42" t="s">
        <v>22</v>
      </c>
      <c r="D27" s="42" t="s">
        <v>88</v>
      </c>
      <c r="E27" s="110"/>
      <c r="F27" s="43" t="s">
        <v>89</v>
      </c>
      <c r="G27" s="43" t="s">
        <v>58</v>
      </c>
      <c r="H27" s="43" t="s">
        <v>86</v>
      </c>
      <c r="I27" s="83">
        <v>466.92</v>
      </c>
      <c r="J27" s="44" t="s">
        <v>77</v>
      </c>
      <c r="K27" s="45">
        <v>50201700</v>
      </c>
      <c r="L27" s="57">
        <v>12</v>
      </c>
      <c r="M27" s="40" t="s">
        <v>109</v>
      </c>
    </row>
    <row r="28" spans="1:13" s="46" customFormat="1" x14ac:dyDescent="0.2">
      <c r="A28" s="41">
        <v>33</v>
      </c>
      <c r="B28" s="19" t="s">
        <v>258</v>
      </c>
      <c r="C28" s="42" t="s">
        <v>22</v>
      </c>
      <c r="D28" s="42" t="s">
        <v>88</v>
      </c>
      <c r="E28" s="111"/>
      <c r="F28" s="43" t="s">
        <v>93</v>
      </c>
      <c r="G28" s="43" t="s">
        <v>58</v>
      </c>
      <c r="H28" s="43" t="s">
        <v>97</v>
      </c>
      <c r="I28" s="83">
        <v>655.02</v>
      </c>
      <c r="J28" s="44" t="s">
        <v>77</v>
      </c>
      <c r="K28" s="45">
        <v>50201700</v>
      </c>
      <c r="L28" s="57">
        <v>12</v>
      </c>
      <c r="M28" s="40" t="s">
        <v>110</v>
      </c>
    </row>
    <row r="29" spans="1:13" s="21" customFormat="1" x14ac:dyDescent="0.2">
      <c r="A29" s="41">
        <v>34</v>
      </c>
      <c r="B29" s="19" t="s">
        <v>258</v>
      </c>
      <c r="C29" s="6" t="s">
        <v>22</v>
      </c>
      <c r="D29" s="6" t="s">
        <v>3</v>
      </c>
      <c r="E29" s="107" t="s">
        <v>91</v>
      </c>
      <c r="F29" s="43" t="s">
        <v>89</v>
      </c>
      <c r="G29" s="43" t="s">
        <v>92</v>
      </c>
      <c r="H29" s="43" t="s">
        <v>56</v>
      </c>
      <c r="I29" s="83">
        <v>78.03</v>
      </c>
      <c r="J29" s="44" t="s">
        <v>77</v>
      </c>
      <c r="K29" s="45">
        <v>50201700</v>
      </c>
      <c r="L29" s="57">
        <v>12</v>
      </c>
      <c r="M29" s="40" t="s">
        <v>98</v>
      </c>
    </row>
    <row r="30" spans="1:13" s="48" customFormat="1" ht="16.5" customHeight="1" x14ac:dyDescent="0.2">
      <c r="A30" s="41">
        <v>35</v>
      </c>
      <c r="B30" s="19" t="s">
        <v>258</v>
      </c>
      <c r="C30" s="43" t="s">
        <v>85</v>
      </c>
      <c r="D30" s="43" t="s">
        <v>22</v>
      </c>
      <c r="E30" s="108"/>
      <c r="F30" s="43" t="s">
        <v>89</v>
      </c>
      <c r="G30" s="43" t="s">
        <v>92</v>
      </c>
      <c r="H30" s="43" t="s">
        <v>56</v>
      </c>
      <c r="I30" s="83">
        <v>80.88</v>
      </c>
      <c r="J30" s="43" t="s">
        <v>77</v>
      </c>
      <c r="K30" s="44">
        <v>50201700</v>
      </c>
      <c r="L30" s="68">
        <v>12</v>
      </c>
      <c r="M30" s="47" t="s">
        <v>111</v>
      </c>
    </row>
    <row r="31" spans="1:13" s="46" customFormat="1" ht="12.75" x14ac:dyDescent="0.2">
      <c r="A31" s="41"/>
      <c r="B31" s="6"/>
      <c r="C31" s="42"/>
      <c r="D31" s="43"/>
      <c r="E31" s="42"/>
      <c r="F31" s="43"/>
      <c r="G31" s="43"/>
      <c r="H31" s="43"/>
      <c r="I31" s="84"/>
      <c r="J31" s="44"/>
      <c r="K31" s="45"/>
      <c r="L31" s="40"/>
      <c r="M31" s="40"/>
    </row>
    <row r="32" spans="1:13" s="46" customFormat="1" ht="14.25" x14ac:dyDescent="0.2">
      <c r="A32" s="41"/>
      <c r="B32" s="6"/>
      <c r="C32" s="42"/>
      <c r="D32" s="43"/>
      <c r="E32" s="42"/>
      <c r="F32" s="43"/>
      <c r="G32" s="43"/>
      <c r="H32" s="43"/>
      <c r="I32" s="85"/>
      <c r="J32" s="44"/>
      <c r="K32" s="45"/>
      <c r="L32" s="40"/>
      <c r="M32" s="49"/>
    </row>
    <row r="33" spans="1:13" s="46" customFormat="1" ht="14.25" x14ac:dyDescent="0.2">
      <c r="A33" s="41"/>
      <c r="B33" s="6"/>
      <c r="C33" s="42"/>
      <c r="D33" s="42"/>
      <c r="E33" s="42"/>
      <c r="F33" s="43"/>
      <c r="G33" s="43"/>
      <c r="H33" s="43"/>
      <c r="I33" s="86"/>
      <c r="J33" s="44"/>
      <c r="K33" s="45"/>
      <c r="L33" s="45"/>
      <c r="M33" s="40"/>
    </row>
    <row r="34" spans="1:13" x14ac:dyDescent="0.25">
      <c r="I34" s="87"/>
    </row>
  </sheetData>
  <sheetProtection insertRows="0"/>
  <mergeCells count="6">
    <mergeCell ref="E29:E30"/>
    <mergeCell ref="E14:E16"/>
    <mergeCell ref="E17:E19"/>
    <mergeCell ref="E20:E22"/>
    <mergeCell ref="E23:E24"/>
    <mergeCell ref="E25:E28"/>
  </mergeCells>
  <pageMargins left="0.25" right="0.25" top="0.75" bottom="0.75" header="0.3" footer="0.3"/>
  <pageSetup paperSize="8" scale="68" orientation="landscape" r:id="rId1"/>
  <headerFooter>
    <oddHeader>&amp;L23.3-2401-18
Kaffe- och Vattenautomater med tillhörande varor och tjänster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84D0C434003F4AAAE925C337387152" ma:contentTypeVersion="8" ma:contentTypeDescription="Skapa ett nytt dokument." ma:contentTypeScope="" ma:versionID="3ceb87e86dfc5eabaebccdf9a344432f">
  <xsd:schema xmlns:xsd="http://www.w3.org/2001/XMLSchema" xmlns:xs="http://www.w3.org/2001/XMLSchema" xmlns:p="http://schemas.microsoft.com/office/2006/metadata/properties" xmlns:ns2="e59d29cf-4753-4683-b486-06d3e809a4b4" xmlns:ns3="1eefab30-4d15-4dbc-aae2-d69cc4ae8a18" targetNamespace="http://schemas.microsoft.com/office/2006/metadata/properties" ma:root="true" ma:fieldsID="8d80ee0e1a68cfb69c25e934a547d2ce" ns2:_="" ns3:_="">
    <xsd:import namespace="e59d29cf-4753-4683-b486-06d3e809a4b4"/>
    <xsd:import namespace="1eefab30-4d15-4dbc-aae2-d69cc4ae8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d29cf-4753-4683-b486-06d3e809a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fab30-4d15-4dbc-aae2-d69cc4ae8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8383E0-E55C-4D7E-9173-0B5D038D3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d29cf-4753-4683-b486-06d3e809a4b4"/>
    <ds:schemaRef ds:uri="1eefab30-4d15-4dbc-aae2-d69cc4ae8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FFE997-F187-473F-AFF5-39018B8484A4}">
  <ds:schemaRefs>
    <ds:schemaRef ds:uri="http://purl.org/dc/terms/"/>
    <ds:schemaRef ds:uri="http://schemas.openxmlformats.org/package/2006/metadata/core-properties"/>
    <ds:schemaRef ds:uri="e59d29cf-4753-4683-b486-06d3e809a4b4"/>
    <ds:schemaRef ds:uri="http://schemas.microsoft.com/office/2006/documentManagement/types"/>
    <ds:schemaRef ds:uri="http://schemas.microsoft.com/office/infopath/2007/PartnerControls"/>
    <ds:schemaRef ds:uri="1eefab30-4d15-4dbc-aae2-d69cc4ae8a1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AA11DD-60E9-4ECE-8743-77BB21C5B4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Utvärderingspris</vt:lpstr>
      <vt:lpstr>Automater</vt:lpstr>
      <vt:lpstr>Service</vt:lpstr>
      <vt:lpstr>Varor</vt:lpstr>
      <vt:lpstr>Övrigt sortiment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JeBergh</dc:creator>
  <cp:lastModifiedBy>Jönsson-Selin Lillemor</cp:lastModifiedBy>
  <cp:revision/>
  <cp:lastPrinted>2019-10-25T05:24:15Z</cp:lastPrinted>
  <dcterms:created xsi:type="dcterms:W3CDTF">2016-05-19T07:07:08Z</dcterms:created>
  <dcterms:modified xsi:type="dcterms:W3CDTF">2022-06-01T07:36:18Z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0x010100BB84D0C434003F4AAAE925C337387152</vt:lpwstr>
  </property>
</Properties>
</file>