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obmealsverige.sharepoint.com/sites/Regionst/Delade dokument/6. Sales support/Centrala avtal &amp; prislistor/Skapade prislistor/Staten 230310/"/>
    </mc:Choice>
  </mc:AlternateContent>
  <xr:revisionPtr revIDLastSave="98" documentId="8_{ABE6DC11-213C-4770-A49C-B82A18C13707}" xr6:coauthVersionLast="47" xr6:coauthVersionMax="47" xr10:uidLastSave="{EC89AE4C-F64C-42C4-982C-E53197BE940B}"/>
  <bookViews>
    <workbookView xWindow="-120" yWindow="-120" windowWidth="29040" windowHeight="15840" xr2:uid="{00000000-000D-0000-FFFF-FFFF00000000}"/>
  </bookViews>
  <sheets>
    <sheet name="Automater" sheetId="1" r:id="rId1"/>
    <sheet name="Service" sheetId="2" r:id="rId2"/>
    <sheet name="Övrigt sortiment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</calcChain>
</file>

<file path=xl/sharedStrings.xml><?xml version="1.0" encoding="utf-8"?>
<sst xmlns="http://schemas.openxmlformats.org/spreadsheetml/2006/main" count="95" uniqueCount="62">
  <si>
    <t>Position i varukorg</t>
  </si>
  <si>
    <t>Modell</t>
  </si>
  <si>
    <t>Takpris Köp</t>
  </si>
  <si>
    <t>Takpris hyra per mån</t>
  </si>
  <si>
    <t>Klassificering av artikel (UNSPSC-kod)</t>
  </si>
  <si>
    <t>Moms i % (skattesats)</t>
  </si>
  <si>
    <t>Bildlänk (url)</t>
  </si>
  <si>
    <t>Borg &amp; Overström B4 Kylt, rumstempererat och kolsyrat</t>
  </si>
  <si>
    <t>http://www.jobmeal.se//Download/23919/jm_vattenautomat-pos-1.pdf</t>
  </si>
  <si>
    <t>Purus IQ3 Kylt</t>
  </si>
  <si>
    <t>http://www.jobmeal.se//Download/23920/jm_vattenautomat-pos-2.pdf</t>
  </si>
  <si>
    <t>Purus IQ3 Kylt och kolsyrat</t>
  </si>
  <si>
    <t>http://www.jobmeal.se//Download/23921/jm_vattenautomat-pos-3.pdf</t>
  </si>
  <si>
    <t>Triton Slim Kylt</t>
  </si>
  <si>
    <t>http://www.jobmeal.se//Download/23922/jm_vattenautomat-pos-4.pdf</t>
  </si>
  <si>
    <t>Triton Slim Kylt och kolsyrat</t>
  </si>
  <si>
    <t>http://www.jobmeal.se//Download/23923/jm_vattenautomat-pos-5.pdf</t>
  </si>
  <si>
    <t>Halia 4500 med kran och kylpaket Pro2 eco</t>
  </si>
  <si>
    <t>http://www.jobmeal.se//Download/23924/jm_vattenautomat-pos-6.pdf</t>
  </si>
  <si>
    <t>IB Pro 2 med kran</t>
  </si>
  <si>
    <t>http://www.jobmeal.se//Download/23925/jm_vattenautomat-pos-7.pdf</t>
  </si>
  <si>
    <t>Pollux Kylt/kolsyrat 100211</t>
  </si>
  <si>
    <t>http://www.jobmeal.se//Download/23926/produktblad_escowa_pollux.pdf</t>
  </si>
  <si>
    <t>Omni kylt/kolsyrat 100210</t>
  </si>
  <si>
    <t>http://www.jobmeal.se//Download/23927/produktblad_escowa_omni.pdf</t>
  </si>
  <si>
    <t>JM u2 inklkran 601512</t>
  </si>
  <si>
    <t>https://www.jobmeal.se//Download/23929/U2-Borg--Overstrom-Product-Brochure-EN-Emailable-vU20118.pdf</t>
  </si>
  <si>
    <t>JM U1 inkl kran 601162</t>
  </si>
  <si>
    <t>https://www.jobmeal.se//Download/23930/U1-Borg-Overstrom-Product-Brochure-Emailable-U1.EN_.v120219.pdf</t>
  </si>
  <si>
    <t>Halia 4500 med Jobmeal Svan inkl pro 2 IB</t>
  </si>
  <si>
    <t>http://www.jobmeal.se//Download/23931/jm_vattenautomat-pos-8.pdf</t>
  </si>
  <si>
    <t>Benämning</t>
  </si>
  <si>
    <t>Enhet (kvantitet)</t>
  </si>
  <si>
    <t xml:space="preserve">Takpris </t>
  </si>
  <si>
    <t>Fullservice</t>
  </si>
  <si>
    <t>Pris per månad</t>
  </si>
  <si>
    <t>Vara</t>
  </si>
  <si>
    <t>Information</t>
  </si>
  <si>
    <t>Detaljerad information</t>
  </si>
  <si>
    <t>Artikelbenämning</t>
  </si>
  <si>
    <t>Förpackningsstorlek</t>
  </si>
  <si>
    <t>Takpris</t>
  </si>
  <si>
    <t>Kommentar (enhet)</t>
  </si>
  <si>
    <t>st</t>
  </si>
  <si>
    <t>Underskåp</t>
  </si>
  <si>
    <t>ES2176</t>
  </si>
  <si>
    <t>Underskåp till Purus IQ3 kylt och kylt/ kolsyrat</t>
  </si>
  <si>
    <t>pris per st</t>
  </si>
  <si>
    <t>https://www.jobmeal.se//image/23932/20200916161803/Underskåp ES2176.png</t>
  </si>
  <si>
    <t>Underskåp till Borg &amp; Overström B4 Kylt, rumstempererat och kolsyrat</t>
  </si>
  <si>
    <t>hyra pris per månad</t>
  </si>
  <si>
    <t>Kart</t>
  </si>
  <si>
    <t>Pappersbägare 20 cl</t>
  </si>
  <si>
    <t>Pappersbägare 20 cl. utan öra</t>
  </si>
  <si>
    <t>Jobmeal bägare</t>
  </si>
  <si>
    <t>Pris per kartong</t>
  </si>
  <si>
    <t>Pappersbägare 24 cl</t>
  </si>
  <si>
    <t>Pappersbägare 24 cl. utan öra</t>
  </si>
  <si>
    <t>2000st/kart (20 rör a 100 st)</t>
  </si>
  <si>
    <t>1000st/kart (40 rör a 25 st)</t>
  </si>
  <si>
    <t>https://www.jobmeal.se//Download/24628/977304 JOBmeal Bägare 20cl, 7,5oz.pdf</t>
  </si>
  <si>
    <t>https://www.jobmeal.se//Download/24629/977305 JOBmeal Bägare 24cl, 8oz.pdf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</si>
</sst>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SEK]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vertical="center"/>
    </xf>
    <xf numFmtId="164" fontId="0" fillId="2" borderId="1" xfId="0" applyNumberFormat="1" applyFill="1" applyBorder="1" applyAlignment="1">
      <alignment horizontal="left" vertical="top" wrapText="1"/>
    </xf>
    <xf numFmtId="164" fontId="0" fillId="0" borderId="0" xfId="0" applyNumberFormat="1"/>
    <xf numFmtId="164" fontId="0" fillId="3" borderId="0" xfId="0" applyNumberFormat="1" applyFill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  <protection locked="0"/>
    </xf>
    <xf numFmtId="164" fontId="4" fillId="4" borderId="1" xfId="1" applyNumberFormat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5" borderId="3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right" vertical="center" wrapText="1"/>
      <protection locked="0"/>
    </xf>
    <xf numFmtId="9" fontId="0" fillId="3" borderId="1" xfId="2" applyFont="1" applyFill="1" applyBorder="1" applyAlignment="1" applyProtection="1">
      <alignment horizontal="left" vertical="top" wrapText="1"/>
      <protection locked="0"/>
    </xf>
    <xf numFmtId="9" fontId="0" fillId="3" borderId="2" xfId="2" applyFont="1" applyFill="1" applyBorder="1" applyAlignment="1" applyProtection="1">
      <alignment horizontal="left" vertical="top" wrapText="1"/>
      <protection locked="0"/>
    </xf>
    <xf numFmtId="164" fontId="6" fillId="3" borderId="1" xfId="3" applyNumberFormat="1" applyFill="1" applyBorder="1" applyAlignment="1" applyProtection="1">
      <alignment horizontal="left" vertical="top" wrapText="1"/>
      <protection locked="0"/>
    </xf>
    <xf numFmtId="0" fontId="6" fillId="3" borderId="1" xfId="3" applyFill="1" applyBorder="1" applyAlignment="1">
      <alignment vertical="center"/>
    </xf>
    <xf numFmtId="0" fontId="6" fillId="0" borderId="1" xfId="3" applyBorder="1" applyAlignment="1">
      <alignment vertical="center"/>
    </xf>
    <xf numFmtId="0" fontId="6" fillId="0" borderId="1" xfId="3" applyBorder="1"/>
    <xf numFmtId="0" fontId="6" fillId="0" borderId="1" xfId="3" applyBorder="1" applyAlignment="1"/>
    <xf numFmtId="164" fontId="7" fillId="0" borderId="1" xfId="0" applyNumberFormat="1" applyFont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</cellXfs>
  <cellStyles count="4">
    <cellStyle name="Bra" xfId="1" builtinId="26"/>
    <cellStyle name="Hyperlänk" xfId="3" builtinId="8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bmeal.se/Download/23922/jm_vattenautomat-pos-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jobmeal.se/Download/23929/U2-Borg--Overstrom-Product-Brochure-EN-Emailable-vU20118.pdf" TargetMode="External"/><Relationship Id="rId7" Type="http://schemas.openxmlformats.org/officeDocument/2006/relationships/hyperlink" Target="http://www.jobmeal.se/Download/23921/jm_vattenautomat-pos-3.pdf" TargetMode="External"/><Relationship Id="rId12" Type="http://schemas.openxmlformats.org/officeDocument/2006/relationships/hyperlink" Target="http://www.jobmeal.se/Download/23931/jm_vattenautomat-pos-8.pdf" TargetMode="External"/><Relationship Id="rId2" Type="http://schemas.openxmlformats.org/officeDocument/2006/relationships/hyperlink" Target="http://www.jobmeal.se/Download/23924/jm_vattenautomat-pos-6.pdf" TargetMode="External"/><Relationship Id="rId1" Type="http://schemas.openxmlformats.org/officeDocument/2006/relationships/hyperlink" Target="http://www.jobmeal.se/Download/23923/jm_vattenautomat-pos-5.pdf" TargetMode="External"/><Relationship Id="rId6" Type="http://schemas.openxmlformats.org/officeDocument/2006/relationships/hyperlink" Target="http://www.jobmeal.se/Download/23920/jm_vattenautomat-pos-2.pdf" TargetMode="External"/><Relationship Id="rId11" Type="http://schemas.openxmlformats.org/officeDocument/2006/relationships/hyperlink" Target="http://www.jobmeal.se/Download/23927/produktblad_escowa_omni.pdf" TargetMode="External"/><Relationship Id="rId5" Type="http://schemas.openxmlformats.org/officeDocument/2006/relationships/hyperlink" Target="http://www.jobmeal.se/Download/23919/jm_vattenautomat-pos-1.pdf" TargetMode="External"/><Relationship Id="rId10" Type="http://schemas.openxmlformats.org/officeDocument/2006/relationships/hyperlink" Target="http://www.jobmeal.se/Download/23926/produktblad_escowa_pollux.pdf" TargetMode="External"/><Relationship Id="rId4" Type="http://schemas.openxmlformats.org/officeDocument/2006/relationships/hyperlink" Target="https://www.jobmeal.se/Download/23930/U1-Borg-Overstrom-Product-Brochure-Emailable-U1.EN_.v120219.pdf" TargetMode="External"/><Relationship Id="rId9" Type="http://schemas.openxmlformats.org/officeDocument/2006/relationships/hyperlink" Target="http://www.jobmeal.se/Download/23925/jm_vattenautomat-pos-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obmeal.se/image/23932/20200916161803/Undersk&#229;p%20ES2176.png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jobmeal.se/Download/23930/U1-Borg-Overstrom-Product-Brochure-Emailable-U1.EN_.v120219.pdf" TargetMode="External"/><Relationship Id="rId1" Type="http://schemas.openxmlformats.org/officeDocument/2006/relationships/hyperlink" Target="https://www.jobmeal.se/image/23932/20200916161803/Undersk&#229;p%20ES2176.png" TargetMode="External"/><Relationship Id="rId6" Type="http://schemas.openxmlformats.org/officeDocument/2006/relationships/hyperlink" Target="https://www.jobmeal.se/Download/24629/977305%20JOBmeal%20B&#228;gare%2024cl,%208oz.pdf" TargetMode="External"/><Relationship Id="rId5" Type="http://schemas.openxmlformats.org/officeDocument/2006/relationships/hyperlink" Target="https://www.jobmeal.se/Download/24628/977304%20JOBmeal%20B&#228;gare%2020cl,%207,5oz.pdf" TargetMode="External"/><Relationship Id="rId4" Type="http://schemas.openxmlformats.org/officeDocument/2006/relationships/hyperlink" Target="https://www.jobmeal.se/Download/23930/U1-Borg-Overstrom-Product-Brochure-Emailable-U1.EN_.v120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="80" zoomScaleNormal="80" workbookViewId="0"/>
  </sheetViews>
  <sheetFormatPr defaultRowHeight="15" x14ac:dyDescent="0.25"/>
  <cols>
    <col min="1" max="1" width="10.5703125" customWidth="1"/>
    <col min="2" max="2" width="55.28515625" bestFit="1" customWidth="1"/>
    <col min="3" max="3" width="25.5703125" customWidth="1"/>
    <col min="4" max="4" width="25.7109375" customWidth="1"/>
    <col min="5" max="5" width="35.85546875" bestFit="1" customWidth="1"/>
    <col min="6" max="6" width="21.42578125" bestFit="1" customWidth="1"/>
    <col min="7" max="7" width="109.5703125" bestFit="1" customWidth="1"/>
  </cols>
  <sheetData>
    <row r="1" spans="1:7" ht="28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7" t="s">
        <v>5</v>
      </c>
      <c r="G1" s="7" t="s">
        <v>6</v>
      </c>
    </row>
    <row r="2" spans="1:7" x14ac:dyDescent="0.25">
      <c r="A2" s="11">
        <v>1</v>
      </c>
      <c r="B2" s="12" t="s">
        <v>7</v>
      </c>
      <c r="C2" s="23">
        <v>17951</v>
      </c>
      <c r="D2" s="23">
        <v>1408</v>
      </c>
      <c r="E2" s="15">
        <v>48101700</v>
      </c>
      <c r="F2" s="17">
        <v>0.25</v>
      </c>
      <c r="G2" s="18" t="s">
        <v>8</v>
      </c>
    </row>
    <row r="3" spans="1:7" x14ac:dyDescent="0.25">
      <c r="A3" s="11">
        <v>2</v>
      </c>
      <c r="B3" s="12" t="s">
        <v>9</v>
      </c>
      <c r="C3" s="23">
        <v>18064</v>
      </c>
      <c r="D3" s="23">
        <v>1071</v>
      </c>
      <c r="E3" s="15">
        <v>48101700</v>
      </c>
      <c r="F3" s="17">
        <v>0.25</v>
      </c>
      <c r="G3" s="18" t="s">
        <v>10</v>
      </c>
    </row>
    <row r="4" spans="1:7" x14ac:dyDescent="0.25">
      <c r="A4" s="11">
        <v>3</v>
      </c>
      <c r="B4" s="12" t="s">
        <v>11</v>
      </c>
      <c r="C4" s="23">
        <v>20322</v>
      </c>
      <c r="D4" s="23">
        <v>1413</v>
      </c>
      <c r="E4" s="15">
        <v>48101700</v>
      </c>
      <c r="F4" s="17">
        <v>0.25</v>
      </c>
      <c r="G4" s="18" t="s">
        <v>12</v>
      </c>
    </row>
    <row r="5" spans="1:7" x14ac:dyDescent="0.25">
      <c r="A5" s="11">
        <v>4</v>
      </c>
      <c r="B5" s="12" t="s">
        <v>13</v>
      </c>
      <c r="C5" s="23">
        <v>22523</v>
      </c>
      <c r="D5" s="23">
        <v>1587</v>
      </c>
      <c r="E5" s="15">
        <v>48101700</v>
      </c>
      <c r="F5" s="17">
        <v>0.25</v>
      </c>
      <c r="G5" s="18" t="s">
        <v>14</v>
      </c>
    </row>
    <row r="6" spans="1:7" x14ac:dyDescent="0.25">
      <c r="A6" s="11">
        <v>5</v>
      </c>
      <c r="B6" s="12" t="s">
        <v>15</v>
      </c>
      <c r="C6" s="23">
        <v>31606</v>
      </c>
      <c r="D6" s="23">
        <v>2189</v>
      </c>
      <c r="E6" s="15">
        <v>48101700</v>
      </c>
      <c r="F6" s="17">
        <v>0.25</v>
      </c>
      <c r="G6" s="18" t="s">
        <v>16</v>
      </c>
    </row>
    <row r="7" spans="1:7" x14ac:dyDescent="0.25">
      <c r="A7" s="11">
        <v>6</v>
      </c>
      <c r="B7" s="12" t="s">
        <v>17</v>
      </c>
      <c r="C7" s="23">
        <v>33813</v>
      </c>
      <c r="D7" s="23">
        <v>2232</v>
      </c>
      <c r="E7" s="15">
        <v>48101700</v>
      </c>
      <c r="F7" s="17">
        <v>0.25</v>
      </c>
      <c r="G7" s="18" t="s">
        <v>18</v>
      </c>
    </row>
    <row r="8" spans="1:7" x14ac:dyDescent="0.25">
      <c r="A8" s="11">
        <v>7</v>
      </c>
      <c r="B8" s="12" t="s">
        <v>19</v>
      </c>
      <c r="C8" s="23">
        <v>33813</v>
      </c>
      <c r="D8" s="23">
        <v>2657</v>
      </c>
      <c r="E8" s="15">
        <v>48101700</v>
      </c>
      <c r="F8" s="17">
        <v>0.25</v>
      </c>
      <c r="G8" s="18" t="s">
        <v>20</v>
      </c>
    </row>
    <row r="9" spans="1:7" x14ac:dyDescent="0.25">
      <c r="A9" s="11">
        <v>8</v>
      </c>
      <c r="B9" s="12" t="s">
        <v>21</v>
      </c>
      <c r="C9" s="23">
        <v>24838</v>
      </c>
      <c r="D9" s="23">
        <v>1594</v>
      </c>
      <c r="E9" s="15">
        <v>48101700</v>
      </c>
      <c r="F9" s="17">
        <v>0.25</v>
      </c>
      <c r="G9" s="18" t="s">
        <v>22</v>
      </c>
    </row>
    <row r="10" spans="1:7" x14ac:dyDescent="0.25">
      <c r="A10" s="11">
        <v>9</v>
      </c>
      <c r="B10" s="12" t="s">
        <v>23</v>
      </c>
      <c r="C10" s="23">
        <f>16000*1.129</f>
        <v>18064</v>
      </c>
      <c r="D10" s="23">
        <v>1275</v>
      </c>
      <c r="E10" s="15">
        <v>48101700</v>
      </c>
      <c r="F10" s="17">
        <v>0.25</v>
      </c>
      <c r="G10" s="18" t="s">
        <v>24</v>
      </c>
    </row>
    <row r="11" spans="1:7" x14ac:dyDescent="0.25">
      <c r="A11" s="11">
        <v>10</v>
      </c>
      <c r="B11" s="12" t="s">
        <v>25</v>
      </c>
      <c r="C11" s="23">
        <f>23000*1.129</f>
        <v>25967</v>
      </c>
      <c r="D11" s="23">
        <v>2657</v>
      </c>
      <c r="E11" s="15">
        <v>48101700</v>
      </c>
      <c r="F11" s="17">
        <v>0.25</v>
      </c>
      <c r="G11" s="21" t="s">
        <v>26</v>
      </c>
    </row>
    <row r="12" spans="1:7" x14ac:dyDescent="0.25">
      <c r="A12" s="11">
        <v>11</v>
      </c>
      <c r="B12" s="12" t="s">
        <v>27</v>
      </c>
      <c r="C12" s="23">
        <f>25000*1.129</f>
        <v>28225</v>
      </c>
      <c r="D12" s="23">
        <v>2976</v>
      </c>
      <c r="E12" s="15">
        <v>48101700</v>
      </c>
      <c r="F12" s="17">
        <v>0.25</v>
      </c>
      <c r="G12" s="22" t="s">
        <v>28</v>
      </c>
    </row>
    <row r="13" spans="1:7" x14ac:dyDescent="0.25">
      <c r="A13" s="11">
        <v>12</v>
      </c>
      <c r="B13" s="12" t="s">
        <v>29</v>
      </c>
      <c r="C13" s="23">
        <v>31499</v>
      </c>
      <c r="D13" s="23">
        <v>2471</v>
      </c>
      <c r="E13" s="15">
        <v>48101700</v>
      </c>
      <c r="F13" s="17">
        <v>0.25</v>
      </c>
      <c r="G13" s="18" t="s">
        <v>30</v>
      </c>
    </row>
    <row r="14" spans="1:7" x14ac:dyDescent="0.25">
      <c r="C14" s="5"/>
      <c r="D14" s="5"/>
    </row>
    <row r="15" spans="1:7" x14ac:dyDescent="0.25">
      <c r="C15" s="5"/>
      <c r="D15" s="5"/>
    </row>
    <row r="16" spans="1:7" x14ac:dyDescent="0.25">
      <c r="C16" s="5"/>
      <c r="D16" s="5"/>
    </row>
    <row r="17" spans="3:4" x14ac:dyDescent="0.25">
      <c r="C17" s="5"/>
      <c r="D17" s="5"/>
    </row>
    <row r="18" spans="3:4" x14ac:dyDescent="0.25">
      <c r="C18" s="5"/>
      <c r="D18" s="5"/>
    </row>
    <row r="19" spans="3:4" x14ac:dyDescent="0.25">
      <c r="C19" s="5"/>
      <c r="D19" s="5"/>
    </row>
    <row r="20" spans="3:4" x14ac:dyDescent="0.25">
      <c r="C20" s="5"/>
      <c r="D20" s="5"/>
    </row>
    <row r="21" spans="3:4" x14ac:dyDescent="0.25">
      <c r="C21" s="5"/>
      <c r="D21" s="5"/>
    </row>
    <row r="22" spans="3:4" x14ac:dyDescent="0.25">
      <c r="C22" s="5"/>
      <c r="D22" s="5"/>
    </row>
    <row r="23" spans="3:4" x14ac:dyDescent="0.25">
      <c r="C23" s="5"/>
      <c r="D23" s="5"/>
    </row>
    <row r="24" spans="3:4" x14ac:dyDescent="0.25">
      <c r="C24" s="5"/>
      <c r="D24" s="5"/>
    </row>
    <row r="25" spans="3:4" x14ac:dyDescent="0.25">
      <c r="C25" s="5"/>
      <c r="D25" s="5"/>
    </row>
    <row r="26" spans="3:4" x14ac:dyDescent="0.25">
      <c r="C26" s="5"/>
      <c r="D26" s="5"/>
    </row>
    <row r="27" spans="3:4" x14ac:dyDescent="0.25">
      <c r="C27" s="5"/>
      <c r="D27" s="5"/>
    </row>
    <row r="28" spans="3:4" x14ac:dyDescent="0.25">
      <c r="C28" s="5"/>
      <c r="D28" s="5"/>
    </row>
    <row r="29" spans="3:4" x14ac:dyDescent="0.25">
      <c r="C29" s="5"/>
      <c r="D29" s="5"/>
    </row>
    <row r="30" spans="3:4" x14ac:dyDescent="0.25">
      <c r="C30" s="5"/>
      <c r="D30" s="5"/>
    </row>
    <row r="31" spans="3:4" x14ac:dyDescent="0.25">
      <c r="C31" s="5"/>
      <c r="D31" s="5"/>
    </row>
    <row r="32" spans="3:4" x14ac:dyDescent="0.25">
      <c r="C32" s="5"/>
      <c r="D32" s="5"/>
    </row>
  </sheetData>
  <sheetProtection insertRows="0"/>
  <hyperlinks>
    <hyperlink ref="G6" r:id="rId1" xr:uid="{476C96EA-A909-4EE6-ACB8-84C8D0B3958F}"/>
    <hyperlink ref="G7" r:id="rId2" xr:uid="{36DEEC6B-811F-4E53-B0F0-61469A0CE54B}"/>
    <hyperlink ref="G11" r:id="rId3" xr:uid="{2D9AD061-3AD9-4F43-9AB9-58FFEBD33ECA}"/>
    <hyperlink ref="G12" r:id="rId4" xr:uid="{CA10CFBC-4157-4214-8CBA-8D81D73E1D1A}"/>
    <hyperlink ref="G2" r:id="rId5" xr:uid="{432AA64E-9E61-49AD-90E4-F231212FF244}"/>
    <hyperlink ref="G3" r:id="rId6" xr:uid="{187C6819-1155-4D94-8C92-D37F123BEF08}"/>
    <hyperlink ref="G4" r:id="rId7" xr:uid="{13F6A0BD-E14F-4D49-9DCC-BA7A27D17273}"/>
    <hyperlink ref="G5" r:id="rId8" xr:uid="{98D746B6-DFCF-4B42-A823-47EDCBD11D62}"/>
    <hyperlink ref="G8" r:id="rId9" xr:uid="{32363A44-B415-45D5-884B-EC2DF33F7E42}"/>
    <hyperlink ref="G9" r:id="rId10" xr:uid="{F7331E44-9B95-4BCB-BA2C-BA8825E4CF24}"/>
    <hyperlink ref="G10" r:id="rId11" xr:uid="{01C2D9B6-8E4F-4287-B3E4-58F66851660C}"/>
    <hyperlink ref="G13" r:id="rId12" xr:uid="{754AA3A1-CD64-45C8-87F1-2D147A64D1E0}"/>
  </hyperlink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3"/>
  <headerFooter>
    <oddHeader xml:space="preserve">&amp;L23.3-2401-18
Kaffe- och Vattenautomater med tillhörande varor och tjänster
</oddHeader>
  </headerFooter>
  <ignoredErrors>
    <ignoredError sqref="C10:C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"/>
  <sheetViews>
    <sheetView showGridLines="0" zoomScale="80" zoomScaleNormal="80" workbookViewId="0">
      <selection activeCell="D3" sqref="D3"/>
    </sheetView>
  </sheetViews>
  <sheetFormatPr defaultRowHeight="15" x14ac:dyDescent="0.25"/>
  <cols>
    <col min="1" max="1" width="10.85546875" customWidth="1"/>
    <col min="2" max="2" width="28" bestFit="1" customWidth="1"/>
    <col min="3" max="3" width="25.28515625" customWidth="1"/>
    <col min="4" max="4" width="17.85546875" customWidth="1"/>
    <col min="5" max="7" width="10.7109375" hidden="1" customWidth="1"/>
    <col min="8" max="8" width="35.85546875" bestFit="1" customWidth="1"/>
    <col min="9" max="9" width="21.42578125" bestFit="1" customWidth="1"/>
  </cols>
  <sheetData>
    <row r="1" spans="1:9" s="1" customFormat="1" ht="30" x14ac:dyDescent="0.2">
      <c r="A1" s="7" t="s">
        <v>0</v>
      </c>
      <c r="B1" s="7" t="s">
        <v>31</v>
      </c>
      <c r="C1" s="7" t="s">
        <v>32</v>
      </c>
      <c r="D1" s="7" t="s">
        <v>33</v>
      </c>
      <c r="E1" s="8"/>
      <c r="F1" s="8"/>
      <c r="G1" s="8"/>
      <c r="H1" s="7" t="s">
        <v>4</v>
      </c>
      <c r="I1" s="7" t="s">
        <v>5</v>
      </c>
    </row>
    <row r="2" spans="1:9" x14ac:dyDescent="0.25">
      <c r="A2" s="6">
        <v>1</v>
      </c>
      <c r="B2" s="2" t="s">
        <v>34</v>
      </c>
      <c r="C2" s="2" t="s">
        <v>35</v>
      </c>
      <c r="D2" s="10">
        <v>100</v>
      </c>
      <c r="E2" s="3"/>
      <c r="F2" s="3"/>
      <c r="G2" s="3"/>
      <c r="H2" s="15">
        <v>48101700</v>
      </c>
      <c r="I2" s="16">
        <v>0.25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4"/>
  <sheetViews>
    <sheetView showGridLines="0" zoomScale="62" zoomScaleNormal="62" workbookViewId="0">
      <selection activeCell="A2" sqref="A2"/>
    </sheetView>
  </sheetViews>
  <sheetFormatPr defaultRowHeight="15" x14ac:dyDescent="0.25"/>
  <cols>
    <col min="1" max="1" width="10.28515625" customWidth="1"/>
    <col min="2" max="2" width="16.140625" bestFit="1" customWidth="1"/>
    <col min="3" max="3" width="16.28515625" customWidth="1"/>
    <col min="4" max="4" width="36.85546875" customWidth="1"/>
    <col min="5" max="5" width="36.140625" customWidth="1"/>
    <col min="6" max="6" width="37.85546875" customWidth="1"/>
    <col min="7" max="7" width="36.42578125" customWidth="1"/>
    <col min="8" max="8" width="23.28515625" customWidth="1"/>
    <col min="9" max="9" width="20.42578125" customWidth="1"/>
    <col min="10" max="10" width="38.42578125" customWidth="1"/>
    <col min="11" max="11" width="25.5703125" customWidth="1"/>
    <col min="12" max="12" width="108" bestFit="1" customWidth="1"/>
  </cols>
  <sheetData>
    <row r="1" spans="1:12" ht="30" x14ac:dyDescent="0.25">
      <c r="A1" s="7" t="s">
        <v>0</v>
      </c>
      <c r="B1" s="7" t="s">
        <v>32</v>
      </c>
      <c r="C1" s="7" t="s">
        <v>36</v>
      </c>
      <c r="D1" s="7" t="s">
        <v>37</v>
      </c>
      <c r="E1" s="7" t="s">
        <v>38</v>
      </c>
      <c r="F1" s="7" t="s">
        <v>39</v>
      </c>
      <c r="G1" s="7" t="s">
        <v>40</v>
      </c>
      <c r="H1" s="7" t="s">
        <v>41</v>
      </c>
      <c r="I1" s="7" t="s">
        <v>42</v>
      </c>
      <c r="J1" s="7" t="s">
        <v>4</v>
      </c>
      <c r="K1" s="7" t="s">
        <v>5</v>
      </c>
      <c r="L1" s="7" t="s">
        <v>6</v>
      </c>
    </row>
    <row r="2" spans="1:12" ht="30" x14ac:dyDescent="0.25">
      <c r="A2" s="11">
        <v>1</v>
      </c>
      <c r="B2" s="9" t="s">
        <v>43</v>
      </c>
      <c r="C2" s="9" t="s">
        <v>44</v>
      </c>
      <c r="D2" s="9" t="s">
        <v>45</v>
      </c>
      <c r="E2" s="9" t="s">
        <v>46</v>
      </c>
      <c r="F2" s="9" t="s">
        <v>44</v>
      </c>
      <c r="G2" s="9" t="s">
        <v>43</v>
      </c>
      <c r="H2" s="10">
        <v>5532</v>
      </c>
      <c r="I2" s="9" t="s">
        <v>47</v>
      </c>
      <c r="J2" s="15">
        <v>48101700</v>
      </c>
      <c r="K2" s="17">
        <v>0.25</v>
      </c>
      <c r="L2" s="19" t="s">
        <v>48</v>
      </c>
    </row>
    <row r="3" spans="1:12" ht="30" x14ac:dyDescent="0.25">
      <c r="A3" s="11">
        <v>2</v>
      </c>
      <c r="B3" s="9" t="s">
        <v>43</v>
      </c>
      <c r="C3" s="9" t="s">
        <v>44</v>
      </c>
      <c r="D3" s="9">
        <v>103592</v>
      </c>
      <c r="E3" s="9" t="s">
        <v>49</v>
      </c>
      <c r="F3" s="9" t="s">
        <v>44</v>
      </c>
      <c r="G3" s="9" t="s">
        <v>43</v>
      </c>
      <c r="H3" s="10">
        <v>5080</v>
      </c>
      <c r="I3" s="9" t="s">
        <v>47</v>
      </c>
      <c r="J3" s="15">
        <v>48101700</v>
      </c>
      <c r="K3" s="17">
        <v>0.25</v>
      </c>
      <c r="L3" s="20" t="s">
        <v>28</v>
      </c>
    </row>
    <row r="4" spans="1:12" ht="30" x14ac:dyDescent="0.25">
      <c r="A4" s="11">
        <v>3</v>
      </c>
      <c r="B4" s="9" t="s">
        <v>43</v>
      </c>
      <c r="C4" s="9" t="s">
        <v>44</v>
      </c>
      <c r="D4" s="9" t="s">
        <v>45</v>
      </c>
      <c r="E4" s="9" t="s">
        <v>46</v>
      </c>
      <c r="F4" s="9" t="s">
        <v>44</v>
      </c>
      <c r="G4" s="9" t="s">
        <v>43</v>
      </c>
      <c r="H4" s="10">
        <v>244</v>
      </c>
      <c r="I4" s="9" t="s">
        <v>50</v>
      </c>
      <c r="J4" s="15">
        <v>48101700</v>
      </c>
      <c r="K4" s="17">
        <v>0.25</v>
      </c>
      <c r="L4" s="19" t="s">
        <v>48</v>
      </c>
    </row>
    <row r="5" spans="1:12" ht="30" x14ac:dyDescent="0.25">
      <c r="A5" s="11">
        <v>4</v>
      </c>
      <c r="B5" s="9" t="s">
        <v>43</v>
      </c>
      <c r="C5" s="9" t="s">
        <v>44</v>
      </c>
      <c r="D5" s="9">
        <v>103592</v>
      </c>
      <c r="E5" s="9" t="s">
        <v>49</v>
      </c>
      <c r="F5" s="9" t="s">
        <v>44</v>
      </c>
      <c r="G5" s="9" t="s">
        <v>43</v>
      </c>
      <c r="H5" s="10">
        <v>228</v>
      </c>
      <c r="I5" s="9" t="s">
        <v>50</v>
      </c>
      <c r="J5" s="15">
        <v>48101700</v>
      </c>
      <c r="K5" s="17">
        <v>0.25</v>
      </c>
      <c r="L5" s="20" t="s">
        <v>28</v>
      </c>
    </row>
    <row r="6" spans="1:12" ht="30" x14ac:dyDescent="0.25">
      <c r="A6" s="11">
        <v>5</v>
      </c>
      <c r="B6" s="9" t="s">
        <v>51</v>
      </c>
      <c r="C6" s="9" t="s">
        <v>52</v>
      </c>
      <c r="D6" s="9">
        <v>977304</v>
      </c>
      <c r="E6" s="9" t="s">
        <v>53</v>
      </c>
      <c r="F6" s="9" t="s">
        <v>54</v>
      </c>
      <c r="G6" s="24" t="s">
        <v>58</v>
      </c>
      <c r="H6" s="10">
        <v>656</v>
      </c>
      <c r="I6" s="9" t="s">
        <v>55</v>
      </c>
      <c r="J6" s="14">
        <v>52151500</v>
      </c>
      <c r="K6" s="17">
        <v>0.25</v>
      </c>
      <c r="L6" s="20" t="s">
        <v>60</v>
      </c>
    </row>
    <row r="7" spans="1:12" ht="30" x14ac:dyDescent="0.25">
      <c r="A7" s="11">
        <v>6</v>
      </c>
      <c r="B7" s="9" t="s">
        <v>51</v>
      </c>
      <c r="C7" s="9" t="s">
        <v>56</v>
      </c>
      <c r="D7" s="9">
        <v>977305</v>
      </c>
      <c r="E7" s="9" t="s">
        <v>57</v>
      </c>
      <c r="F7" s="9" t="s">
        <v>54</v>
      </c>
      <c r="G7" s="9" t="s">
        <v>59</v>
      </c>
      <c r="H7" s="10">
        <v>564</v>
      </c>
      <c r="I7" s="9" t="s">
        <v>55</v>
      </c>
      <c r="J7" s="14">
        <v>52151500</v>
      </c>
      <c r="K7" s="17">
        <v>0.25</v>
      </c>
      <c r="L7" s="20" t="s">
        <v>61</v>
      </c>
    </row>
    <row r="8" spans="1:12" x14ac:dyDescent="0.25">
      <c r="H8" s="4"/>
    </row>
    <row r="9" spans="1:12" x14ac:dyDescent="0.25">
      <c r="H9" s="4"/>
    </row>
    <row r="10" spans="1:12" x14ac:dyDescent="0.25">
      <c r="H10" s="4"/>
    </row>
    <row r="11" spans="1:12" x14ac:dyDescent="0.25">
      <c r="H11" s="4"/>
    </row>
    <row r="12" spans="1:12" x14ac:dyDescent="0.25">
      <c r="H12" s="4"/>
    </row>
    <row r="13" spans="1:12" x14ac:dyDescent="0.25">
      <c r="H13" s="4"/>
    </row>
    <row r="14" spans="1:12" x14ac:dyDescent="0.25">
      <c r="H14" s="4"/>
    </row>
    <row r="15" spans="1:12" x14ac:dyDescent="0.25">
      <c r="H15" s="4"/>
    </row>
    <row r="16" spans="1:12" x14ac:dyDescent="0.25">
      <c r="H16" s="4"/>
    </row>
    <row r="17" spans="8:8" x14ac:dyDescent="0.25">
      <c r="H17" s="4"/>
    </row>
    <row r="18" spans="8:8" x14ac:dyDescent="0.25">
      <c r="H18" s="4"/>
    </row>
    <row r="19" spans="8:8" x14ac:dyDescent="0.25">
      <c r="H19" s="4"/>
    </row>
    <row r="20" spans="8:8" x14ac:dyDescent="0.25">
      <c r="H20" s="4"/>
    </row>
    <row r="21" spans="8:8" x14ac:dyDescent="0.25">
      <c r="H21" s="4"/>
    </row>
    <row r="22" spans="8:8" x14ac:dyDescent="0.25">
      <c r="H22" s="4"/>
    </row>
    <row r="23" spans="8:8" x14ac:dyDescent="0.25">
      <c r="H23" s="4"/>
    </row>
    <row r="24" spans="8:8" x14ac:dyDescent="0.25">
      <c r="H24" s="4"/>
    </row>
    <row r="25" spans="8:8" x14ac:dyDescent="0.25">
      <c r="H25" s="4"/>
    </row>
    <row r="26" spans="8:8" x14ac:dyDescent="0.25">
      <c r="H26" s="4"/>
    </row>
    <row r="27" spans="8:8" x14ac:dyDescent="0.25">
      <c r="H27" s="4"/>
    </row>
    <row r="28" spans="8:8" x14ac:dyDescent="0.25">
      <c r="H28" s="4"/>
    </row>
    <row r="29" spans="8:8" x14ac:dyDescent="0.25">
      <c r="H29" s="4"/>
    </row>
    <row r="30" spans="8:8" x14ac:dyDescent="0.25">
      <c r="H30" s="4"/>
    </row>
    <row r="31" spans="8:8" x14ac:dyDescent="0.25">
      <c r="H31" s="4"/>
    </row>
    <row r="32" spans="8:8" x14ac:dyDescent="0.25">
      <c r="H32" s="4"/>
    </row>
    <row r="33" spans="8:8" x14ac:dyDescent="0.25">
      <c r="H33" s="4"/>
    </row>
    <row r="34" spans="8:8" x14ac:dyDescent="0.25">
      <c r="H34" s="4"/>
    </row>
    <row r="35" spans="8:8" x14ac:dyDescent="0.25">
      <c r="H35" s="4"/>
    </row>
    <row r="36" spans="8:8" x14ac:dyDescent="0.25">
      <c r="H36" s="4"/>
    </row>
    <row r="37" spans="8:8" x14ac:dyDescent="0.25">
      <c r="H37" s="4"/>
    </row>
    <row r="38" spans="8:8" x14ac:dyDescent="0.25">
      <c r="H38" s="4"/>
    </row>
    <row r="39" spans="8:8" x14ac:dyDescent="0.25">
      <c r="H39" s="4"/>
    </row>
    <row r="40" spans="8:8" x14ac:dyDescent="0.25">
      <c r="H40" s="4"/>
    </row>
    <row r="41" spans="8:8" x14ac:dyDescent="0.25">
      <c r="H41" s="4"/>
    </row>
    <row r="42" spans="8:8" x14ac:dyDescent="0.25">
      <c r="H42" s="4"/>
    </row>
    <row r="43" spans="8:8" x14ac:dyDescent="0.25">
      <c r="H43" s="4"/>
    </row>
    <row r="44" spans="8:8" x14ac:dyDescent="0.25">
      <c r="H44" s="4"/>
    </row>
    <row r="45" spans="8:8" x14ac:dyDescent="0.25">
      <c r="H45" s="4"/>
    </row>
    <row r="46" spans="8:8" x14ac:dyDescent="0.25">
      <c r="H46" s="4"/>
    </row>
    <row r="47" spans="8:8" x14ac:dyDescent="0.25">
      <c r="H47" s="4"/>
    </row>
    <row r="48" spans="8:8" x14ac:dyDescent="0.25">
      <c r="H48" s="4"/>
    </row>
    <row r="49" spans="8:8" x14ac:dyDescent="0.25">
      <c r="H49" s="4"/>
    </row>
    <row r="50" spans="8:8" x14ac:dyDescent="0.25">
      <c r="H50" s="4"/>
    </row>
    <row r="51" spans="8:8" x14ac:dyDescent="0.25">
      <c r="H51" s="4"/>
    </row>
    <row r="52" spans="8:8" x14ac:dyDescent="0.25">
      <c r="H52" s="4"/>
    </row>
    <row r="53" spans="8:8" x14ac:dyDescent="0.25">
      <c r="H53" s="4"/>
    </row>
    <row r="54" spans="8:8" x14ac:dyDescent="0.25">
      <c r="H54" s="4"/>
    </row>
    <row r="55" spans="8:8" x14ac:dyDescent="0.25">
      <c r="H55" s="4"/>
    </row>
    <row r="56" spans="8:8" x14ac:dyDescent="0.25">
      <c r="H56" s="4"/>
    </row>
    <row r="57" spans="8:8" x14ac:dyDescent="0.25">
      <c r="H57" s="4"/>
    </row>
    <row r="58" spans="8:8" x14ac:dyDescent="0.25">
      <c r="H58" s="4"/>
    </row>
    <row r="59" spans="8:8" x14ac:dyDescent="0.25">
      <c r="H59" s="4"/>
    </row>
    <row r="60" spans="8:8" x14ac:dyDescent="0.25">
      <c r="H60" s="4"/>
    </row>
    <row r="61" spans="8:8" x14ac:dyDescent="0.25">
      <c r="H61" s="4"/>
    </row>
    <row r="62" spans="8:8" x14ac:dyDescent="0.25">
      <c r="H62" s="4"/>
    </row>
    <row r="63" spans="8:8" x14ac:dyDescent="0.25">
      <c r="H63" s="4"/>
    </row>
    <row r="64" spans="8:8" x14ac:dyDescent="0.25">
      <c r="H64" s="4"/>
    </row>
    <row r="65" spans="8:8" x14ac:dyDescent="0.25">
      <c r="H65" s="4"/>
    </row>
    <row r="66" spans="8:8" x14ac:dyDescent="0.25">
      <c r="H66" s="4"/>
    </row>
    <row r="67" spans="8:8" x14ac:dyDescent="0.25">
      <c r="H67" s="4"/>
    </row>
    <row r="68" spans="8:8" x14ac:dyDescent="0.25">
      <c r="H68" s="4"/>
    </row>
    <row r="69" spans="8:8" x14ac:dyDescent="0.25">
      <c r="H69" s="4"/>
    </row>
    <row r="70" spans="8:8" x14ac:dyDescent="0.25">
      <c r="H70" s="4"/>
    </row>
    <row r="71" spans="8:8" x14ac:dyDescent="0.25">
      <c r="H71" s="4"/>
    </row>
    <row r="72" spans="8:8" x14ac:dyDescent="0.25">
      <c r="H72" s="4"/>
    </row>
    <row r="73" spans="8:8" x14ac:dyDescent="0.25">
      <c r="H73" s="4"/>
    </row>
    <row r="74" spans="8:8" x14ac:dyDescent="0.25">
      <c r="H74" s="4"/>
    </row>
    <row r="75" spans="8:8" x14ac:dyDescent="0.25">
      <c r="H75" s="4"/>
    </row>
    <row r="76" spans="8:8" x14ac:dyDescent="0.25">
      <c r="H76" s="4"/>
    </row>
    <row r="77" spans="8:8" x14ac:dyDescent="0.25">
      <c r="H77" s="4"/>
    </row>
    <row r="78" spans="8:8" x14ac:dyDescent="0.25">
      <c r="H78" s="4"/>
    </row>
    <row r="79" spans="8:8" x14ac:dyDescent="0.25">
      <c r="H79" s="4"/>
    </row>
    <row r="80" spans="8:8" x14ac:dyDescent="0.25">
      <c r="H80" s="4"/>
    </row>
    <row r="81" spans="8:8" x14ac:dyDescent="0.25">
      <c r="H81" s="4"/>
    </row>
    <row r="82" spans="8:8" x14ac:dyDescent="0.25">
      <c r="H82" s="4"/>
    </row>
    <row r="83" spans="8:8" x14ac:dyDescent="0.25">
      <c r="H83" s="4"/>
    </row>
    <row r="84" spans="8:8" x14ac:dyDescent="0.25">
      <c r="H84" s="4"/>
    </row>
    <row r="85" spans="8:8" x14ac:dyDescent="0.25">
      <c r="H85" s="4"/>
    </row>
    <row r="86" spans="8:8" x14ac:dyDescent="0.25">
      <c r="H86" s="4"/>
    </row>
    <row r="87" spans="8:8" x14ac:dyDescent="0.25">
      <c r="H87" s="4"/>
    </row>
    <row r="88" spans="8:8" x14ac:dyDescent="0.25">
      <c r="H88" s="4"/>
    </row>
    <row r="89" spans="8:8" x14ac:dyDescent="0.25">
      <c r="H89" s="4"/>
    </row>
    <row r="90" spans="8:8" x14ac:dyDescent="0.25">
      <c r="H90" s="4"/>
    </row>
    <row r="91" spans="8:8" x14ac:dyDescent="0.25">
      <c r="H91" s="4"/>
    </row>
    <row r="92" spans="8:8" x14ac:dyDescent="0.25">
      <c r="H92" s="4"/>
    </row>
    <row r="93" spans="8:8" x14ac:dyDescent="0.25">
      <c r="H93" s="4"/>
    </row>
    <row r="94" spans="8:8" x14ac:dyDescent="0.25">
      <c r="H94" s="4"/>
    </row>
    <row r="95" spans="8:8" x14ac:dyDescent="0.25">
      <c r="H95" s="4"/>
    </row>
    <row r="96" spans="8:8" x14ac:dyDescent="0.25">
      <c r="H96" s="4"/>
    </row>
    <row r="97" spans="8:8" x14ac:dyDescent="0.25">
      <c r="H97" s="4"/>
    </row>
    <row r="98" spans="8:8" x14ac:dyDescent="0.25">
      <c r="H98" s="4"/>
    </row>
    <row r="99" spans="8:8" x14ac:dyDescent="0.25">
      <c r="H99" s="4"/>
    </row>
    <row r="100" spans="8:8" x14ac:dyDescent="0.25">
      <c r="H100" s="4"/>
    </row>
    <row r="101" spans="8:8" x14ac:dyDescent="0.25">
      <c r="H101" s="4"/>
    </row>
    <row r="102" spans="8:8" x14ac:dyDescent="0.25">
      <c r="H102" s="4"/>
    </row>
    <row r="103" spans="8:8" x14ac:dyDescent="0.25">
      <c r="H103" s="4"/>
    </row>
    <row r="104" spans="8:8" x14ac:dyDescent="0.25">
      <c r="H104" s="4"/>
    </row>
  </sheetData>
  <sheetProtection insertRows="0"/>
  <hyperlinks>
    <hyperlink ref="L2" r:id="rId1" xr:uid="{4395B7F1-E0B1-4E95-8B0B-50F1F7ABC4A8}"/>
    <hyperlink ref="L3" r:id="rId2" xr:uid="{57907219-C78E-4E4D-8A47-6B0FCCD04509}"/>
    <hyperlink ref="L4" r:id="rId3" xr:uid="{5E4E3C15-9688-40C0-A0F2-FFC2F293A308}"/>
    <hyperlink ref="L5" r:id="rId4" xr:uid="{C4912542-6BEF-44BD-AC6A-CF93FBAD0B17}"/>
    <hyperlink ref="L6" r:id="rId5" xr:uid="{8108E8CA-B38A-4318-8590-CD8452C4BAE9}"/>
    <hyperlink ref="L7" r:id="rId6" xr:uid="{BB0B91F5-009D-4192-9523-0B411A2D2C9C}"/>
  </hyperlink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7"/>
  <headerFooter>
    <oddHeader xml:space="preserve">&amp;L23.3-2401-18
Kaffe- och Vattenautomater med tillhörande varor och tjänster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B563C02D0C5C48893951792B5A0EFD" ma:contentTypeVersion="13" ma:contentTypeDescription="Skapa ett nytt dokument." ma:contentTypeScope="" ma:versionID="d5a4cae194f0d684d8aaa81fe75c7726">
  <xsd:schema xmlns:xsd="http://www.w3.org/2001/XMLSchema" xmlns:xs="http://www.w3.org/2001/XMLSchema" xmlns:p="http://schemas.microsoft.com/office/2006/metadata/properties" xmlns:ns2="a4ee25ff-907b-4df2-b8c1-21b5c19d1414" xmlns:ns3="74b74cda-da8d-49b8-9cda-cb853ac6d651" targetNamespace="http://schemas.microsoft.com/office/2006/metadata/properties" ma:root="true" ma:fieldsID="840963f09ea851f4fa9a04b889f59857" ns2:_="" ns3:_="">
    <xsd:import namespace="a4ee25ff-907b-4df2-b8c1-21b5c19d1414"/>
    <xsd:import namespace="74b74cda-da8d-49b8-9cda-cb853ac6d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e25ff-907b-4df2-b8c1-21b5c19d1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4aa9fc12-1145-4d22-b5c6-1e94e02d46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74cda-da8d-49b8-9cda-cb853ac6d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583a3be-c278-4f2a-9dc8-d462ac60d28c}" ma:internalName="TaxCatchAll" ma:showField="CatchAllData" ma:web="74b74cda-da8d-49b8-9cda-cb853ac6d6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b74cda-da8d-49b8-9cda-cb853ac6d651" xsi:nil="true"/>
    <lcf76f155ced4ddcb4097134ff3c332f xmlns="a4ee25ff-907b-4df2-b8c1-21b5c19d141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E87FF8-7074-45BF-9548-9EDBCB831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e25ff-907b-4df2-b8c1-21b5c19d1414"/>
    <ds:schemaRef ds:uri="74b74cda-da8d-49b8-9cda-cb853ac6d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60968D-64AD-4B01-AA38-B3BF3DACBD5B}">
  <ds:schemaRefs>
    <ds:schemaRef ds:uri="http://schemas.microsoft.com/office/2006/metadata/properties"/>
    <ds:schemaRef ds:uri="http://schemas.microsoft.com/office/infopath/2007/PartnerControls"/>
    <ds:schemaRef ds:uri="626e2abd-077c-4d18-9c69-a89efd56789c"/>
    <ds:schemaRef ds:uri="6c2f3a87-80c1-4bfb-9b87-935d4585a54e"/>
    <ds:schemaRef ds:uri="74b74cda-da8d-49b8-9cda-cb853ac6d651"/>
    <ds:schemaRef ds:uri="a4ee25ff-907b-4df2-b8c1-21b5c19d1414"/>
  </ds:schemaRefs>
</ds:datastoreItem>
</file>

<file path=customXml/itemProps3.xml><?xml version="1.0" encoding="utf-8"?>
<ds:datastoreItem xmlns:ds="http://schemas.openxmlformats.org/officeDocument/2006/customXml" ds:itemID="{5E1FC1E2-4761-4E1D-A916-C9509025A1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Automater</vt:lpstr>
      <vt:lpstr>Service</vt:lpstr>
      <vt:lpstr>Övrigt sortiment</vt:lpstr>
    </vt:vector>
  </TitlesOfParts>
  <Manager/>
  <Company>Kammarkollegiet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JeBergh</dc:creator>
  <cp:keywords/>
  <dc:description/>
  <cp:lastModifiedBy>Maria Stråhle</cp:lastModifiedBy>
  <cp:revision/>
  <dcterms:created xsi:type="dcterms:W3CDTF">2018-10-24T06:51:28Z</dcterms:created>
  <dcterms:modified xsi:type="dcterms:W3CDTF">2023-02-09T13:56:11Z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0x01010024B563C02D0C5C48893951792B5A0EFD</vt:lpwstr>
  </property>
  <property fmtid="{D5CDD505-2E9C-101B-9397-08002B2CF9AE}" pid="3" name="MediaServiceImageTags">
    <vt:lpwstr/>
  </property>
</Properties>
</file>