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500" windowWidth="18870" windowHeight="3135" tabRatio="734"/>
  </bookViews>
  <sheets>
    <sheet name="Brandskyddande skåp" sheetId="12" r:id="rId1"/>
  </sheets>
  <calcPr calcId="145621"/>
</workbook>
</file>

<file path=xl/calcChain.xml><?xml version="1.0" encoding="utf-8"?>
<calcChain xmlns="http://schemas.openxmlformats.org/spreadsheetml/2006/main">
  <c r="L17" i="12" l="1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</calcChain>
</file>

<file path=xl/sharedStrings.xml><?xml version="1.0" encoding="utf-8"?>
<sst xmlns="http://schemas.openxmlformats.org/spreadsheetml/2006/main" count="95" uniqueCount="58">
  <si>
    <t>Leverantörens artikelnummer</t>
  </si>
  <si>
    <t xml:space="preserve">Position </t>
  </si>
  <si>
    <t xml:space="preserve">Varans specifikation </t>
  </si>
  <si>
    <t>Klassificering av artikel (UNSPSC-kod)</t>
  </si>
  <si>
    <t>Dokumentskåp</t>
  </si>
  <si>
    <t>Vertikalskåp</t>
  </si>
  <si>
    <t>Rymmer antal pärmar</t>
  </si>
  <si>
    <t>Volym (liter)</t>
  </si>
  <si>
    <t>Vikt (kg)</t>
  </si>
  <si>
    <t>Moms i % (Skattesats)</t>
  </si>
  <si>
    <t>Lateralskåp</t>
  </si>
  <si>
    <t>Länk till produktblad med beskrivning av varan samt bild (url)</t>
  </si>
  <si>
    <t>Varans namn och beskrivning</t>
  </si>
  <si>
    <t>Mått (HxBxD i mm)</t>
  </si>
  <si>
    <t>Brandklass</t>
  </si>
  <si>
    <t>Styckpris SEK (inkl standardinredning och standardlås efter rabatt)</t>
  </si>
  <si>
    <t>MBG 360</t>
  </si>
  <si>
    <t>MBG 700-2</t>
  </si>
  <si>
    <t>RBD5240</t>
  </si>
  <si>
    <t>RBD7240</t>
  </si>
  <si>
    <t>3-38-C</t>
  </si>
  <si>
    <t>4-38-C</t>
  </si>
  <si>
    <t>3-3822-C</t>
  </si>
  <si>
    <t>4-3822-C</t>
  </si>
  <si>
    <t>4-2131C</t>
  </si>
  <si>
    <t>4-2125-C</t>
  </si>
  <si>
    <t>4-2157V Int</t>
  </si>
  <si>
    <t>2-2130-2</t>
  </si>
  <si>
    <t>3-2144-2</t>
  </si>
  <si>
    <t>4-2157-2</t>
  </si>
  <si>
    <t>2U1922-C</t>
  </si>
  <si>
    <t>SP4U1922</t>
  </si>
  <si>
    <t>60 P</t>
  </si>
  <si>
    <t>120 P</t>
  </si>
  <si>
    <t>2-1922-C</t>
  </si>
  <si>
    <t>SP 4-1922</t>
  </si>
  <si>
    <t>4-21-C</t>
  </si>
  <si>
    <t>4-2157V</t>
  </si>
  <si>
    <t>RDA5240</t>
  </si>
  <si>
    <t>RDA7240</t>
  </si>
  <si>
    <t>705x470x565</t>
  </si>
  <si>
    <t>1321x1016x489</t>
  </si>
  <si>
    <t>1829x1016x489</t>
  </si>
  <si>
    <t>357x507x453</t>
  </si>
  <si>
    <t>1340x470x565</t>
  </si>
  <si>
    <t>1340x530x800</t>
  </si>
  <si>
    <t>1340x530x635</t>
  </si>
  <si>
    <t>1450x540x800</t>
  </si>
  <si>
    <t>760x540x815</t>
  </si>
  <si>
    <t>1105x540x815</t>
  </si>
  <si>
    <t>1450x540x815</t>
  </si>
  <si>
    <t>1030x950x565</t>
  </si>
  <si>
    <t>1340x950x565</t>
  </si>
  <si>
    <t>700x610x630</t>
  </si>
  <si>
    <t>Brandklassade Business File.pdf</t>
  </si>
  <si>
    <t>Brandklassade Arkivskåp modell UL.pdf</t>
  </si>
  <si>
    <t>Dokumentskåp 360.pdf</t>
  </si>
  <si>
    <t>Brandklassade Dokumentskåp.pdf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</si>
</sst>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b/>
      <sz val="12"/>
      <name val="Franklin Gothic Book"/>
      <family val="2"/>
    </font>
    <font>
      <sz val="10"/>
      <color theme="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9" fontId="2" fillId="3" borderId="2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obursafe.com/wp-content/uploads/Brandklassade%20Arkivsk&#229;p%20modell%20UL.pdf" TargetMode="External"/><Relationship Id="rId13" Type="http://schemas.openxmlformats.org/officeDocument/2006/relationships/hyperlink" Target="http://www.robursafe.com/wp-content/uploads/Brandklassade%20Dokumentsk&#229;p%20UL%20Class%20350.pdf" TargetMode="External"/><Relationship Id="rId3" Type="http://schemas.openxmlformats.org/officeDocument/2006/relationships/hyperlink" Target="http://www.robursafe.com/wp-content/uploads/Brandklassade%20Arkivsk&#229;p%20modell%20UL.pdf" TargetMode="External"/><Relationship Id="rId7" Type="http://schemas.openxmlformats.org/officeDocument/2006/relationships/hyperlink" Target="http://www.robursafe.com/wp-content/uploads/Brandklassade%20Arkivsk&#229;p%20modell%20UL.pdf" TargetMode="External"/><Relationship Id="rId12" Type="http://schemas.openxmlformats.org/officeDocument/2006/relationships/hyperlink" Target="http://www.robursafe.com/wp-content/uploads/Brandklassade%20Dokumentsk&#229;p%20UL%20Class%20350.pdf" TargetMode="External"/><Relationship Id="rId2" Type="http://schemas.openxmlformats.org/officeDocument/2006/relationships/hyperlink" Target="http://www.robursafe.com/wp-content/uploads/2017/09/Brandklassade-Business-File.pdf" TargetMode="External"/><Relationship Id="rId1" Type="http://schemas.openxmlformats.org/officeDocument/2006/relationships/hyperlink" Target="http://www.robursafe.com/wp-content/uploads/2017/09/Brandklassade-Business-File.pdf" TargetMode="External"/><Relationship Id="rId6" Type="http://schemas.openxmlformats.org/officeDocument/2006/relationships/hyperlink" Target="http://www.robursafe.com/wp-content/uploads/Brandklassade%20Arkivsk&#229;p%20modell%20UL.pdf" TargetMode="External"/><Relationship Id="rId11" Type="http://schemas.openxmlformats.org/officeDocument/2006/relationships/hyperlink" Target="http://www.robursafe.com/wp-content/uploads/Brandklassade%20Arkivsk&#229;p%20modell%20UL.pdf" TargetMode="External"/><Relationship Id="rId5" Type="http://schemas.openxmlformats.org/officeDocument/2006/relationships/hyperlink" Target="http://www.robursafe.com/wp-content/uploads/Brandklassade%20Arkivsk&#229;p%20modell%20UL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robursafe.com/wp-content/uploads/Brandklassade%20Arkivsk&#229;p%20modell%20UL.pdf" TargetMode="External"/><Relationship Id="rId4" Type="http://schemas.openxmlformats.org/officeDocument/2006/relationships/hyperlink" Target="http://www.robursafe.com/wp-content/uploads/Brandklassade%20Arkivsk&#229;p%20modell%20UL.pdf" TargetMode="External"/><Relationship Id="rId9" Type="http://schemas.openxmlformats.org/officeDocument/2006/relationships/hyperlink" Target="http://www.robursafe.com/wp-content/uploads/2017/09/Dokumentsk&#229;p-500-360.pdf" TargetMode="External"/><Relationship Id="rId14" Type="http://schemas.openxmlformats.org/officeDocument/2006/relationships/hyperlink" Target="http://www.robursafe.com/wp-content/uploads/2017/09/Dokumentsk&#229;p-1000-2-1100-2-1300-2.p&#223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80"/>
  <sheetViews>
    <sheetView tabSelected="1" topLeftCell="A7" workbookViewId="0">
      <selection activeCell="A18" sqref="A18:XFD24"/>
    </sheetView>
  </sheetViews>
  <sheetFormatPr defaultColWidth="9.140625" defaultRowHeight="13.5" x14ac:dyDescent="0.25"/>
  <cols>
    <col min="1" max="1" width="9.5703125" style="2" customWidth="1"/>
    <col min="2" max="2" width="19.140625" style="2" customWidth="1"/>
    <col min="3" max="3" width="18.85546875" style="2" customWidth="1"/>
    <col min="4" max="4" width="46.140625" style="2" customWidth="1"/>
    <col min="5" max="6" width="19.7109375" style="2" customWidth="1"/>
    <col min="7" max="7" width="13.5703125" style="2" customWidth="1"/>
    <col min="8" max="10" width="14.42578125" style="2" hidden="1" customWidth="1"/>
    <col min="11" max="11" width="14.42578125" style="2" customWidth="1"/>
    <col min="12" max="12" width="18" style="2" customWidth="1"/>
    <col min="13" max="13" width="59.7109375" style="2" customWidth="1"/>
    <col min="14" max="16384" width="9.140625" style="2"/>
  </cols>
  <sheetData>
    <row r="3" spans="1:13" s="3" customFormat="1" ht="82.5" customHeight="1" x14ac:dyDescent="0.25">
      <c r="A3" s="6" t="s">
        <v>1</v>
      </c>
      <c r="B3" s="6" t="s">
        <v>2</v>
      </c>
      <c r="C3" s="7" t="s">
        <v>0</v>
      </c>
      <c r="D3" s="6" t="s">
        <v>12</v>
      </c>
      <c r="E3" s="6" t="s">
        <v>13</v>
      </c>
      <c r="F3" s="6" t="s">
        <v>14</v>
      </c>
      <c r="G3" s="6" t="s">
        <v>3</v>
      </c>
      <c r="H3" s="6" t="s">
        <v>7</v>
      </c>
      <c r="I3" s="6" t="s">
        <v>8</v>
      </c>
      <c r="J3" s="6" t="s">
        <v>6</v>
      </c>
      <c r="K3" s="6" t="s">
        <v>9</v>
      </c>
      <c r="L3" s="6" t="s">
        <v>15</v>
      </c>
      <c r="M3" s="6" t="s">
        <v>11</v>
      </c>
    </row>
    <row r="4" spans="1:13" s="4" customFormat="1" ht="26.25" customHeight="1" x14ac:dyDescent="0.25">
      <c r="A4" s="8">
        <v>1</v>
      </c>
      <c r="B4" s="10" t="s">
        <v>5</v>
      </c>
      <c r="C4" s="10" t="s">
        <v>34</v>
      </c>
      <c r="D4" s="10" t="s">
        <v>30</v>
      </c>
      <c r="E4" s="10" t="s">
        <v>40</v>
      </c>
      <c r="F4" s="10" t="s">
        <v>32</v>
      </c>
      <c r="G4" s="10">
        <v>46000000</v>
      </c>
      <c r="H4" s="12"/>
      <c r="I4" s="12"/>
      <c r="J4" s="12"/>
      <c r="K4" s="11">
        <v>0.25</v>
      </c>
      <c r="L4" s="10">
        <f>7920*0.5</f>
        <v>3960</v>
      </c>
      <c r="M4" s="16" t="s">
        <v>54</v>
      </c>
    </row>
    <row r="5" spans="1:13" s="4" customFormat="1" ht="26.25" customHeight="1" x14ac:dyDescent="0.25">
      <c r="A5" s="8">
        <v>2</v>
      </c>
      <c r="B5" s="10" t="s">
        <v>5</v>
      </c>
      <c r="C5" s="10" t="s">
        <v>35</v>
      </c>
      <c r="D5" s="10" t="s">
        <v>31</v>
      </c>
      <c r="E5" s="10" t="s">
        <v>44</v>
      </c>
      <c r="F5" s="10" t="s">
        <v>32</v>
      </c>
      <c r="G5" s="10">
        <v>46000000</v>
      </c>
      <c r="H5" s="12"/>
      <c r="I5" s="12"/>
      <c r="J5" s="12"/>
      <c r="K5" s="11">
        <v>0.25</v>
      </c>
      <c r="L5" s="10">
        <f>12870*0.5</f>
        <v>6435</v>
      </c>
      <c r="M5" s="16" t="s">
        <v>54</v>
      </c>
    </row>
    <row r="6" spans="1:13" s="4" customFormat="1" ht="26.25" customHeight="1" x14ac:dyDescent="0.25">
      <c r="A6" s="8">
        <v>3</v>
      </c>
      <c r="B6" s="10" t="s">
        <v>5</v>
      </c>
      <c r="C6" s="10" t="s">
        <v>36</v>
      </c>
      <c r="D6" s="10" t="s">
        <v>24</v>
      </c>
      <c r="E6" s="10" t="s">
        <v>45</v>
      </c>
      <c r="F6" s="10" t="s">
        <v>32</v>
      </c>
      <c r="G6" s="10">
        <v>46000000</v>
      </c>
      <c r="H6" s="12"/>
      <c r="I6" s="12"/>
      <c r="J6" s="12"/>
      <c r="K6" s="11">
        <v>0.25</v>
      </c>
      <c r="L6" s="10">
        <f>17820*0.5</f>
        <v>8910</v>
      </c>
      <c r="M6" s="16" t="s">
        <v>55</v>
      </c>
    </row>
    <row r="7" spans="1:13" s="4" customFormat="1" ht="26.25" customHeight="1" x14ac:dyDescent="0.25">
      <c r="A7" s="8">
        <v>4</v>
      </c>
      <c r="B7" s="10" t="s">
        <v>5</v>
      </c>
      <c r="C7" s="10" t="s">
        <v>25</v>
      </c>
      <c r="D7" s="10" t="s">
        <v>25</v>
      </c>
      <c r="E7" s="10" t="s">
        <v>46</v>
      </c>
      <c r="F7" s="10" t="s">
        <v>32</v>
      </c>
      <c r="G7" s="10">
        <v>46000000</v>
      </c>
      <c r="H7" s="12"/>
      <c r="I7" s="12"/>
      <c r="J7" s="12"/>
      <c r="K7" s="11">
        <v>0.25</v>
      </c>
      <c r="L7" s="10">
        <f>15730*0.5</f>
        <v>7865</v>
      </c>
      <c r="M7" s="16" t="s">
        <v>55</v>
      </c>
    </row>
    <row r="8" spans="1:13" s="4" customFormat="1" ht="26.25" customHeight="1" x14ac:dyDescent="0.25">
      <c r="A8" s="9">
        <v>5</v>
      </c>
      <c r="B8" s="10" t="s">
        <v>5</v>
      </c>
      <c r="C8" s="13" t="s">
        <v>37</v>
      </c>
      <c r="D8" s="13" t="s">
        <v>26</v>
      </c>
      <c r="E8" s="13" t="s">
        <v>47</v>
      </c>
      <c r="F8" s="10" t="s">
        <v>32</v>
      </c>
      <c r="G8" s="13">
        <v>46000000</v>
      </c>
      <c r="H8" s="14"/>
      <c r="I8" s="14"/>
      <c r="J8" s="14"/>
      <c r="K8" s="11">
        <v>0.25</v>
      </c>
      <c r="L8" s="13">
        <f>19800*0.5</f>
        <v>9900</v>
      </c>
      <c r="M8" s="16" t="s">
        <v>55</v>
      </c>
    </row>
    <row r="9" spans="1:13" s="4" customFormat="1" ht="26.25" customHeight="1" x14ac:dyDescent="0.25">
      <c r="A9" s="8">
        <v>6</v>
      </c>
      <c r="B9" s="10" t="s">
        <v>5</v>
      </c>
      <c r="C9" s="10" t="s">
        <v>27</v>
      </c>
      <c r="D9" s="10" t="s">
        <v>27</v>
      </c>
      <c r="E9" s="10" t="s">
        <v>48</v>
      </c>
      <c r="F9" s="10" t="s">
        <v>33</v>
      </c>
      <c r="G9" s="10">
        <v>46000000</v>
      </c>
      <c r="H9" s="12"/>
      <c r="I9" s="12"/>
      <c r="J9" s="12"/>
      <c r="K9" s="11">
        <v>0.25</v>
      </c>
      <c r="L9" s="10">
        <f>14410*0.5</f>
        <v>7205</v>
      </c>
      <c r="M9" s="16" t="s">
        <v>55</v>
      </c>
    </row>
    <row r="10" spans="1:13" s="4" customFormat="1" ht="26.25" customHeight="1" x14ac:dyDescent="0.25">
      <c r="A10" s="8">
        <v>7</v>
      </c>
      <c r="B10" s="10" t="s">
        <v>5</v>
      </c>
      <c r="C10" s="10" t="s">
        <v>28</v>
      </c>
      <c r="D10" s="10" t="s">
        <v>28</v>
      </c>
      <c r="E10" s="10" t="s">
        <v>49</v>
      </c>
      <c r="F10" s="10" t="s">
        <v>33</v>
      </c>
      <c r="G10" s="10">
        <v>46000000</v>
      </c>
      <c r="H10" s="12"/>
      <c r="I10" s="12"/>
      <c r="J10" s="12"/>
      <c r="K10" s="11">
        <v>0.25</v>
      </c>
      <c r="L10" s="10">
        <f>18150*0.5</f>
        <v>9075</v>
      </c>
      <c r="M10" s="16" t="s">
        <v>55</v>
      </c>
    </row>
    <row r="11" spans="1:13" s="5" customFormat="1" ht="26.25" customHeight="1" x14ac:dyDescent="0.25">
      <c r="A11" s="8">
        <v>8</v>
      </c>
      <c r="B11" s="10" t="s">
        <v>5</v>
      </c>
      <c r="C11" s="10" t="s">
        <v>29</v>
      </c>
      <c r="D11" s="10" t="s">
        <v>29</v>
      </c>
      <c r="E11" s="10" t="s">
        <v>50</v>
      </c>
      <c r="F11" s="10" t="s">
        <v>33</v>
      </c>
      <c r="G11" s="10">
        <v>46000000</v>
      </c>
      <c r="H11" s="12"/>
      <c r="I11" s="12"/>
      <c r="J11" s="12"/>
      <c r="K11" s="11">
        <v>0.25</v>
      </c>
      <c r="L11" s="10">
        <f>20240*0.5</f>
        <v>10120</v>
      </c>
      <c r="M11" s="16" t="s">
        <v>55</v>
      </c>
    </row>
    <row r="12" spans="1:13" s="4" customFormat="1" ht="26.25" customHeight="1" x14ac:dyDescent="0.25">
      <c r="A12" s="9">
        <v>10</v>
      </c>
      <c r="B12" s="13" t="s">
        <v>10</v>
      </c>
      <c r="C12" s="13" t="s">
        <v>20</v>
      </c>
      <c r="D12" s="10" t="s">
        <v>22</v>
      </c>
      <c r="E12" s="13" t="s">
        <v>51</v>
      </c>
      <c r="F12" s="13" t="s">
        <v>32</v>
      </c>
      <c r="G12" s="13">
        <v>46000000</v>
      </c>
      <c r="H12" s="14"/>
      <c r="I12" s="14"/>
      <c r="J12" s="14"/>
      <c r="K12" s="15">
        <v>0.25</v>
      </c>
      <c r="L12" s="13">
        <f>22000*0.5</f>
        <v>11000</v>
      </c>
      <c r="M12" s="16" t="s">
        <v>55</v>
      </c>
    </row>
    <row r="13" spans="1:13" s="4" customFormat="1" ht="26.25" customHeight="1" x14ac:dyDescent="0.25">
      <c r="A13" s="8">
        <v>11</v>
      </c>
      <c r="B13" s="13" t="s">
        <v>10</v>
      </c>
      <c r="C13" s="10" t="s">
        <v>21</v>
      </c>
      <c r="D13" s="10" t="s">
        <v>23</v>
      </c>
      <c r="E13" s="10" t="s">
        <v>52</v>
      </c>
      <c r="F13" s="10" t="s">
        <v>32</v>
      </c>
      <c r="G13" s="10">
        <v>46000000</v>
      </c>
      <c r="H13" s="12"/>
      <c r="I13" s="12"/>
      <c r="J13" s="12"/>
      <c r="K13" s="11">
        <v>0.25</v>
      </c>
      <c r="L13" s="10">
        <f>24750*0.5</f>
        <v>12375</v>
      </c>
      <c r="M13" s="16" t="s">
        <v>55</v>
      </c>
    </row>
    <row r="14" spans="1:13" s="4" customFormat="1" ht="26.25" customHeight="1" x14ac:dyDescent="0.25">
      <c r="A14" s="8">
        <v>14</v>
      </c>
      <c r="B14" s="10" t="s">
        <v>4</v>
      </c>
      <c r="C14" s="10">
        <v>5046</v>
      </c>
      <c r="D14" s="10" t="s">
        <v>16</v>
      </c>
      <c r="E14" s="10" t="s">
        <v>43</v>
      </c>
      <c r="F14" s="10" t="s">
        <v>32</v>
      </c>
      <c r="G14" s="10">
        <v>46000000</v>
      </c>
      <c r="H14" s="12"/>
      <c r="I14" s="12"/>
      <c r="J14" s="12"/>
      <c r="K14" s="11">
        <v>0.25</v>
      </c>
      <c r="L14" s="10">
        <f>1980*0.5</f>
        <v>990</v>
      </c>
      <c r="M14" s="16" t="s">
        <v>56</v>
      </c>
    </row>
    <row r="15" spans="1:13" s="4" customFormat="1" ht="26.25" customHeight="1" x14ac:dyDescent="0.25">
      <c r="A15" s="8">
        <v>15</v>
      </c>
      <c r="B15" s="10" t="s">
        <v>4</v>
      </c>
      <c r="C15" s="10">
        <v>5176</v>
      </c>
      <c r="D15" s="10" t="s">
        <v>17</v>
      </c>
      <c r="E15" s="10" t="s">
        <v>53</v>
      </c>
      <c r="F15" s="10" t="s">
        <v>33</v>
      </c>
      <c r="G15" s="10">
        <v>46000000</v>
      </c>
      <c r="H15" s="12"/>
      <c r="I15" s="12"/>
      <c r="J15" s="12"/>
      <c r="K15" s="11">
        <v>0.25</v>
      </c>
      <c r="L15" s="10">
        <f>7700*0.5</f>
        <v>3850</v>
      </c>
      <c r="M15" s="16" t="s">
        <v>4</v>
      </c>
    </row>
    <row r="16" spans="1:13" s="4" customFormat="1" ht="26.25" customHeight="1" x14ac:dyDescent="0.25">
      <c r="A16" s="8">
        <v>17</v>
      </c>
      <c r="B16" s="10" t="s">
        <v>4</v>
      </c>
      <c r="C16" s="10" t="s">
        <v>38</v>
      </c>
      <c r="D16" s="10" t="s">
        <v>18</v>
      </c>
      <c r="E16" s="10" t="s">
        <v>41</v>
      </c>
      <c r="F16" s="10" t="s">
        <v>32</v>
      </c>
      <c r="G16" s="10">
        <v>46000000</v>
      </c>
      <c r="H16" s="12"/>
      <c r="I16" s="12"/>
      <c r="J16" s="12"/>
      <c r="K16" s="11">
        <v>0.25</v>
      </c>
      <c r="L16" s="10">
        <f>18810*0.5</f>
        <v>9405</v>
      </c>
      <c r="M16" s="16" t="s">
        <v>57</v>
      </c>
    </row>
    <row r="17" spans="1:13" s="4" customFormat="1" ht="26.25" customHeight="1" x14ac:dyDescent="0.25">
      <c r="A17" s="8">
        <v>18</v>
      </c>
      <c r="B17" s="10" t="s">
        <v>4</v>
      </c>
      <c r="C17" s="10" t="s">
        <v>39</v>
      </c>
      <c r="D17" s="10" t="s">
        <v>19</v>
      </c>
      <c r="E17" s="10" t="s">
        <v>42</v>
      </c>
      <c r="F17" s="10" t="s">
        <v>32</v>
      </c>
      <c r="G17" s="10">
        <v>46000000</v>
      </c>
      <c r="H17" s="12"/>
      <c r="I17" s="12"/>
      <c r="J17" s="12"/>
      <c r="K17" s="11">
        <v>0.25</v>
      </c>
      <c r="L17" s="10">
        <f>24750*0.5</f>
        <v>12375</v>
      </c>
      <c r="M17" s="16" t="s">
        <v>57</v>
      </c>
    </row>
    <row r="18" spans="1:13" ht="16.5" x14ac:dyDescent="0.3">
      <c r="A18" s="1"/>
    </row>
    <row r="19" spans="1:13" ht="16.5" x14ac:dyDescent="0.3">
      <c r="A19" s="1"/>
    </row>
    <row r="20" spans="1:13" ht="16.5" x14ac:dyDescent="0.3">
      <c r="A20" s="1"/>
    </row>
    <row r="21" spans="1:13" ht="16.5" x14ac:dyDescent="0.3">
      <c r="A21" s="1"/>
    </row>
    <row r="22" spans="1:13" ht="16.5" x14ac:dyDescent="0.3">
      <c r="A22" s="1"/>
    </row>
    <row r="23" spans="1:13" ht="16.5" x14ac:dyDescent="0.3">
      <c r="A23" s="1"/>
    </row>
    <row r="24" spans="1:13" ht="16.5" x14ac:dyDescent="0.3">
      <c r="A24" s="1"/>
    </row>
    <row r="25" spans="1:13" ht="16.5" x14ac:dyDescent="0.3">
      <c r="A25" s="1"/>
    </row>
    <row r="26" spans="1:13" ht="16.5" x14ac:dyDescent="0.3">
      <c r="A26" s="1"/>
    </row>
    <row r="27" spans="1:13" ht="16.5" x14ac:dyDescent="0.3">
      <c r="A27" s="1"/>
    </row>
    <row r="28" spans="1:13" ht="16.5" x14ac:dyDescent="0.3">
      <c r="A28" s="1"/>
    </row>
    <row r="29" spans="1:13" ht="16.5" x14ac:dyDescent="0.3">
      <c r="A29" s="1"/>
    </row>
    <row r="30" spans="1:13" ht="16.5" x14ac:dyDescent="0.3">
      <c r="A30" s="1"/>
    </row>
    <row r="31" spans="1:13" ht="16.5" x14ac:dyDescent="0.3">
      <c r="A31" s="1"/>
    </row>
    <row r="32" spans="1:13" ht="16.5" x14ac:dyDescent="0.3">
      <c r="A32" s="1"/>
    </row>
    <row r="33" spans="1:1" ht="16.5" x14ac:dyDescent="0.3">
      <c r="A33" s="1"/>
    </row>
    <row r="34" spans="1:1" ht="16.5" x14ac:dyDescent="0.3">
      <c r="A34" s="1"/>
    </row>
    <row r="35" spans="1:1" ht="16.5" x14ac:dyDescent="0.3">
      <c r="A35" s="1"/>
    </row>
    <row r="36" spans="1:1" ht="16.5" x14ac:dyDescent="0.3">
      <c r="A36" s="1"/>
    </row>
    <row r="37" spans="1:1" ht="16.5" x14ac:dyDescent="0.3">
      <c r="A37" s="1"/>
    </row>
    <row r="38" spans="1:1" ht="16.5" x14ac:dyDescent="0.3">
      <c r="A38" s="1"/>
    </row>
    <row r="39" spans="1:1" ht="16.5" x14ac:dyDescent="0.3">
      <c r="A39" s="1"/>
    </row>
    <row r="40" spans="1:1" ht="16.5" x14ac:dyDescent="0.3">
      <c r="A40" s="1"/>
    </row>
    <row r="41" spans="1:1" ht="16.5" x14ac:dyDescent="0.3">
      <c r="A41" s="1"/>
    </row>
    <row r="42" spans="1:1" ht="16.5" x14ac:dyDescent="0.3">
      <c r="A42" s="1"/>
    </row>
    <row r="43" spans="1:1" ht="16.5" x14ac:dyDescent="0.3">
      <c r="A43" s="1"/>
    </row>
    <row r="44" spans="1:1" ht="16.5" x14ac:dyDescent="0.3">
      <c r="A44" s="1"/>
    </row>
    <row r="45" spans="1:1" ht="16.5" x14ac:dyDescent="0.3">
      <c r="A45" s="1"/>
    </row>
    <row r="46" spans="1:1" ht="16.5" x14ac:dyDescent="0.3">
      <c r="A46" s="1"/>
    </row>
    <row r="47" spans="1:1" ht="16.5" x14ac:dyDescent="0.3">
      <c r="A47" s="1"/>
    </row>
    <row r="48" spans="1:1" ht="16.5" x14ac:dyDescent="0.3">
      <c r="A48" s="1"/>
    </row>
    <row r="49" spans="1:1" ht="16.5" x14ac:dyDescent="0.3">
      <c r="A49" s="1"/>
    </row>
    <row r="50" spans="1:1" ht="16.5" x14ac:dyDescent="0.3">
      <c r="A50" s="1"/>
    </row>
    <row r="51" spans="1:1" ht="16.5" x14ac:dyDescent="0.3">
      <c r="A51" s="1"/>
    </row>
    <row r="52" spans="1:1" ht="16.5" x14ac:dyDescent="0.3">
      <c r="A52" s="1"/>
    </row>
    <row r="53" spans="1:1" ht="16.5" x14ac:dyDescent="0.3">
      <c r="A53" s="1"/>
    </row>
    <row r="54" spans="1:1" ht="16.5" x14ac:dyDescent="0.3">
      <c r="A54" s="1"/>
    </row>
    <row r="55" spans="1:1" ht="16.5" x14ac:dyDescent="0.3">
      <c r="A55" s="1"/>
    </row>
    <row r="56" spans="1:1" ht="16.5" x14ac:dyDescent="0.3">
      <c r="A56" s="1"/>
    </row>
    <row r="57" spans="1:1" ht="16.5" x14ac:dyDescent="0.3">
      <c r="A57" s="1"/>
    </row>
    <row r="58" spans="1:1" ht="16.5" x14ac:dyDescent="0.3">
      <c r="A58" s="1"/>
    </row>
    <row r="59" spans="1:1" ht="16.5" x14ac:dyDescent="0.3">
      <c r="A59" s="1"/>
    </row>
    <row r="60" spans="1:1" ht="16.5" x14ac:dyDescent="0.3">
      <c r="A60" s="1"/>
    </row>
    <row r="61" spans="1:1" ht="16.5" x14ac:dyDescent="0.3">
      <c r="A61" s="1"/>
    </row>
    <row r="62" spans="1:1" ht="16.5" x14ac:dyDescent="0.3">
      <c r="A62" s="1"/>
    </row>
    <row r="63" spans="1:1" ht="16.5" x14ac:dyDescent="0.3">
      <c r="A63" s="1"/>
    </row>
    <row r="64" spans="1:1" ht="16.5" x14ac:dyDescent="0.3">
      <c r="A64" s="1"/>
    </row>
    <row r="65" spans="1:1" ht="16.5" x14ac:dyDescent="0.3">
      <c r="A65" s="1"/>
    </row>
    <row r="66" spans="1:1" ht="16.5" x14ac:dyDescent="0.3">
      <c r="A66" s="1"/>
    </row>
    <row r="67" spans="1:1" ht="16.5" x14ac:dyDescent="0.3">
      <c r="A67" s="1"/>
    </row>
    <row r="68" spans="1:1" ht="16.5" x14ac:dyDescent="0.3">
      <c r="A68" s="1"/>
    </row>
    <row r="69" spans="1:1" ht="16.5" x14ac:dyDescent="0.3">
      <c r="A69" s="1"/>
    </row>
    <row r="70" spans="1:1" ht="16.5" x14ac:dyDescent="0.3">
      <c r="A70" s="1"/>
    </row>
    <row r="71" spans="1:1" ht="16.5" x14ac:dyDescent="0.3">
      <c r="A71" s="1"/>
    </row>
    <row r="72" spans="1:1" ht="16.5" x14ac:dyDescent="0.3">
      <c r="A72" s="1"/>
    </row>
    <row r="73" spans="1:1" ht="16.5" x14ac:dyDescent="0.3">
      <c r="A73" s="1"/>
    </row>
    <row r="74" spans="1:1" ht="16.5" x14ac:dyDescent="0.3">
      <c r="A74" s="1"/>
    </row>
    <row r="75" spans="1:1" ht="16.5" x14ac:dyDescent="0.3">
      <c r="A75" s="1"/>
    </row>
    <row r="76" spans="1:1" ht="16.5" x14ac:dyDescent="0.3">
      <c r="A76" s="1"/>
    </row>
    <row r="77" spans="1:1" ht="16.5" x14ac:dyDescent="0.3">
      <c r="A77" s="1"/>
    </row>
    <row r="78" spans="1:1" ht="16.5" x14ac:dyDescent="0.3">
      <c r="A78" s="1"/>
    </row>
    <row r="79" spans="1:1" ht="16.5" x14ac:dyDescent="0.3">
      <c r="A79" s="1"/>
    </row>
    <row r="80" spans="1:1" ht="16.5" x14ac:dyDescent="0.3">
      <c r="A80" s="1"/>
    </row>
  </sheetData>
  <hyperlinks>
    <hyperlink ref="M4" r:id="rId1"/>
    <hyperlink ref="M5" r:id="rId2"/>
    <hyperlink ref="M6" r:id="rId3"/>
    <hyperlink ref="M7" r:id="rId4"/>
    <hyperlink ref="M8" r:id="rId5"/>
    <hyperlink ref="M9" r:id="rId6"/>
    <hyperlink ref="M10:M11" r:id="rId7" display="Brandklassade Arkivskåp modell UL.pdf"/>
    <hyperlink ref="M12:M13" r:id="rId8" display="Brandklassade Arkivskåp modell UL.pdf"/>
    <hyperlink ref="M14" r:id="rId9"/>
    <hyperlink ref="M10" r:id="rId10"/>
    <hyperlink ref="M11" r:id="rId11"/>
    <hyperlink ref="M16" r:id="rId12"/>
    <hyperlink ref="M17" r:id="rId13"/>
    <hyperlink ref="M15" r:id="rId14"/>
  </hyperlinks>
  <pageMargins left="0.23622047244094491" right="0.23622047244094491" top="0.74803149606299213" bottom="0.74803149606299213" header="0.31496062992125984" footer="0.31496062992125984"/>
  <pageSetup paperSize="9" scale="65" fitToHeight="0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Brandskyddande skåp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Pettersson</dc:creator>
  <cp:lastModifiedBy>KJSkiver</cp:lastModifiedBy>
  <cp:lastPrinted>2017-02-27T08:27:54Z</cp:lastPrinted>
  <dcterms:created xsi:type="dcterms:W3CDTF">2011-10-03T10:54:33Z</dcterms:created>
  <dcterms:modified xsi:type="dcterms:W3CDTF">2017-10-03T13:57:30Z</dcterms:modified>
</cp:coreProperties>
</file>